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Projects\atlas-backend\src\data\sheets\"/>
    </mc:Choice>
  </mc:AlternateContent>
  <xr:revisionPtr revIDLastSave="0" documentId="13_ncr:1_{85DCC26D-8F41-48C3-AF88-545ACF964581}" xr6:coauthVersionLast="47" xr6:coauthVersionMax="47" xr10:uidLastSave="{00000000-0000-0000-0000-000000000000}"/>
  <bookViews>
    <workbookView xWindow="-120" yWindow="-120" windowWidth="38640" windowHeight="16440" tabRatio="648" activeTab="1" xr2:uid="{00000000-000D-0000-FFFF-FFFF00000000}"/>
  </bookViews>
  <sheets>
    <sheet name="Total x Ano" sheetId="8" r:id="rId1"/>
    <sheet name="Total x Ano_TX_VAR" sheetId="2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8" l="1"/>
  <c r="C43" i="8"/>
  <c r="D43" i="8"/>
  <c r="E43" i="8"/>
  <c r="F43" i="8"/>
  <c r="G43" i="8"/>
  <c r="H43" i="8"/>
  <c r="I43" i="8"/>
  <c r="J43" i="8"/>
  <c r="K43" i="8"/>
  <c r="L43" i="8"/>
  <c r="M43" i="8"/>
  <c r="B35" i="8"/>
  <c r="C35" i="8"/>
  <c r="D35" i="8"/>
  <c r="E35" i="8"/>
  <c r="F35" i="8"/>
  <c r="G35" i="8"/>
  <c r="H35" i="8"/>
  <c r="I35" i="8"/>
  <c r="J35" i="8"/>
  <c r="K35" i="8"/>
  <c r="L35" i="8"/>
  <c r="M35" i="8"/>
  <c r="B36" i="8"/>
  <c r="C36" i="8"/>
  <c r="D36" i="8"/>
  <c r="E36" i="8"/>
  <c r="F36" i="8"/>
  <c r="G36" i="8"/>
  <c r="H36" i="8"/>
  <c r="I36" i="8"/>
  <c r="J36" i="8"/>
  <c r="K36" i="8"/>
  <c r="L36" i="8"/>
  <c r="M36" i="8"/>
  <c r="B37" i="8"/>
  <c r="C37" i="8"/>
  <c r="D37" i="8"/>
  <c r="E37" i="8"/>
  <c r="F37" i="8"/>
  <c r="G37" i="8"/>
  <c r="H37" i="8"/>
  <c r="I37" i="8"/>
  <c r="J37" i="8"/>
  <c r="K37" i="8"/>
  <c r="L37" i="8"/>
  <c r="M37" i="8"/>
  <c r="B38" i="8"/>
  <c r="C38" i="8"/>
  <c r="D38" i="8"/>
  <c r="E38" i="8"/>
  <c r="F38" i="8"/>
  <c r="G38" i="8"/>
  <c r="H38" i="8"/>
  <c r="I38" i="8"/>
  <c r="J38" i="8"/>
  <c r="K38" i="8"/>
  <c r="L38" i="8"/>
  <c r="M38" i="8"/>
  <c r="B39" i="8"/>
  <c r="C39" i="8"/>
  <c r="D39" i="8"/>
  <c r="E39" i="8"/>
  <c r="F39" i="8"/>
  <c r="G39" i="8"/>
  <c r="H39" i="8"/>
  <c r="I39" i="8"/>
  <c r="J39" i="8"/>
  <c r="K39" i="8"/>
  <c r="L39" i="8"/>
  <c r="M39" i="8"/>
  <c r="B40" i="8"/>
  <c r="C40" i="8"/>
  <c r="D40" i="8"/>
  <c r="E40" i="8"/>
  <c r="F40" i="8"/>
  <c r="G40" i="8"/>
  <c r="H40" i="8"/>
  <c r="I40" i="8"/>
  <c r="J40" i="8"/>
  <c r="K40" i="8"/>
  <c r="L40" i="8"/>
  <c r="M40" i="8"/>
  <c r="B41" i="8"/>
  <c r="C41" i="8"/>
  <c r="D41" i="8"/>
  <c r="E41" i="8"/>
  <c r="F41" i="8"/>
  <c r="G41" i="8"/>
  <c r="H41" i="8"/>
  <c r="I41" i="8"/>
  <c r="J41" i="8"/>
  <c r="K41" i="8"/>
  <c r="L41" i="8"/>
  <c r="M41" i="8"/>
  <c r="B42" i="8"/>
  <c r="C42" i="8"/>
  <c r="D42" i="8"/>
  <c r="E42" i="8"/>
  <c r="F42" i="8"/>
  <c r="G42" i="8"/>
  <c r="H42" i="8"/>
  <c r="I42" i="8"/>
  <c r="J42" i="8"/>
  <c r="K42" i="8"/>
  <c r="L42" i="8"/>
  <c r="M42" i="8"/>
  <c r="C34" i="8"/>
  <c r="D34" i="8"/>
  <c r="E34" i="8"/>
  <c r="F34" i="8"/>
  <c r="G34" i="8"/>
  <c r="H34" i="8"/>
  <c r="I34" i="8"/>
  <c r="J34" i="8"/>
  <c r="K34" i="8"/>
  <c r="L34" i="8"/>
  <c r="L46" i="8" s="1"/>
  <c r="M34" i="8"/>
  <c r="M46" i="8" s="1"/>
  <c r="M46" i="21" s="1"/>
  <c r="B4" i="8"/>
  <c r="C4" i="8"/>
  <c r="D4" i="8"/>
  <c r="E4" i="8"/>
  <c r="F4" i="8"/>
  <c r="G4" i="8"/>
  <c r="H4" i="8"/>
  <c r="I4" i="8"/>
  <c r="J4" i="8"/>
  <c r="K4" i="8"/>
  <c r="L4" i="8"/>
  <c r="M4" i="8"/>
  <c r="B5" i="8"/>
  <c r="C5" i="8"/>
  <c r="D5" i="8"/>
  <c r="E5" i="8"/>
  <c r="F5" i="8"/>
  <c r="G5" i="8"/>
  <c r="H5" i="8"/>
  <c r="I5" i="8"/>
  <c r="J5" i="8"/>
  <c r="K5" i="8"/>
  <c r="L5" i="8"/>
  <c r="M5" i="8"/>
  <c r="B6" i="8"/>
  <c r="C6" i="8"/>
  <c r="D6" i="8"/>
  <c r="E6" i="8"/>
  <c r="F6" i="8"/>
  <c r="G6" i="8"/>
  <c r="H6" i="8"/>
  <c r="I6" i="8"/>
  <c r="J6" i="8"/>
  <c r="K6" i="8"/>
  <c r="L6" i="8"/>
  <c r="M6" i="8"/>
  <c r="B7" i="8"/>
  <c r="C7" i="8"/>
  <c r="D7" i="8"/>
  <c r="E7" i="8"/>
  <c r="F7" i="8"/>
  <c r="G7" i="8"/>
  <c r="H7" i="8"/>
  <c r="I7" i="8"/>
  <c r="J7" i="8"/>
  <c r="K7" i="8"/>
  <c r="L7" i="8"/>
  <c r="M7" i="8"/>
  <c r="B8" i="8"/>
  <c r="C8" i="8"/>
  <c r="D8" i="8"/>
  <c r="E8" i="8"/>
  <c r="F8" i="8"/>
  <c r="G8" i="8"/>
  <c r="H8" i="8"/>
  <c r="I8" i="8"/>
  <c r="J8" i="8"/>
  <c r="K8" i="8"/>
  <c r="L8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C12" i="8"/>
  <c r="D12" i="8"/>
  <c r="E12" i="8"/>
  <c r="F12" i="8"/>
  <c r="G12" i="8"/>
  <c r="H12" i="8"/>
  <c r="I12" i="8"/>
  <c r="J12" i="8"/>
  <c r="K12" i="8"/>
  <c r="L12" i="8"/>
  <c r="M12" i="8"/>
  <c r="B13" i="8"/>
  <c r="C13" i="8"/>
  <c r="D13" i="8"/>
  <c r="E13" i="8"/>
  <c r="F13" i="8"/>
  <c r="G13" i="8"/>
  <c r="H13" i="8"/>
  <c r="I13" i="8"/>
  <c r="J13" i="8"/>
  <c r="K13" i="8"/>
  <c r="L13" i="8"/>
  <c r="M13" i="8"/>
  <c r="B14" i="8"/>
  <c r="C14" i="8"/>
  <c r="D14" i="8"/>
  <c r="E14" i="8"/>
  <c r="F14" i="8"/>
  <c r="G14" i="8"/>
  <c r="H14" i="8"/>
  <c r="I14" i="8"/>
  <c r="J14" i="8"/>
  <c r="K14" i="8"/>
  <c r="L14" i="8"/>
  <c r="M14" i="8"/>
  <c r="B15" i="8"/>
  <c r="C15" i="8"/>
  <c r="D15" i="8"/>
  <c r="E15" i="8"/>
  <c r="F15" i="8"/>
  <c r="G15" i="8"/>
  <c r="H15" i="8"/>
  <c r="I15" i="8"/>
  <c r="J15" i="8"/>
  <c r="K15" i="8"/>
  <c r="L15" i="8"/>
  <c r="M15" i="8"/>
  <c r="B16" i="8"/>
  <c r="C16" i="8"/>
  <c r="D16" i="8"/>
  <c r="E16" i="8"/>
  <c r="F16" i="8"/>
  <c r="G16" i="8"/>
  <c r="H16" i="8"/>
  <c r="I16" i="8"/>
  <c r="J16" i="8"/>
  <c r="K16" i="8"/>
  <c r="L16" i="8"/>
  <c r="M16" i="8"/>
  <c r="B17" i="8"/>
  <c r="C17" i="8"/>
  <c r="D17" i="8"/>
  <c r="E17" i="8"/>
  <c r="F17" i="8"/>
  <c r="G17" i="8"/>
  <c r="H17" i="8"/>
  <c r="I17" i="8"/>
  <c r="J17" i="8"/>
  <c r="K17" i="8"/>
  <c r="L17" i="8"/>
  <c r="M17" i="8"/>
  <c r="B18" i="8"/>
  <c r="C18" i="8"/>
  <c r="D18" i="8"/>
  <c r="E18" i="8"/>
  <c r="F18" i="8"/>
  <c r="G18" i="8"/>
  <c r="H18" i="8"/>
  <c r="I18" i="8"/>
  <c r="J18" i="8"/>
  <c r="K18" i="8"/>
  <c r="L18" i="8"/>
  <c r="M18" i="8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C24" i="8"/>
  <c r="D24" i="8"/>
  <c r="E24" i="8"/>
  <c r="F24" i="8"/>
  <c r="G24" i="8"/>
  <c r="H24" i="8"/>
  <c r="I24" i="8"/>
  <c r="J24" i="8"/>
  <c r="K24" i="8"/>
  <c r="L24" i="8"/>
  <c r="M24" i="8"/>
  <c r="B25" i="8"/>
  <c r="C25" i="8"/>
  <c r="D25" i="8"/>
  <c r="E25" i="8"/>
  <c r="F25" i="8"/>
  <c r="G25" i="8"/>
  <c r="H25" i="8"/>
  <c r="I25" i="8"/>
  <c r="J25" i="8"/>
  <c r="K25" i="8"/>
  <c r="L25" i="8"/>
  <c r="M25" i="8"/>
  <c r="B26" i="8"/>
  <c r="C26" i="8"/>
  <c r="D26" i="8"/>
  <c r="E26" i="8"/>
  <c r="F26" i="8"/>
  <c r="G26" i="8"/>
  <c r="H26" i="8"/>
  <c r="I26" i="8"/>
  <c r="J26" i="8"/>
  <c r="K26" i="8"/>
  <c r="L26" i="8"/>
  <c r="M26" i="8"/>
  <c r="B27" i="8"/>
  <c r="C27" i="8"/>
  <c r="D27" i="8"/>
  <c r="E27" i="8"/>
  <c r="F27" i="8"/>
  <c r="G27" i="8"/>
  <c r="H27" i="8"/>
  <c r="I27" i="8"/>
  <c r="J27" i="8"/>
  <c r="K27" i="8"/>
  <c r="L27" i="8"/>
  <c r="M27" i="8"/>
  <c r="B28" i="8"/>
  <c r="C28" i="8"/>
  <c r="D28" i="8"/>
  <c r="E28" i="8"/>
  <c r="F28" i="8"/>
  <c r="G28" i="8"/>
  <c r="H28" i="8"/>
  <c r="I28" i="8"/>
  <c r="J28" i="8"/>
  <c r="K28" i="8"/>
  <c r="L28" i="8"/>
  <c r="M28" i="8"/>
  <c r="B29" i="8"/>
  <c r="C29" i="8"/>
  <c r="D29" i="8"/>
  <c r="E29" i="8"/>
  <c r="F29" i="8"/>
  <c r="G29" i="8"/>
  <c r="H29" i="8"/>
  <c r="I29" i="8"/>
  <c r="J29" i="8"/>
  <c r="K29" i="8"/>
  <c r="L29" i="8"/>
  <c r="M29" i="8"/>
  <c r="C3" i="8"/>
  <c r="D3" i="8"/>
  <c r="E3" i="8"/>
  <c r="F3" i="8"/>
  <c r="G3" i="8"/>
  <c r="H3" i="8"/>
  <c r="I3" i="8"/>
  <c r="J3" i="8"/>
  <c r="K3" i="8"/>
  <c r="L3" i="8"/>
  <c r="L30" i="8" s="1"/>
  <c r="M3" i="8"/>
  <c r="M30" i="8" l="1"/>
  <c r="M30" i="21" s="1"/>
  <c r="K30" i="8"/>
  <c r="L30" i="21" s="1"/>
  <c r="K46" i="8"/>
  <c r="L46" i="21" s="1"/>
  <c r="J30" i="8" l="1"/>
  <c r="K30" i="21" s="1"/>
  <c r="J46" i="8"/>
  <c r="K46" i="21" s="1"/>
  <c r="B34" i="8"/>
  <c r="I46" i="8"/>
  <c r="H46" i="8"/>
  <c r="G46" i="8"/>
  <c r="D46" i="8"/>
  <c r="C46" i="8"/>
  <c r="I30" i="8"/>
  <c r="J30" i="21" s="1"/>
  <c r="H30" i="8"/>
  <c r="G30" i="8"/>
  <c r="F30" i="8"/>
  <c r="D30" i="8"/>
  <c r="C30" i="8"/>
  <c r="B3" i="8"/>
  <c r="B30" i="8" s="1"/>
  <c r="J46" i="21" l="1"/>
  <c r="E30" i="8"/>
  <c r="F30" i="21" s="1"/>
  <c r="B46" i="8"/>
  <c r="C46" i="21" s="1"/>
  <c r="E46" i="8"/>
  <c r="E46" i="21" s="1"/>
  <c r="F46" i="8"/>
  <c r="G46" i="21" s="1"/>
  <c r="D46" i="21"/>
  <c r="H46" i="21"/>
  <c r="I46" i="21"/>
  <c r="C30" i="21"/>
  <c r="D30" i="21"/>
  <c r="G30" i="21"/>
  <c r="H30" i="21"/>
  <c r="I30" i="21"/>
  <c r="E30" i="21" l="1"/>
  <c r="F46" i="21"/>
</calcChain>
</file>

<file path=xl/sharedStrings.xml><?xml version="1.0" encoding="utf-8"?>
<sst xmlns="http://schemas.openxmlformats.org/spreadsheetml/2006/main" count="82" uniqueCount="42">
  <si>
    <t>Arquitetura</t>
  </si>
  <si>
    <t>Artes</t>
  </si>
  <si>
    <t>Audiovisual</t>
  </si>
  <si>
    <t>Design</t>
  </si>
  <si>
    <t>Editoração</t>
  </si>
  <si>
    <t>Entretenimento</t>
  </si>
  <si>
    <t>Formação</t>
  </si>
  <si>
    <t>Gestão</t>
  </si>
  <si>
    <t>Música</t>
  </si>
  <si>
    <t>Patrimônio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</si>
  <si>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</si>
  <si>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</si>
  <si>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</si>
  <si>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</si>
  <si>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</si>
  <si>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</si>
  <si>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</si>
  <si>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21 - Maranhão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</si>
  <si>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</si>
  <si>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</si>
  <si>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</si>
  <si>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</si>
  <si>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</si>
  <si>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</si>
  <si>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</si>
  <si>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</si>
  <si>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</si>
  <si>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</si>
  <si>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</si>
  <si>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</si>
  <si>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</si>
  <si>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</si>
  <si>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</si>
  <si>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</si>
  <si>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</si>
  <si>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</si>
  <si>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</si>
  <si>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IHH</t>
  </si>
  <si>
    <t>IHH - CONCENTRAÇÃO POR UF</t>
  </si>
  <si>
    <t>IHH - CONCENTRAÇÃO POR CADEIA</t>
  </si>
  <si>
    <t>Variação do IHH - Concentração por UF</t>
  </si>
  <si>
    <t>Variação do IHH - Concentração por Cadeia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</si>
</sst>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_-;\-* #,##0.0000_-;_-* &quot;-&quot;??_-;_-@_-"/>
    <numFmt numFmtId="165" formatCode="_-* #,##0.00000_-;\-* #,##0.00000_-;_-* &quot;-&quot;??_-;_-@_-"/>
    <numFmt numFmtId="166" formatCode="_-* #,##0.00000000_-;\-* #,##0.000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Border="1"/>
    <xf numFmtId="166" fontId="0" fillId="0" borderId="0" xfId="1" applyNumberFormat="1" applyFont="1" applyBorder="1"/>
    <xf numFmtId="0" fontId="0" fillId="0" borderId="0" xfId="0" applyBorder="1"/>
    <xf numFmtId="165" fontId="0" fillId="0" borderId="0" xfId="1" applyNumberFormat="1" applyFont="1" applyBorder="1"/>
    <xf numFmtId="0" fontId="1" fillId="2" borderId="0" xfId="0" applyFont="1" applyFill="1"/>
    <xf numFmtId="0" fontId="1" fillId="2" borderId="0" xfId="0" applyFont="1" applyFill="1" applyBorder="1"/>
    <xf numFmtId="0" fontId="0" fillId="2" borderId="0" xfId="0" applyFill="1" applyBorder="1"/>
    <xf numFmtId="0" fontId="0" fillId="2" borderId="0" xfId="0" applyFill="1"/>
    <xf numFmtId="164" fontId="0" fillId="0" borderId="0" xfId="1" applyNumberFormat="1" applyFont="1" applyBorder="1"/>
    <xf numFmtId="0" fontId="1" fillId="3" borderId="0" xfId="0" applyFont="1" applyFill="1"/>
    <xf numFmtId="164" fontId="0" fillId="3" borderId="0" xfId="1" applyNumberFormat="1" applyFont="1" applyFill="1" applyBorder="1"/>
    <xf numFmtId="165" fontId="0" fillId="3" borderId="0" xfId="1" applyNumberFormat="1" applyFont="1" applyFill="1" applyBorder="1"/>
    <xf numFmtId="43" fontId="0" fillId="3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ris\Google%20Drive\Atlas\Dados\Eixo%201\Vari&#225;veis%20(nova%20CSC)\NECCULT-%202017%20-%20ATLAS%20-%20V13%20-%20C4%20do%20Valor%20Adicionado%20(18%20S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x Ano"/>
      <sheetName val="Total x Ano_TX_VAR"/>
    </sheetNames>
    <sheetDataSet>
      <sheetData sheetId="0">
        <row r="3">
          <cell r="B3">
            <v>2.1830536761713423E-3</v>
          </cell>
          <cell r="C3">
            <v>2.2953963577847002E-3</v>
          </cell>
          <cell r="D3">
            <v>2.5041723544592396E-3</v>
          </cell>
          <cell r="E3">
            <v>2.7436481361357385E-3</v>
          </cell>
          <cell r="F3">
            <v>2.8650843465104691E-3</v>
          </cell>
          <cell r="G3">
            <v>2.8285619140223581E-3</v>
          </cell>
          <cell r="H3">
            <v>2.9977758932150764E-3</v>
          </cell>
          <cell r="I3">
            <v>3.3513262982371927E-3</v>
          </cell>
          <cell r="J3">
            <v>3.2097756197703078E-3</v>
          </cell>
          <cell r="K3">
            <v>3.0327303498399391E-3</v>
          </cell>
          <cell r="L3">
            <v>3.1362944876020347E-3</v>
          </cell>
          <cell r="M3">
            <v>3.0140022735275591E-3</v>
          </cell>
        </row>
        <row r="4">
          <cell r="B4">
            <v>1.1009766939429348E-3</v>
          </cell>
          <cell r="C4">
            <v>1.0559124580022702E-3</v>
          </cell>
          <cell r="D4">
            <v>1.0029320612006212E-3</v>
          </cell>
          <cell r="E4">
            <v>1.0474377460340707E-3</v>
          </cell>
          <cell r="F4">
            <v>8.5078133830595519E-4</v>
          </cell>
          <cell r="G4">
            <v>9.6089673042434355E-4</v>
          </cell>
          <cell r="H4">
            <v>1.0801453423503588E-3</v>
          </cell>
          <cell r="I4">
            <v>1.1257895956974021E-3</v>
          </cell>
          <cell r="J4">
            <v>1.1574085750592174E-3</v>
          </cell>
          <cell r="K4">
            <v>1.2833886588516042E-3</v>
          </cell>
          <cell r="L4">
            <v>1.5005684408755081E-3</v>
          </cell>
          <cell r="M4">
            <v>1.2410093528795792E-3</v>
          </cell>
        </row>
        <row r="5">
          <cell r="B5">
            <v>6.7308460385450755E-3</v>
          </cell>
          <cell r="C5">
            <v>7.1272844762562465E-3</v>
          </cell>
          <cell r="D5">
            <v>7.1263463843782345E-3</v>
          </cell>
          <cell r="E5">
            <v>7.7477444548726335E-3</v>
          </cell>
          <cell r="F5">
            <v>8.0215265270539068E-3</v>
          </cell>
          <cell r="G5">
            <v>8.2354607026814495E-3</v>
          </cell>
          <cell r="H5">
            <v>8.0516675226699214E-3</v>
          </cell>
          <cell r="I5">
            <v>8.3343391420636608E-3</v>
          </cell>
          <cell r="J5">
            <v>8.2727332434259695E-3</v>
          </cell>
          <cell r="K5">
            <v>8.1092694531600847E-3</v>
          </cell>
          <cell r="L5">
            <v>7.9835446033405671E-3</v>
          </cell>
          <cell r="M5">
            <v>7.2538677523063299E-3</v>
          </cell>
        </row>
        <row r="6">
          <cell r="B6">
            <v>6.7381534017444756E-4</v>
          </cell>
          <cell r="C6">
            <v>6.5684512606733927E-4</v>
          </cell>
          <cell r="D6">
            <v>7.3622467401996316E-4</v>
          </cell>
          <cell r="E6">
            <v>7.2301948741836835E-4</v>
          </cell>
          <cell r="F6">
            <v>7.5397093652625072E-4</v>
          </cell>
          <cell r="G6">
            <v>8.3633056263589451E-4</v>
          </cell>
          <cell r="H6">
            <v>8.8413706716609041E-4</v>
          </cell>
          <cell r="I6">
            <v>9.2682402270646326E-4</v>
          </cell>
          <cell r="J6">
            <v>1.0794866057065972E-3</v>
          </cell>
          <cell r="K6">
            <v>1.0992400269006291E-3</v>
          </cell>
          <cell r="L6">
            <v>1.1266555380334076E-3</v>
          </cell>
          <cell r="M6">
            <v>1.0913718284181202E-3</v>
          </cell>
        </row>
        <row r="7">
          <cell r="B7">
            <v>7.7180939974448243E-3</v>
          </cell>
          <cell r="C7">
            <v>8.1506999415144245E-3</v>
          </cell>
          <cell r="D7">
            <v>8.7429476890448238E-3</v>
          </cell>
          <cell r="E7">
            <v>9.1164662436870134E-3</v>
          </cell>
          <cell r="F7">
            <v>8.7293929044287358E-3</v>
          </cell>
          <cell r="G7">
            <v>8.7051741081464237E-3</v>
          </cell>
          <cell r="H7">
            <v>8.9766381848154914E-3</v>
          </cell>
          <cell r="I7">
            <v>9.6303764121373654E-3</v>
          </cell>
          <cell r="J7">
            <v>9.8942882315277841E-3</v>
          </cell>
          <cell r="K7">
            <v>9.6372671396576116E-3</v>
          </cell>
          <cell r="L7">
            <v>1.0007535458873935E-2</v>
          </cell>
          <cell r="M7">
            <v>9.338448776343343E-3</v>
          </cell>
        </row>
        <row r="8">
          <cell r="B8">
            <v>8.6652646700075605E-4</v>
          </cell>
          <cell r="C8">
            <v>9.0197521139945931E-4</v>
          </cell>
          <cell r="D8">
            <v>7.5604616264853257E-4</v>
          </cell>
          <cell r="E8">
            <v>6.750410471838286E-4</v>
          </cell>
          <cell r="F8">
            <v>7.2326832612418777E-4</v>
          </cell>
          <cell r="G8">
            <v>7.2935163163945715E-4</v>
          </cell>
          <cell r="H8">
            <v>8.1215698086282441E-4</v>
          </cell>
          <cell r="I8">
            <v>8.2236238251628285E-4</v>
          </cell>
          <cell r="J8">
            <v>8.3375080096289038E-4</v>
          </cell>
          <cell r="K8">
            <v>8.0125342285114899E-4</v>
          </cell>
          <cell r="L8">
            <v>8.3178471807620041E-4</v>
          </cell>
          <cell r="M8">
            <v>1.126165976153652E-3</v>
          </cell>
        </row>
        <row r="9">
          <cell r="B9">
            <v>1.7103223307712533E-3</v>
          </cell>
          <cell r="C9">
            <v>2.2402854095253297E-3</v>
          </cell>
          <cell r="D9">
            <v>1.3652321025593554E-3</v>
          </cell>
          <cell r="E9">
            <v>1.21440865873958E-3</v>
          </cell>
          <cell r="F9">
            <v>1.3199472318002317E-3</v>
          </cell>
          <cell r="G9">
            <v>1.4527593598463993E-3</v>
          </cell>
          <cell r="H9">
            <v>1.5509675364492005E-3</v>
          </cell>
          <cell r="I9">
            <v>1.568549240287309E-3</v>
          </cell>
          <cell r="J9">
            <v>1.7790008539048702E-3</v>
          </cell>
          <cell r="K9">
            <v>1.7836075463234528E-3</v>
          </cell>
          <cell r="L9">
            <v>1.7901295880511454E-3</v>
          </cell>
          <cell r="M9">
            <v>1.848769189058805E-3</v>
          </cell>
        </row>
        <row r="10">
          <cell r="B10">
            <v>3.6757069948833228E-3</v>
          </cell>
          <cell r="C10">
            <v>4.4963410475589889E-3</v>
          </cell>
          <cell r="D10">
            <v>3.8823202763702616E-3</v>
          </cell>
          <cell r="E10">
            <v>4.2862110851820956E-3</v>
          </cell>
          <cell r="F10">
            <v>4.4576600724401203E-3</v>
          </cell>
          <cell r="G10">
            <v>4.9734409485980334E-3</v>
          </cell>
          <cell r="H10">
            <v>5.1962664922554662E-3</v>
          </cell>
          <cell r="I10">
            <v>5.0797816349673558E-3</v>
          </cell>
          <cell r="J10">
            <v>4.7592969542825762E-3</v>
          </cell>
          <cell r="K10">
            <v>4.7465550558530075E-3</v>
          </cell>
          <cell r="L10">
            <v>4.8574197113982094E-3</v>
          </cell>
          <cell r="M10">
            <v>4.8217654381179226E-3</v>
          </cell>
        </row>
        <row r="11">
          <cell r="B11">
            <v>2.4919561656054283E-3</v>
          </cell>
          <cell r="C11">
            <v>2.533669591453948E-3</v>
          </cell>
          <cell r="D11">
            <v>2.4373860432807268E-3</v>
          </cell>
          <cell r="E11">
            <v>2.4753157170490318E-3</v>
          </cell>
          <cell r="F11">
            <v>2.7679369719000139E-3</v>
          </cell>
          <cell r="G11">
            <v>3.1740559589332764E-3</v>
          </cell>
          <cell r="H11">
            <v>3.7092217009113046E-3</v>
          </cell>
          <cell r="I11">
            <v>3.2187704940221887E-3</v>
          </cell>
          <cell r="J11">
            <v>3.5865292264405683E-3</v>
          </cell>
          <cell r="K11">
            <v>3.7937160276806797E-3</v>
          </cell>
          <cell r="L11">
            <v>3.906409107183732E-3</v>
          </cell>
          <cell r="M11">
            <v>3.9483367570609879E-3</v>
          </cell>
        </row>
        <row r="12">
          <cell r="B12">
            <v>1.1264096796876615E-2</v>
          </cell>
          <cell r="C12">
            <v>1.1924953997452109E-2</v>
          </cell>
          <cell r="D12">
            <v>1.2391085194357061E-2</v>
          </cell>
          <cell r="E12">
            <v>1.3598902049697137E-2</v>
          </cell>
          <cell r="F12">
            <v>1.3159257485770286E-2</v>
          </cell>
          <cell r="G12">
            <v>1.3701411400070187E-2</v>
          </cell>
          <cell r="H12">
            <v>1.4580583484169301E-2</v>
          </cell>
          <cell r="I12">
            <v>1.5530614380553122E-2</v>
          </cell>
          <cell r="J12">
            <v>1.7028169733904933E-2</v>
          </cell>
          <cell r="K12">
            <v>1.7706791179261834E-2</v>
          </cell>
          <cell r="L12">
            <v>1.8603552346825866E-2</v>
          </cell>
          <cell r="M12">
            <v>1.9368671759717789E-2</v>
          </cell>
        </row>
        <row r="13">
          <cell r="B13">
            <v>4.4462351852328054E-3</v>
          </cell>
          <cell r="C13">
            <v>4.4107824995227645E-3</v>
          </cell>
          <cell r="D13">
            <v>4.6958898186259517E-3</v>
          </cell>
          <cell r="E13">
            <v>5.0625963014508564E-3</v>
          </cell>
          <cell r="F13">
            <v>6.4298035629851294E-3</v>
          </cell>
          <cell r="G13">
            <v>6.389500465894986E-3</v>
          </cell>
          <cell r="H13">
            <v>6.0790697910980407E-3</v>
          </cell>
          <cell r="I13">
            <v>6.2104403887288705E-3</v>
          </cell>
          <cell r="J13">
            <v>6.9779384714470372E-3</v>
          </cell>
          <cell r="K13">
            <v>7.5661560118630454E-3</v>
          </cell>
          <cell r="L13">
            <v>7.6744310856431165E-3</v>
          </cell>
          <cell r="M13">
            <v>9.2104548800228062E-3</v>
          </cell>
        </row>
        <row r="14">
          <cell r="B14">
            <v>3.9152099535142842E-3</v>
          </cell>
          <cell r="C14">
            <v>3.6419464693636344E-3</v>
          </cell>
          <cell r="D14">
            <v>4.3738567907359513E-3</v>
          </cell>
          <cell r="E14">
            <v>4.6810777663799513E-3</v>
          </cell>
          <cell r="F14">
            <v>4.701407728729871E-3</v>
          </cell>
          <cell r="G14">
            <v>5.0451505045716032E-3</v>
          </cell>
          <cell r="H14">
            <v>5.2339273576723112E-3</v>
          </cell>
          <cell r="I14">
            <v>5.7771351035733826E-3</v>
          </cell>
          <cell r="J14">
            <v>5.5028833361393014E-3</v>
          </cell>
          <cell r="K14">
            <v>5.7406787673401037E-3</v>
          </cell>
          <cell r="L14">
            <v>5.2648455697399321E-3</v>
          </cell>
          <cell r="M14">
            <v>4.8534869425916113E-3</v>
          </cell>
        </row>
        <row r="15">
          <cell r="B15">
            <v>2.1446669429490722E-2</v>
          </cell>
          <cell r="C15">
            <v>2.2746143739946975E-2</v>
          </cell>
          <cell r="D15">
            <v>2.1248852646594735E-2</v>
          </cell>
          <cell r="E15">
            <v>2.0720899377067333E-2</v>
          </cell>
          <cell r="F15">
            <v>2.1660440435579301E-2</v>
          </cell>
          <cell r="G15">
            <v>2.217308174429565E-2</v>
          </cell>
          <cell r="H15">
            <v>2.119215460042605E-2</v>
          </cell>
          <cell r="I15">
            <v>2.0293992925611966E-2</v>
          </cell>
          <cell r="J15">
            <v>2.0316246025353566E-2</v>
          </cell>
          <cell r="K15">
            <v>2.0545785107763153E-2</v>
          </cell>
          <cell r="L15">
            <v>1.8568935401585121E-2</v>
          </cell>
          <cell r="M15">
            <v>1.8871134962938692E-2</v>
          </cell>
        </row>
        <row r="16">
          <cell r="B16">
            <v>2.7403129432187574E-3</v>
          </cell>
          <cell r="C16">
            <v>2.8000671695046051E-3</v>
          </cell>
          <cell r="D16">
            <v>3.4199187507157397E-3</v>
          </cell>
          <cell r="E16">
            <v>3.2424763957529879E-3</v>
          </cell>
          <cell r="F16">
            <v>3.1988142252634554E-3</v>
          </cell>
          <cell r="G16">
            <v>3.2418350442090555E-3</v>
          </cell>
          <cell r="H16">
            <v>3.1642193669373041E-3</v>
          </cell>
          <cell r="I16">
            <v>3.5377562244764348E-3</v>
          </cell>
          <cell r="J16">
            <v>3.135918622872567E-3</v>
          </cell>
          <cell r="K16">
            <v>3.1616995857524249E-3</v>
          </cell>
          <cell r="L16">
            <v>3.4258587597960446E-3</v>
          </cell>
          <cell r="M16">
            <v>3.5668235823610689E-3</v>
          </cell>
        </row>
        <row r="17">
          <cell r="B17">
            <v>4.030748698537593E-3</v>
          </cell>
          <cell r="C17">
            <v>3.5204188590821444E-3</v>
          </cell>
          <cell r="D17">
            <v>3.1659847187905815E-3</v>
          </cell>
          <cell r="E17">
            <v>3.1494334732975978E-3</v>
          </cell>
          <cell r="F17">
            <v>3.4460107246461224E-3</v>
          </cell>
          <cell r="G17">
            <v>3.5529414004209421E-3</v>
          </cell>
          <cell r="H17">
            <v>3.8709911253110635E-3</v>
          </cell>
          <cell r="I17">
            <v>3.996283832227744E-3</v>
          </cell>
          <cell r="J17">
            <v>3.9417061803369343E-3</v>
          </cell>
          <cell r="K17">
            <v>4.01030442822957E-3</v>
          </cell>
          <cell r="L17">
            <v>3.6799312994509532E-3</v>
          </cell>
          <cell r="M17">
            <v>3.5834097500587691E-3</v>
          </cell>
        </row>
        <row r="18">
          <cell r="B18">
            <v>1.9674990813658772E-2</v>
          </cell>
          <cell r="C18">
            <v>2.0435609555631489E-2</v>
          </cell>
          <cell r="D18">
            <v>1.9650281018284345E-2</v>
          </cell>
          <cell r="E18">
            <v>1.9809262106529123E-2</v>
          </cell>
          <cell r="F18">
            <v>2.0271861471867048E-2</v>
          </cell>
          <cell r="G18">
            <v>1.9327692145174196E-2</v>
          </cell>
          <cell r="H18">
            <v>1.9599483456122509E-2</v>
          </cell>
          <cell r="I18">
            <v>2.085447741110575E-2</v>
          </cell>
          <cell r="J18">
            <v>2.1009207580547442E-2</v>
          </cell>
          <cell r="K18">
            <v>2.0879248704343687E-2</v>
          </cell>
          <cell r="L18">
            <v>1.9607160234708078E-2</v>
          </cell>
          <cell r="M18">
            <v>2.1235116787973508E-2</v>
          </cell>
        </row>
        <row r="19">
          <cell r="B19">
            <v>5.5436683685420901E-2</v>
          </cell>
          <cell r="C19">
            <v>5.6791897349739988E-2</v>
          </cell>
          <cell r="D19">
            <v>5.3827735900682176E-2</v>
          </cell>
          <cell r="E19">
            <v>5.6720835880607438E-2</v>
          </cell>
          <cell r="F19">
            <v>5.2400925996539546E-2</v>
          </cell>
          <cell r="G19">
            <v>5.2057692715257821E-2</v>
          </cell>
          <cell r="H19">
            <v>5.272344685120646E-2</v>
          </cell>
          <cell r="I19">
            <v>5.1396921359322299E-2</v>
          </cell>
          <cell r="J19">
            <v>5.0264799710973286E-2</v>
          </cell>
          <cell r="K19">
            <v>5.0969178552461497E-2</v>
          </cell>
          <cell r="L19">
            <v>5.1134342159516455E-2</v>
          </cell>
          <cell r="M19">
            <v>5.2310729290658407E-2</v>
          </cell>
        </row>
        <row r="20">
          <cell r="B20">
            <v>1.156677849329249E-2</v>
          </cell>
          <cell r="C20">
            <v>1.3863217643913859E-2</v>
          </cell>
          <cell r="D20">
            <v>1.2626771742496393E-2</v>
          </cell>
          <cell r="E20">
            <v>1.1818699375964256E-2</v>
          </cell>
          <cell r="F20">
            <v>1.187569275772715E-2</v>
          </cell>
          <cell r="G20">
            <v>1.1747418257710498E-2</v>
          </cell>
          <cell r="H20">
            <v>1.2524699171266808E-2</v>
          </cell>
          <cell r="I20">
            <v>1.2341153758063484E-2</v>
          </cell>
          <cell r="J20">
            <v>1.1455309020295023E-2</v>
          </cell>
          <cell r="K20">
            <v>1.1070095975414238E-2</v>
          </cell>
          <cell r="L20">
            <v>1.1191852293769894E-2</v>
          </cell>
          <cell r="M20">
            <v>1.1399852290673401E-2</v>
          </cell>
        </row>
        <row r="21">
          <cell r="B21">
            <v>0.18795108258106441</v>
          </cell>
          <cell r="C21">
            <v>0.17939673514115553</v>
          </cell>
          <cell r="D21">
            <v>0.1701842984182769</v>
          </cell>
          <cell r="E21">
            <v>0.16857612460972785</v>
          </cell>
          <cell r="F21">
            <v>0.17546446453609429</v>
          </cell>
          <cell r="G21">
            <v>0.17472375993255804</v>
          </cell>
          <cell r="H21">
            <v>0.16702759751169582</v>
          </cell>
          <cell r="I21">
            <v>0.16426196894135922</v>
          </cell>
          <cell r="J21">
            <v>0.17298243280878342</v>
          </cell>
          <cell r="K21">
            <v>0.16098674385962883</v>
          </cell>
          <cell r="L21">
            <v>0.16600810499038904</v>
          </cell>
          <cell r="M21">
            <v>0.16432005154817006</v>
          </cell>
        </row>
        <row r="22">
          <cell r="B22">
            <v>0.468510262870173</v>
          </cell>
          <cell r="C22">
            <v>0.46986383115061348</v>
          </cell>
          <cell r="D22">
            <v>0.48148503169223567</v>
          </cell>
          <cell r="E22">
            <v>0.47571457546244339</v>
          </cell>
          <cell r="F22">
            <v>0.46992024895202944</v>
          </cell>
          <cell r="G22">
            <v>0.4759518667685812</v>
          </cell>
          <cell r="H22">
            <v>0.47242063294359721</v>
          </cell>
          <cell r="I22">
            <v>0.47239767942746586</v>
          </cell>
          <cell r="J22">
            <v>0.46539599833627404</v>
          </cell>
          <cell r="K22">
            <v>0.47696225696507727</v>
          </cell>
          <cell r="L22">
            <v>0.4673463808922364</v>
          </cell>
          <cell r="M22">
            <v>0.45587732800926062</v>
          </cell>
        </row>
        <row r="23">
          <cell r="B23">
            <v>4.9482253282789192E-2</v>
          </cell>
          <cell r="C23">
            <v>4.8556437709381839E-2</v>
          </cell>
          <cell r="D23">
            <v>4.8600259640630444E-2</v>
          </cell>
          <cell r="E23">
            <v>5.0122432361188414E-2</v>
          </cell>
          <cell r="F23">
            <v>4.815735026648086E-2</v>
          </cell>
          <cell r="G23">
            <v>4.9951463838302269E-2</v>
          </cell>
          <cell r="H23">
            <v>5.1128141496252368E-2</v>
          </cell>
          <cell r="I23">
            <v>4.9506662816280092E-2</v>
          </cell>
          <cell r="J23">
            <v>4.9107934642747104E-2</v>
          </cell>
          <cell r="K23">
            <v>5.0748173973298998E-2</v>
          </cell>
          <cell r="L23">
            <v>5.0369256355782759E-2</v>
          </cell>
          <cell r="M23">
            <v>5.3445404439592482E-2</v>
          </cell>
        </row>
        <row r="24">
          <cell r="B24">
            <v>2.4088562475247696E-2</v>
          </cell>
          <cell r="C24">
            <v>2.5353216165963113E-2</v>
          </cell>
          <cell r="D24">
            <v>2.5597472076935097E-2</v>
          </cell>
          <cell r="E24">
            <v>2.6258154512646067E-2</v>
          </cell>
          <cell r="F24">
            <v>2.5539045587605509E-2</v>
          </cell>
          <cell r="G24">
            <v>2.5973137786674098E-2</v>
          </cell>
          <cell r="H24">
            <v>2.762047504666339E-2</v>
          </cell>
          <cell r="I24">
            <v>2.735765779679146E-2</v>
          </cell>
          <cell r="J24">
            <v>2.6373820292161856E-2</v>
          </cell>
          <cell r="K24">
            <v>2.5975908724039376E-2</v>
          </cell>
          <cell r="L24">
            <v>2.6918093099886534E-2</v>
          </cell>
          <cell r="M24">
            <v>2.7460776851532937E-2</v>
          </cell>
        </row>
        <row r="25">
          <cell r="B25">
            <v>5.228219398149983E-2</v>
          </cell>
          <cell r="C25">
            <v>5.6118632283765062E-2</v>
          </cell>
          <cell r="D25">
            <v>5.2758926156364336E-2</v>
          </cell>
          <cell r="E25">
            <v>5.3291181110390322E-2</v>
          </cell>
          <cell r="F25">
            <v>5.1323733695646745E-2</v>
          </cell>
          <cell r="G25">
            <v>4.7698102054771783E-2</v>
          </cell>
          <cell r="H25">
            <v>4.9279910158452317E-2</v>
          </cell>
          <cell r="I25">
            <v>5.1690647261401303E-2</v>
          </cell>
          <cell r="J25">
            <v>4.5644903040721885E-2</v>
          </cell>
          <cell r="K25">
            <v>4.6988263932803809E-2</v>
          </cell>
          <cell r="L25">
            <v>4.7671394319181902E-2</v>
          </cell>
          <cell r="M25">
            <v>4.5582629380173184E-2</v>
          </cell>
        </row>
        <row r="26">
          <cell r="B26">
            <v>5.8994623774298108E-3</v>
          </cell>
          <cell r="C26">
            <v>5.5765505823698333E-3</v>
          </cell>
          <cell r="D26">
            <v>5.9126854727116918E-3</v>
          </cell>
          <cell r="E26">
            <v>5.8708406314766613E-3</v>
          </cell>
          <cell r="F26">
            <v>5.8973826547923675E-3</v>
          </cell>
          <cell r="G26">
            <v>5.836814220533686E-3</v>
          </cell>
          <cell r="H26">
            <v>6.3003589675527981E-3</v>
          </cell>
          <cell r="I26">
            <v>6.2442869930985313E-3</v>
          </cell>
          <cell r="J26">
            <v>6.0627863849229092E-3</v>
          </cell>
          <cell r="K26">
            <v>6.651452033671775E-3</v>
          </cell>
          <cell r="L26">
            <v>6.6479933300150774E-3</v>
          </cell>
          <cell r="M26">
            <v>7.0491927011499082E-3</v>
          </cell>
        </row>
        <row r="27">
          <cell r="B27">
            <v>4.8633056415173003E-3</v>
          </cell>
          <cell r="C27">
            <v>5.2364422707801041E-3</v>
          </cell>
          <cell r="D27">
            <v>5.2997309224974889E-3</v>
          </cell>
          <cell r="E27">
            <v>5.1387185377355276E-3</v>
          </cell>
          <cell r="F27">
            <v>5.5383024968709699E-3</v>
          </cell>
          <cell r="G27">
            <v>5.8928092062622214E-3</v>
          </cell>
          <cell r="H27">
            <v>5.9772716985655181E-3</v>
          </cell>
          <cell r="I27">
            <v>6.164798179193738E-3</v>
          </cell>
          <cell r="J27">
            <v>6.5062872364576247E-3</v>
          </cell>
          <cell r="K27">
            <v>6.4561685471968555E-3</v>
          </cell>
          <cell r="L27">
            <v>6.964196138020004E-3</v>
          </cell>
          <cell r="M27">
            <v>7.5229049299806589E-3</v>
          </cell>
        </row>
        <row r="28">
          <cell r="B28">
            <v>1.2864546351801317E-2</v>
          </cell>
          <cell r="C28">
            <v>1.3353551373132936E-2</v>
          </cell>
          <cell r="D28">
            <v>1.319304964572901E-2</v>
          </cell>
          <cell r="E28">
            <v>1.3947913199730488E-2</v>
          </cell>
          <cell r="F28">
            <v>1.3864520499447332E-2</v>
          </cell>
          <cell r="G28">
            <v>1.3233324224762035E-2</v>
          </cell>
          <cell r="H28">
            <v>1.4507735514605991E-2</v>
          </cell>
          <cell r="I28">
            <v>1.4598046023807126E-2</v>
          </cell>
          <cell r="J28">
            <v>1.566693045358732E-2</v>
          </cell>
          <cell r="K28">
            <v>1.5645997678005619E-2</v>
          </cell>
          <cell r="L28">
            <v>1.6593567772396765E-2</v>
          </cell>
          <cell r="M28">
            <v>1.6764538582218089E-2</v>
          </cell>
        </row>
        <row r="29">
          <cell r="B29">
            <v>3.2385306734695272E-2</v>
          </cell>
          <cell r="C29">
            <v>2.6951156419117491E-2</v>
          </cell>
          <cell r="D29">
            <v>3.3014561645374862E-2</v>
          </cell>
          <cell r="E29">
            <v>3.2246584271612262E-2</v>
          </cell>
          <cell r="F29">
            <v>3.6661168266834632E-2</v>
          </cell>
          <cell r="G29">
            <v>3.1605966373022258E-2</v>
          </cell>
          <cell r="H29">
            <v>3.3510324737709124E-2</v>
          </cell>
          <cell r="I29">
            <v>3.3781357954304647E-2</v>
          </cell>
          <cell r="J29">
            <v>3.8054458011392872E-2</v>
          </cell>
          <cell r="K29">
            <v>3.3648068292729365E-2</v>
          </cell>
          <cell r="L29">
            <v>3.718976229762138E-2</v>
          </cell>
          <cell r="M29">
            <v>4.3893755967059654E-2</v>
          </cell>
        </row>
        <row r="34">
          <cell r="B34">
            <v>6.1291286265121869E-2</v>
          </cell>
          <cell r="C34">
            <v>6.9499646187001191E-2</v>
          </cell>
          <cell r="D34">
            <v>5.2500321465035769E-2</v>
          </cell>
          <cell r="E34">
            <v>6.1858921671277815E-2</v>
          </cell>
          <cell r="F34">
            <v>5.5632282900403701E-2</v>
          </cell>
          <cell r="G34">
            <v>6.4067565555066708E-2</v>
          </cell>
          <cell r="H34">
            <v>6.1410945169263473E-2</v>
          </cell>
          <cell r="I34">
            <v>6.5182545928150842E-2</v>
          </cell>
          <cell r="J34">
            <v>7.3859162368715398E-2</v>
          </cell>
          <cell r="K34">
            <v>6.9839952993281385E-2</v>
          </cell>
          <cell r="L34">
            <v>7.3386275875771873E-2</v>
          </cell>
          <cell r="M34">
            <v>6.8092027241093936E-2</v>
          </cell>
        </row>
        <row r="35">
          <cell r="B35">
            <v>1.3999885822433883E-2</v>
          </cell>
          <cell r="C35">
            <v>1.5949018934611158E-2</v>
          </cell>
          <cell r="D35">
            <v>1.6889311051113139E-2</v>
          </cell>
          <cell r="E35">
            <v>1.7453595866608985E-2</v>
          </cell>
          <cell r="F35">
            <v>1.7613158415090393E-2</v>
          </cell>
          <cell r="G35">
            <v>1.7822763663478656E-2</v>
          </cell>
          <cell r="H35">
            <v>1.923071368814042E-2</v>
          </cell>
          <cell r="I35">
            <v>2.0129784328334396E-2</v>
          </cell>
          <cell r="J35">
            <v>2.1389686223311263E-2</v>
          </cell>
          <cell r="K35">
            <v>2.0199600815403448E-2</v>
          </cell>
          <cell r="L35">
            <v>2.138838518891379E-2</v>
          </cell>
          <cell r="M35">
            <v>2.1240531313796215E-2</v>
          </cell>
        </row>
        <row r="36">
          <cell r="B36">
            <v>0.40849142064976168</v>
          </cell>
          <cell r="C36">
            <v>0.38200344759512145</v>
          </cell>
          <cell r="D36">
            <v>0.42234544240039473</v>
          </cell>
          <cell r="E36">
            <v>0.41505440478752281</v>
          </cell>
          <cell r="F36">
            <v>0.42244734372656323</v>
          </cell>
          <cell r="G36">
            <v>0.41579883572626308</v>
          </cell>
          <cell r="H36">
            <v>0.40725457987702907</v>
          </cell>
          <cell r="I36">
            <v>0.40153180391633458</v>
          </cell>
          <cell r="J36">
            <v>0.36192449484390271</v>
          </cell>
          <cell r="K36">
            <v>0.33551914950480594</v>
          </cell>
          <cell r="L36">
            <v>0.3277989548939787</v>
          </cell>
          <cell r="M36">
            <v>0.30066846170425532</v>
          </cell>
        </row>
        <row r="37">
          <cell r="B37">
            <v>1.0946502732187612E-3</v>
          </cell>
          <cell r="C37">
            <v>3.4390858131055631E-3</v>
          </cell>
          <cell r="D37">
            <v>1.0467140226224749E-2</v>
          </cell>
          <cell r="E37">
            <v>1.4713951112289446E-2</v>
          </cell>
          <cell r="F37">
            <v>1.8835726422317189E-2</v>
          </cell>
          <cell r="G37">
            <v>1.915585305855623E-2</v>
          </cell>
          <cell r="H37">
            <v>2.6237892927339308E-2</v>
          </cell>
          <cell r="I37">
            <v>3.2325068333052522E-2</v>
          </cell>
          <cell r="J37">
            <v>4.4009694193378884E-2</v>
          </cell>
          <cell r="K37">
            <v>4.9660594014371388E-2</v>
          </cell>
          <cell r="L37">
            <v>6.1472118011035255E-2</v>
          </cell>
          <cell r="M37">
            <v>6.7921542956220257E-2</v>
          </cell>
        </row>
        <row r="38">
          <cell r="B38">
            <v>0.29324281764210552</v>
          </cell>
          <cell r="C38">
            <v>0.29523722592482948</v>
          </cell>
          <cell r="D38">
            <v>0.28366306563565435</v>
          </cell>
          <cell r="E38">
            <v>0.28165726890522785</v>
          </cell>
          <cell r="F38">
            <v>0.27521407205116333</v>
          </cell>
          <cell r="G38">
            <v>0.26847276603411663</v>
          </cell>
          <cell r="H38">
            <v>0.25424168213888354</v>
          </cell>
          <cell r="I38">
            <v>0.24893317559197797</v>
          </cell>
          <cell r="J38">
            <v>0.24176314049768843</v>
          </cell>
          <cell r="K38">
            <v>0.24687772148136053</v>
          </cell>
          <cell r="L38">
            <v>0.24310320437415706</v>
          </cell>
          <cell r="M38">
            <v>0.24665101314687699</v>
          </cell>
        </row>
        <row r="39">
          <cell r="B39">
            <v>2.4490536010061747E-2</v>
          </cell>
          <cell r="C39">
            <v>2.8140106330060921E-2</v>
          </cell>
          <cell r="D39">
            <v>2.7373754967641224E-2</v>
          </cell>
          <cell r="E39">
            <v>2.9473888537756874E-2</v>
          </cell>
          <cell r="F39">
            <v>3.0259885149457967E-2</v>
          </cell>
          <cell r="G39">
            <v>3.0716639368624309E-2</v>
          </cell>
          <cell r="H39">
            <v>3.2587550073426307E-2</v>
          </cell>
          <cell r="I39">
            <v>3.360278587910108E-2</v>
          </cell>
          <cell r="J39">
            <v>3.9127197244895051E-2</v>
          </cell>
          <cell r="K39">
            <v>4.2805723538326158E-2</v>
          </cell>
          <cell r="L39">
            <v>4.285870236297324E-2</v>
          </cell>
          <cell r="M39">
            <v>4.0572111454913032E-2</v>
          </cell>
        </row>
        <row r="40">
          <cell r="B40">
            <v>1.6933105932182842E-2</v>
          </cell>
          <cell r="C40">
            <v>1.4683040527647715E-2</v>
          </cell>
          <cell r="D40">
            <v>1.3654515189173322E-2</v>
          </cell>
          <cell r="E40">
            <v>1.3908768678802233E-2</v>
          </cell>
          <cell r="F40">
            <v>1.259600223994059E-2</v>
          </cell>
          <cell r="G40">
            <v>1.1898757561680406E-2</v>
          </cell>
          <cell r="H40">
            <v>1.421396843369927E-2</v>
          </cell>
          <cell r="I40">
            <v>1.5136190332603931E-2</v>
          </cell>
          <cell r="J40">
            <v>1.6755902217065317E-2</v>
          </cell>
          <cell r="K40">
            <v>1.7640664903874396E-2</v>
          </cell>
          <cell r="L40">
            <v>1.8706627771616541E-2</v>
          </cell>
          <cell r="M40">
            <v>1.7301836394260809E-2</v>
          </cell>
        </row>
        <row r="41">
          <cell r="B41">
            <v>2.9367097198080085E-2</v>
          </cell>
          <cell r="C41">
            <v>2.7809450359743946E-2</v>
          </cell>
          <cell r="D41">
            <v>2.7329148995731318E-2</v>
          </cell>
          <cell r="E41">
            <v>2.551854724620815E-2</v>
          </cell>
          <cell r="F41">
            <v>2.3546640507114018E-2</v>
          </cell>
          <cell r="G41">
            <v>2.572103915857317E-2</v>
          </cell>
          <cell r="H41">
            <v>3.3380965661674047E-2</v>
          </cell>
          <cell r="I41">
            <v>2.2954506076663571E-2</v>
          </cell>
          <cell r="J41">
            <v>2.2279725343525028E-2</v>
          </cell>
          <cell r="K41">
            <v>2.2532898654678224E-2</v>
          </cell>
          <cell r="L41">
            <v>2.1683429194347344E-2</v>
          </cell>
          <cell r="M41">
            <v>2.0796928479259069E-2</v>
          </cell>
        </row>
        <row r="42">
          <cell r="B42">
            <v>8.928497267628694E-3</v>
          </cell>
          <cell r="C42">
            <v>9.0034000675332689E-3</v>
          </cell>
          <cell r="D42">
            <v>7.711668434334476E-3</v>
          </cell>
          <cell r="E42">
            <v>8.1111530077182126E-3</v>
          </cell>
          <cell r="F42">
            <v>6.663466788677473E-3</v>
          </cell>
          <cell r="G42">
            <v>6.6410315683228397E-3</v>
          </cell>
          <cell r="H42">
            <v>7.1869654908998876E-3</v>
          </cell>
          <cell r="I42">
            <v>6.550108352464671E-3</v>
          </cell>
          <cell r="J42">
            <v>6.6871646548529746E-3</v>
          </cell>
          <cell r="K42">
            <v>8.1531876056526609E-3</v>
          </cell>
          <cell r="L42">
            <v>7.1475623800401301E-3</v>
          </cell>
          <cell r="M42">
            <v>1.8406773738115202E-2</v>
          </cell>
        </row>
        <row r="43">
          <cell r="B43">
            <v>0.14216070293940514</v>
          </cell>
          <cell r="C43">
            <v>0.15423557826034515</v>
          </cell>
          <cell r="D43">
            <v>0.13806563163469707</v>
          </cell>
          <cell r="E43">
            <v>0.13224950018658754</v>
          </cell>
          <cell r="F43">
            <v>0.13719142179927205</v>
          </cell>
          <cell r="G43">
            <v>0.13970474830531815</v>
          </cell>
          <cell r="H43">
            <v>0.14425473653964474</v>
          </cell>
          <cell r="I43">
            <v>0.15365403126131663</v>
          </cell>
          <cell r="J43">
            <v>0.17220383241266493</v>
          </cell>
          <cell r="K43">
            <v>0.18677050648824564</v>
          </cell>
          <cell r="L43">
            <v>0.18245473994716607</v>
          </cell>
          <cell r="M43">
            <v>0.19834877357120925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zoomScaleNormal="100" workbookViewId="0">
      <selection activeCell="A46" sqref="A46:B46"/>
    </sheetView>
  </sheetViews>
  <sheetFormatPr defaultRowHeight="15" x14ac:dyDescent="0.25"/>
  <cols>
    <col min="1" max="1" width="23.140625" style="1" bestFit="1" customWidth="1"/>
    <col min="2" max="9" width="16.28515625" style="4" bestFit="1" customWidth="1"/>
    <col min="10" max="10" width="15" style="4" bestFit="1" customWidth="1"/>
    <col min="11" max="13" width="15" style="4" customWidth="1"/>
    <col min="14" max="18" width="9.140625" style="4"/>
  </cols>
  <sheetData>
    <row r="1" spans="1:18" s="6" customFormat="1" x14ac:dyDescent="0.25">
      <c r="A1" s="6" t="s">
        <v>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1" customFormat="1" x14ac:dyDescent="0.25">
      <c r="B2" s="2">
        <v>2007</v>
      </c>
      <c r="C2" s="2">
        <v>2008</v>
      </c>
      <c r="D2" s="2">
        <v>2009</v>
      </c>
      <c r="E2" s="2">
        <v>2010</v>
      </c>
      <c r="F2" s="2">
        <v>2011</v>
      </c>
      <c r="G2" s="2">
        <v>2012</v>
      </c>
      <c r="H2" s="2">
        <v>2013</v>
      </c>
      <c r="I2" s="2">
        <v>2014</v>
      </c>
      <c r="J2" s="2">
        <v>2015</v>
      </c>
      <c r="K2" s="2">
        <v>2016</v>
      </c>
      <c r="L2" s="2">
        <v>2017</v>
      </c>
      <c r="M2" s="2">
        <v>2018</v>
      </c>
      <c r="N2" s="2"/>
      <c r="O2" s="2"/>
      <c r="P2" s="2"/>
      <c r="Q2" s="2"/>
      <c r="R2" s="2"/>
    </row>
    <row r="3" spans="1:18" x14ac:dyDescent="0.25">
      <c r="A3" s="1" t="s">
        <v>10</v>
      </c>
      <c r="B3" s="3">
        <f>+'[1]Total x Ano'!B3*'[1]Total x Ano'!B3</f>
        <v>4.7657233530452124E-6</v>
      </c>
      <c r="C3" s="3">
        <f>+'[1]Total x Ano'!C3*'[1]Total x Ano'!C3</f>
        <v>5.2688444393312672E-6</v>
      </c>
      <c r="D3" s="3">
        <f>+'[1]Total x Ano'!D3*'[1]Total x Ano'!D3</f>
        <v>6.2708791808379314E-6</v>
      </c>
      <c r="E3" s="3">
        <f>+'[1]Total x Ano'!E3*'[1]Total x Ano'!E3</f>
        <v>7.5276050949211117E-6</v>
      </c>
      <c r="F3" s="3">
        <f>+'[1]Total x Ano'!F3*'[1]Total x Ano'!F3</f>
        <v>8.2087083126193221E-6</v>
      </c>
      <c r="G3" s="3">
        <f>+'[1]Total x Ano'!G3*'[1]Total x Ano'!G3</f>
        <v>8.0007625014578255E-6</v>
      </c>
      <c r="H3" s="3">
        <f>+'[1]Total x Ano'!H3*'[1]Total x Ano'!H3</f>
        <v>8.9866603059414485E-6</v>
      </c>
      <c r="I3" s="3">
        <f>+'[1]Total x Ano'!I3*'[1]Total x Ano'!I3</f>
        <v>1.1231387957256205E-5</v>
      </c>
      <c r="J3" s="3">
        <f>+'[1]Total x Ano'!J3*'[1]Total x Ano'!J3</f>
        <v>1.0302659529271864E-5</v>
      </c>
      <c r="K3" s="3">
        <f>+'[1]Total x Ano'!K3*'[1]Total x Ano'!K3</f>
        <v>9.1974533748402796E-6</v>
      </c>
      <c r="L3" s="3">
        <f>+'[1]Total x Ano'!L3*'[1]Total x Ano'!L3</f>
        <v>9.8363431129629094E-6</v>
      </c>
      <c r="M3" s="3">
        <f>+'[1]Total x Ano'!M3*'[1]Total x Ano'!M3</f>
        <v>9.0842097048292951E-6</v>
      </c>
      <c r="N3" s="3"/>
    </row>
    <row r="4" spans="1:18" x14ac:dyDescent="0.25">
      <c r="A4" s="1" t="s">
        <v>11</v>
      </c>
      <c r="B4" s="3">
        <f>+'[1]Total x Ano'!B4*'[1]Total x Ano'!B4</f>
        <v>1.2121496806055149E-6</v>
      </c>
      <c r="C4" s="3">
        <f>+'[1]Total x Ano'!C4*'[1]Total x Ano'!C4</f>
        <v>1.114951118964396E-6</v>
      </c>
      <c r="D4" s="3">
        <f>+'[1]Total x Ano'!D4*'[1]Total x Ano'!D4</f>
        <v>1.0058727193841265E-6</v>
      </c>
      <c r="E4" s="3">
        <f>+'[1]Total x Ano'!E4*'[1]Total x Ano'!E4</f>
        <v>1.0971258318169343E-6</v>
      </c>
      <c r="F4" s="3">
        <f>+'[1]Total x Ano'!F4*'[1]Total x Ano'!F4</f>
        <v>7.2382888560967221E-7</v>
      </c>
      <c r="G4" s="3">
        <f>+'[1]Total x Ano'!G4*'[1]Total x Ano'!G4</f>
        <v>9.2332252654019356E-7</v>
      </c>
      <c r="H4" s="3">
        <f>+'[1]Total x Ano'!H4*'[1]Total x Ano'!H4</f>
        <v>1.1667139606011738E-6</v>
      </c>
      <c r="I4" s="3">
        <f>+'[1]Total x Ano'!I4*'[1]Total x Ano'!I4</f>
        <v>1.2674022137805201E-6</v>
      </c>
      <c r="J4" s="3">
        <f>+'[1]Total x Ano'!J4*'[1]Total x Ano'!J4</f>
        <v>1.3395946096206082E-6</v>
      </c>
      <c r="K4" s="3">
        <f>+'[1]Total x Ano'!K4*'[1]Total x Ano'!K4</f>
        <v>1.6470864496689194E-6</v>
      </c>
      <c r="L4" s="3">
        <f>+'[1]Total x Ano'!L4*'[1]Total x Ano'!L4</f>
        <v>2.2517056457515533E-6</v>
      </c>
      <c r="M4" s="3">
        <f>+'[1]Total x Ano'!M4*'[1]Total x Ano'!M4</f>
        <v>1.540104213934592E-6</v>
      </c>
    </row>
    <row r="5" spans="1:18" x14ac:dyDescent="0.25">
      <c r="A5" s="1" t="s">
        <v>12</v>
      </c>
      <c r="B5" s="3">
        <f>+'[1]Total x Ano'!B5*'[1]Total x Ano'!B5</f>
        <v>4.5304288394597935E-5</v>
      </c>
      <c r="C5" s="3">
        <f>+'[1]Total x Ano'!C5*'[1]Total x Ano'!C5</f>
        <v>5.0798184005483278E-5</v>
      </c>
      <c r="D5" s="3">
        <f>+'[1]Total x Ano'!D5*'[1]Total x Ano'!D5</f>
        <v>5.0784812790140734E-5</v>
      </c>
      <c r="E5" s="3">
        <f>+'[1]Total x Ano'!E5*'[1]Total x Ano'!E5</f>
        <v>6.0027544138009641E-5</v>
      </c>
      <c r="F5" s="3">
        <f>+'[1]Total x Ano'!F5*'[1]Total x Ano'!F5</f>
        <v>6.4344887824229505E-5</v>
      </c>
      <c r="G5" s="3">
        <f>+'[1]Total x Ano'!G5*'[1]Total x Ano'!G5</f>
        <v>6.782281298541044E-5</v>
      </c>
      <c r="H5" s="3">
        <f>+'[1]Total x Ano'!H5*'[1]Total x Ano'!H5</f>
        <v>6.4829349895617592E-5</v>
      </c>
      <c r="I5" s="3">
        <f>+'[1]Total x Ano'!I5*'[1]Total x Ano'!I5</f>
        <v>6.9461208934934435E-5</v>
      </c>
      <c r="J5" s="3">
        <f>+'[1]Total x Ano'!J5*'[1]Total x Ano'!J5</f>
        <v>6.8438115316885162E-5</v>
      </c>
      <c r="K5" s="3">
        <f>+'[1]Total x Ano'!K5*'[1]Total x Ano'!K5</f>
        <v>6.5760251063955264E-5</v>
      </c>
      <c r="L5" s="3">
        <f>+'[1]Total x Ano'!L5*'[1]Total x Ano'!L5</f>
        <v>6.3736984433528294E-5</v>
      </c>
      <c r="M5" s="3">
        <f>+'[1]Total x Ano'!M5*'[1]Total x Ano'!M5</f>
        <v>5.2618597367949686E-5</v>
      </c>
    </row>
    <row r="6" spans="1:18" x14ac:dyDescent="0.25">
      <c r="A6" s="1" t="s">
        <v>13</v>
      </c>
      <c r="B6" s="3">
        <f>+'[1]Total x Ano'!B6*'[1]Total x Ano'!B6</f>
        <v>4.5402711265440649E-7</v>
      </c>
      <c r="C6" s="3">
        <f>+'[1]Total x Ano'!C6*'[1]Total x Ano'!C6</f>
        <v>4.314455196384188E-7</v>
      </c>
      <c r="D6" s="3">
        <f>+'[1]Total x Ano'!D6*'[1]Total x Ano'!D6</f>
        <v>5.4202677063580101E-7</v>
      </c>
      <c r="E6" s="3">
        <f>+'[1]Total x Ano'!E6*'[1]Total x Ano'!E6</f>
        <v>5.2275717918672014E-7</v>
      </c>
      <c r="F6" s="3">
        <f>+'[1]Total x Ano'!F6*'[1]Total x Ano'!F6</f>
        <v>5.6847217312627154E-7</v>
      </c>
      <c r="G6" s="3">
        <f>+'[1]Total x Ano'!G6*'[1]Total x Ano'!G6</f>
        <v>6.9944880999887192E-7</v>
      </c>
      <c r="H6" s="3">
        <f>+'[1]Total x Ano'!H6*'[1]Total x Ano'!H6</f>
        <v>7.8169835353705587E-7</v>
      </c>
      <c r="I6" s="3">
        <f>+'[1]Total x Ano'!I6*'[1]Total x Ano'!I6</f>
        <v>8.5900276906579068E-7</v>
      </c>
      <c r="J6" s="3">
        <f>+'[1]Total x Ano'!J6*'[1]Total x Ano'!J6</f>
        <v>1.1652913318999506E-6</v>
      </c>
      <c r="K6" s="3">
        <f>+'[1]Total x Ano'!K6*'[1]Total x Ano'!K6</f>
        <v>1.2083286367404957E-6</v>
      </c>
      <c r="L6" s="3">
        <f>+'[1]Total x Ano'!L6*'[1]Total x Ano'!L6</f>
        <v>1.2693527013813471E-6</v>
      </c>
      <c r="M6" s="3">
        <f>+'[1]Total x Ano'!M6*'[1]Total x Ano'!M6</f>
        <v>1.1910924678647107E-6</v>
      </c>
    </row>
    <row r="7" spans="1:18" x14ac:dyDescent="0.25">
      <c r="A7" s="1" t="s">
        <v>14</v>
      </c>
      <c r="B7" s="3">
        <f>+'[1]Total x Ano'!B7*'[1]Total x Ano'!B7</f>
        <v>5.9568974953393825E-5</v>
      </c>
      <c r="C7" s="3">
        <f>+'[1]Total x Ano'!C7*'[1]Total x Ano'!C7</f>
        <v>6.6433909536603238E-5</v>
      </c>
      <c r="D7" s="3">
        <f>+'[1]Total x Ano'!D7*'[1]Total x Ano'!D7</f>
        <v>7.6439134293374223E-5</v>
      </c>
      <c r="E7" s="3">
        <f>+'[1]Total x Ano'!E7*'[1]Total x Ano'!E7</f>
        <v>8.3109956772284805E-5</v>
      </c>
      <c r="F7" s="3">
        <f>+'[1]Total x Ano'!F7*'[1]Total x Ano'!F7</f>
        <v>7.6202300479890766E-5</v>
      </c>
      <c r="G7" s="3">
        <f>+'[1]Total x Ano'!G7*'[1]Total x Ano'!G7</f>
        <v>7.5780056253142887E-5</v>
      </c>
      <c r="H7" s="3">
        <f>+'[1]Total x Ano'!H7*'[1]Total x Ano'!H7</f>
        <v>8.0580033101087563E-5</v>
      </c>
      <c r="I7" s="3">
        <f>+'[1]Total x Ano'!I7*'[1]Total x Ano'!I7</f>
        <v>9.2744149839451751E-5</v>
      </c>
      <c r="J7" s="3">
        <f>+'[1]Total x Ano'!J7*'[1]Total x Ano'!J7</f>
        <v>9.7896939608549209E-5</v>
      </c>
      <c r="K7" s="3">
        <f>+'[1]Total x Ano'!K7*'[1]Total x Ano'!K7</f>
        <v>9.2876917921124401E-5</v>
      </c>
      <c r="L7" s="3">
        <f>+'[1]Total x Ano'!L7*'[1]Total x Ano'!L7</f>
        <v>1.0015076596061914E-4</v>
      </c>
      <c r="M7" s="3">
        <f>+'[1]Total x Ano'!M7*'[1]Total x Ano'!M7</f>
        <v>8.7206625548388484E-5</v>
      </c>
    </row>
    <row r="8" spans="1:18" x14ac:dyDescent="0.25">
      <c r="A8" s="1" t="s">
        <v>15</v>
      </c>
      <c r="B8" s="3">
        <f>+'[1]Total x Ano'!B8*'[1]Total x Ano'!B8</f>
        <v>7.5086811801281238E-7</v>
      </c>
      <c r="C8" s="3">
        <f>+'[1]Total x Ano'!C8*'[1]Total x Ano'!C8</f>
        <v>8.1355928197909928E-7</v>
      </c>
      <c r="D8" s="3">
        <f>+'[1]Total x Ano'!D8*'[1]Total x Ano'!D8</f>
        <v>5.7160580005557132E-7</v>
      </c>
      <c r="E8" s="3">
        <f>+'[1]Total x Ano'!E8*'[1]Total x Ano'!E8</f>
        <v>4.5568041538303993E-7</v>
      </c>
      <c r="F8" s="3">
        <f>+'[1]Total x Ano'!F8*'[1]Total x Ano'!F8</f>
        <v>5.2311707157448443E-7</v>
      </c>
      <c r="G8" s="3">
        <f>+'[1]Total x Ano'!G8*'[1]Total x Ano'!G8</f>
        <v>5.3195380257513841E-7</v>
      </c>
      <c r="H8" s="3">
        <f>+'[1]Total x Ano'!H8*'[1]Total x Ano'!H8</f>
        <v>6.5959896156421812E-7</v>
      </c>
      <c r="I8" s="3">
        <f>+'[1]Total x Ano'!I8*'[1]Total x Ano'!I8</f>
        <v>6.762798881778571E-7</v>
      </c>
      <c r="J8" s="3">
        <f>+'[1]Total x Ano'!J8*'[1]Total x Ano'!J8</f>
        <v>6.9514039810626127E-7</v>
      </c>
      <c r="K8" s="3">
        <f>+'[1]Total x Ano'!K8*'[1]Total x Ano'!K8</f>
        <v>6.420070476306822E-7</v>
      </c>
      <c r="L8" s="3">
        <f>+'[1]Total x Ano'!L8*'[1]Total x Ano'!L8</f>
        <v>6.9186581722510417E-7</v>
      </c>
      <c r="M8" s="3">
        <f>+'[1]Total x Ano'!M8*'[1]Total x Ano'!M8</f>
        <v>1.2682498058461079E-6</v>
      </c>
    </row>
    <row r="9" spans="1:18" x14ac:dyDescent="0.25">
      <c r="A9" s="1" t="s">
        <v>16</v>
      </c>
      <c r="B9" s="3">
        <f>+'[1]Total x Ano'!B9*'[1]Total x Ano'!B9</f>
        <v>2.9252024751348122E-6</v>
      </c>
      <c r="C9" s="3">
        <f>+'[1]Total x Ano'!C9*'[1]Total x Ano'!C9</f>
        <v>5.0188787161320743E-6</v>
      </c>
      <c r="D9" s="3">
        <f>+'[1]Total x Ano'!D9*'[1]Total x Ano'!D9</f>
        <v>1.8638586938586384E-6</v>
      </c>
      <c r="E9" s="3">
        <f>+'[1]Total x Ano'!E9*'[1]Total x Ano'!E9</f>
        <v>1.4747883904216656E-6</v>
      </c>
      <c r="F9" s="3">
        <f>+'[1]Total x Ano'!F9*'[1]Total x Ano'!F9</f>
        <v>1.7422606947370946E-6</v>
      </c>
      <c r="G9" s="3">
        <f>+'[1]Total x Ano'!G9*'[1]Total x Ano'!G9</f>
        <v>2.1105097576213199E-6</v>
      </c>
      <c r="H9" s="3">
        <f>+'[1]Total x Ano'!H9*'[1]Total x Ano'!H9</f>
        <v>2.4055002991193021E-6</v>
      </c>
      <c r="I9" s="3">
        <f>+'[1]Total x Ano'!I9*'[1]Total x Ano'!I9</f>
        <v>2.460346719205894E-6</v>
      </c>
      <c r="J9" s="3">
        <f>+'[1]Total x Ano'!J9*'[1]Total x Ano'!J9</f>
        <v>3.1648440381942573E-6</v>
      </c>
      <c r="K9" s="3">
        <f>+'[1]Total x Ano'!K9*'[1]Total x Ano'!K9</f>
        <v>3.1812558793019677E-6</v>
      </c>
      <c r="L9" s="3">
        <f>+'[1]Total x Ano'!L9*'[1]Total x Ano'!L9</f>
        <v>3.2045639420161636E-6</v>
      </c>
      <c r="M9" s="3">
        <f>+'[1]Total x Ano'!M9*'[1]Total x Ano'!M9</f>
        <v>3.4179475144131514E-6</v>
      </c>
    </row>
    <row r="10" spans="1:18" x14ac:dyDescent="0.25">
      <c r="A10" s="1" t="s">
        <v>17</v>
      </c>
      <c r="B10" s="3">
        <f>+'[1]Total x Ano'!B10*'[1]Total x Ano'!B10</f>
        <v>1.3510821912234188E-5</v>
      </c>
      <c r="C10" s="3">
        <f>+'[1]Total x Ano'!C10*'[1]Total x Ano'!C10</f>
        <v>2.0217082815963864E-5</v>
      </c>
      <c r="D10" s="3">
        <f>+'[1]Total x Ano'!D10*'[1]Total x Ano'!D10</f>
        <v>1.5072410728315664E-5</v>
      </c>
      <c r="E10" s="3">
        <f>+'[1]Total x Ano'!E10*'[1]Total x Ano'!E10</f>
        <v>1.8371605466737877E-5</v>
      </c>
      <c r="F10" s="3">
        <f>+'[1]Total x Ano'!F10*'[1]Total x Ano'!F10</f>
        <v>1.9870733321426858E-5</v>
      </c>
      <c r="G10" s="3">
        <f>+'[1]Total x Ano'!G10*'[1]Total x Ano'!G10</f>
        <v>2.4735114869191707E-5</v>
      </c>
      <c r="H10" s="3">
        <f>+'[1]Total x Ano'!H10*'[1]Total x Ano'!H10</f>
        <v>2.7001185458536926E-5</v>
      </c>
      <c r="I10" s="3">
        <f>+'[1]Total x Ano'!I10*'[1]Total x Ano'!I10</f>
        <v>2.5804181458951623E-5</v>
      </c>
      <c r="J10" s="3">
        <f>+'[1]Total x Ano'!J10*'[1]Total x Ano'!J10</f>
        <v>2.2650907499043406E-5</v>
      </c>
      <c r="K10" s="3">
        <f>+'[1]Total x Ano'!K10*'[1]Total x Ano'!K10</f>
        <v>2.2529784898243748E-5</v>
      </c>
      <c r="L10" s="3">
        <f>+'[1]Total x Ano'!L10*'[1]Total x Ano'!L10</f>
        <v>2.3594526252679862E-5</v>
      </c>
      <c r="M10" s="3">
        <f>+'[1]Total x Ano'!M10*'[1]Total x Ano'!M10</f>
        <v>2.3249421940228522E-5</v>
      </c>
    </row>
    <row r="11" spans="1:18" x14ac:dyDescent="0.25">
      <c r="A11" s="1" t="s">
        <v>18</v>
      </c>
      <c r="B11" s="3">
        <f>+'[1]Total x Ano'!B11*'[1]Total x Ano'!B11</f>
        <v>6.209845531298909E-6</v>
      </c>
      <c r="C11" s="3">
        <f>+'[1]Total x Ano'!C11*'[1]Total x Ano'!C11</f>
        <v>6.4194815986584161E-6</v>
      </c>
      <c r="D11" s="3">
        <f>+'[1]Total x Ano'!D11*'[1]Total x Ano'!D11</f>
        <v>5.9408507239796768E-6</v>
      </c>
      <c r="E11" s="3">
        <f>+'[1]Total x Ano'!E11*'[1]Total x Ano'!E11</f>
        <v>6.1271878990699622E-6</v>
      </c>
      <c r="F11" s="3">
        <f>+'[1]Total x Ano'!F11*'[1]Total x Ano'!F11</f>
        <v>7.661475080411019E-6</v>
      </c>
      <c r="G11" s="3">
        <f>+'[1]Total x Ano'!G11*'[1]Total x Ano'!G11</f>
        <v>1.0074631230439841E-5</v>
      </c>
      <c r="H11" s="3">
        <f>+'[1]Total x Ano'!H11*'[1]Total x Ano'!H11</f>
        <v>1.3758325626511352E-5</v>
      </c>
      <c r="I11" s="3">
        <f>+'[1]Total x Ano'!I11*'[1]Total x Ano'!I11</f>
        <v>1.0360483493187844E-5</v>
      </c>
      <c r="J11" s="3">
        <f>+'[1]Total x Ano'!J11*'[1]Total x Ano'!J11</f>
        <v>1.2863191892112381E-5</v>
      </c>
      <c r="K11" s="3">
        <f>+'[1]Total x Ano'!K11*'[1]Total x Ano'!K11</f>
        <v>1.4392281298681275E-5</v>
      </c>
      <c r="L11" s="3">
        <f>+'[1]Total x Ano'!L11*'[1]Total x Ano'!L11</f>
        <v>1.5260032112688003E-5</v>
      </c>
      <c r="M11" s="3">
        <f>+'[1]Total x Ano'!M11*'[1]Total x Ano'!M11</f>
        <v>1.5589363147158878E-5</v>
      </c>
    </row>
    <row r="12" spans="1:18" x14ac:dyDescent="0.25">
      <c r="A12" s="1" t="s">
        <v>19</v>
      </c>
      <c r="B12" s="3">
        <f>+'[1]Total x Ano'!B12*'[1]Total x Ano'!B12</f>
        <v>1.26879876649406E-4</v>
      </c>
      <c r="C12" s="3">
        <f>+'[1]Total x Ano'!C12*'[1]Total x Ano'!C12</f>
        <v>1.4220452784134905E-4</v>
      </c>
      <c r="D12" s="3">
        <f>+'[1]Total x Ano'!D12*'[1]Total x Ano'!D12</f>
        <v>1.5353899229381476E-4</v>
      </c>
      <c r="E12" s="3">
        <f>+'[1]Total x Ano'!E12*'[1]Total x Ano'!E12</f>
        <v>1.8493013695725698E-4</v>
      </c>
      <c r="F12" s="3">
        <f>+'[1]Total x Ano'!F12*'[1]Total x Ano'!F12</f>
        <v>1.7316605757680131E-4</v>
      </c>
      <c r="G12" s="3">
        <f>+'[1]Total x Ano'!G12*'[1]Total x Ano'!G12</f>
        <v>1.8772867435397329E-4</v>
      </c>
      <c r="H12" s="3">
        <f>+'[1]Total x Ano'!H12*'[1]Total x Ano'!H12</f>
        <v>2.1259341473883059E-4</v>
      </c>
      <c r="I12" s="3">
        <f>+'[1]Total x Ano'!I12*'[1]Total x Ano'!I12</f>
        <v>2.4119998303744343E-4</v>
      </c>
      <c r="J12" s="3">
        <f>+'[1]Total x Ano'!J12*'[1]Total x Ano'!J12</f>
        <v>2.8995856448667598E-4</v>
      </c>
      <c r="K12" s="3">
        <f>+'[1]Total x Ano'!K12*'[1]Total x Ano'!K12</f>
        <v>3.1353045386598469E-4</v>
      </c>
      <c r="L12" s="3">
        <f>+'[1]Total x Ano'!L12*'[1]Total x Ano'!L12</f>
        <v>3.4609215992109014E-4</v>
      </c>
      <c r="M12" s="3">
        <f>+'[1]Total x Ano'!M12*'[1]Total x Ano'!M12</f>
        <v>3.7514544573568942E-4</v>
      </c>
    </row>
    <row r="13" spans="1:18" x14ac:dyDescent="0.25">
      <c r="A13" s="1" t="s">
        <v>20</v>
      </c>
      <c r="B13" s="3">
        <f>+'[1]Total x Ano'!B13*'[1]Total x Ano'!B13</f>
        <v>1.9769007322402199E-5</v>
      </c>
      <c r="C13" s="3">
        <f>+'[1]Total x Ano'!C13*'[1]Total x Ano'!C13</f>
        <v>1.9455002258096287E-5</v>
      </c>
      <c r="D13" s="3">
        <f>+'[1]Total x Ano'!D13*'[1]Total x Ano'!D13</f>
        <v>2.2051381188674873E-5</v>
      </c>
      <c r="E13" s="3">
        <f>+'[1]Total x Ano'!E13*'[1]Total x Ano'!E13</f>
        <v>2.5629881311463889E-5</v>
      </c>
      <c r="F13" s="3">
        <f>+'[1]Total x Ano'!F13*'[1]Total x Ano'!F13</f>
        <v>4.1342373858576263E-5</v>
      </c>
      <c r="G13" s="3">
        <f>+'[1]Total x Ano'!G13*'[1]Total x Ano'!G13</f>
        <v>4.0825716203672245E-5</v>
      </c>
      <c r="H13" s="3">
        <f>+'[1]Total x Ano'!H13*'[1]Total x Ano'!H13</f>
        <v>3.6955089525040777E-5</v>
      </c>
      <c r="I13" s="3">
        <f>+'[1]Total x Ano'!I13*'[1]Total x Ano'!I13</f>
        <v>3.8569569821954801E-5</v>
      </c>
      <c r="J13" s="3">
        <f>+'[1]Total x Ano'!J13*'[1]Total x Ano'!J13</f>
        <v>4.8691625311300615E-5</v>
      </c>
      <c r="K13" s="3">
        <f>+'[1]Total x Ano'!K13*'[1]Total x Ano'!K13</f>
        <v>5.7246716795851306E-5</v>
      </c>
      <c r="L13" s="3">
        <f>+'[1]Total x Ano'!L13*'[1]Total x Ano'!L13</f>
        <v>5.8896892488285383E-5</v>
      </c>
      <c r="M13" s="3">
        <f>+'[1]Total x Ano'!M13*'[1]Total x Ano'!M13</f>
        <v>8.4832479096935928E-5</v>
      </c>
    </row>
    <row r="14" spans="1:18" x14ac:dyDescent="0.25">
      <c r="A14" s="1" t="s">
        <v>21</v>
      </c>
      <c r="B14" s="3">
        <f>+'[1]Total x Ano'!B14*'[1]Total x Ano'!B14</f>
        <v>1.5328868980097325E-5</v>
      </c>
      <c r="C14" s="3">
        <f>+'[1]Total x Ano'!C14*'[1]Total x Ano'!C14</f>
        <v>1.3263774085710241E-5</v>
      </c>
      <c r="D14" s="3">
        <f>+'[1]Total x Ano'!D14*'[1]Total x Ano'!D14</f>
        <v>1.9130623225866996E-5</v>
      </c>
      <c r="E14" s="3">
        <f>+'[1]Total x Ano'!E14*'[1]Total x Ano'!E14</f>
        <v>2.1912489054896714E-5</v>
      </c>
      <c r="F14" s="3">
        <f>+'[1]Total x Ano'!F14*'[1]Total x Ano'!F14</f>
        <v>2.2103234631760965E-5</v>
      </c>
      <c r="G14" s="3">
        <f>+'[1]Total x Ano'!G14*'[1]Total x Ano'!G14</f>
        <v>2.5453543613779102E-5</v>
      </c>
      <c r="H14" s="3">
        <f>+'[1]Total x Ano'!H14*'[1]Total x Ano'!H14</f>
        <v>2.7393995585390662E-5</v>
      </c>
      <c r="I14" s="3">
        <f>+'[1]Total x Ano'!I14*'[1]Total x Ano'!I14</f>
        <v>3.337529000493984E-5</v>
      </c>
      <c r="J14" s="3">
        <f>+'[1]Total x Ano'!J14*'[1]Total x Ano'!J14</f>
        <v>3.0281725011159608E-5</v>
      </c>
      <c r="K14" s="3">
        <f>+'[1]Total x Ano'!K14*'[1]Total x Ano'!K14</f>
        <v>3.2955392709789491E-5</v>
      </c>
      <c r="L14" s="3">
        <f>+'[1]Total x Ano'!L14*'[1]Total x Ano'!L14</f>
        <v>2.7718598873210189E-5</v>
      </c>
      <c r="M14" s="3">
        <f>+'[1]Total x Ano'!M14*'[1]Total x Ano'!M14</f>
        <v>2.3556335501907268E-5</v>
      </c>
    </row>
    <row r="15" spans="1:18" x14ac:dyDescent="0.25">
      <c r="A15" s="1" t="s">
        <v>22</v>
      </c>
      <c r="B15" s="3">
        <f>+'[1]Total x Ano'!B15*'[1]Total x Ano'!B15</f>
        <v>4.5995962961785191E-4</v>
      </c>
      <c r="C15" s="3">
        <f>+'[1]Total x Ano'!C15*'[1]Total x Ano'!C15</f>
        <v>5.1738705503832894E-4</v>
      </c>
      <c r="D15" s="3">
        <f>+'[1]Total x Ano'!D15*'[1]Total x Ano'!D15</f>
        <v>4.5151373879669609E-4</v>
      </c>
      <c r="E15" s="3">
        <f>+'[1]Total x Ano'!E15*'[1]Total x Ano'!E15</f>
        <v>4.2935567099454939E-4</v>
      </c>
      <c r="F15" s="3">
        <f>+'[1]Total x Ano'!F15*'[1]Total x Ano'!F15</f>
        <v>4.6917467986327884E-4</v>
      </c>
      <c r="G15" s="3">
        <f>+'[1]Total x Ano'!G15*'[1]Total x Ano'!G15</f>
        <v>4.9164555403921704E-4</v>
      </c>
      <c r="H15" s="3">
        <f>+'[1]Total x Ano'!H15*'[1]Total x Ano'!H15</f>
        <v>4.49107416608359E-4</v>
      </c>
      <c r="I15" s="3">
        <f>+'[1]Total x Ano'!I15*'[1]Total x Ano'!I15</f>
        <v>4.118461488647885E-4</v>
      </c>
      <c r="J15" s="3">
        <f>+'[1]Total x Ano'!J15*'[1]Total x Ano'!J15</f>
        <v>4.1274985256269456E-4</v>
      </c>
      <c r="K15" s="3">
        <f>+'[1]Total x Ano'!K15*'[1]Total x Ano'!K15</f>
        <v>4.2212928569438214E-4</v>
      </c>
      <c r="L15" s="3">
        <f>+'[1]Total x Ano'!L15*'[1]Total x Ano'!L15</f>
        <v>3.4480536194824118E-4</v>
      </c>
      <c r="M15" s="3">
        <f>+'[1]Total x Ano'!M15*'[1]Total x Ano'!M15</f>
        <v>3.5611973478944713E-4</v>
      </c>
    </row>
    <row r="16" spans="1:18" x14ac:dyDescent="0.25">
      <c r="A16" s="1" t="s">
        <v>23</v>
      </c>
      <c r="B16" s="3">
        <f>+'[1]Total x Ano'!B16*'[1]Total x Ano'!B16</f>
        <v>7.5093150267722487E-6</v>
      </c>
      <c r="C16" s="3">
        <f>+'[1]Total x Ano'!C16*'[1]Total x Ano'!C16</f>
        <v>7.8403761537375299E-6</v>
      </c>
      <c r="D16" s="3">
        <f>+'[1]Total x Ano'!D16*'[1]Total x Ano'!D16</f>
        <v>1.1695844261497105E-5</v>
      </c>
      <c r="E16" s="3">
        <f>+'[1]Total x Ano'!E16*'[1]Total x Ano'!E16</f>
        <v>1.0513653177015287E-5</v>
      </c>
      <c r="F16" s="3">
        <f>+'[1]Total x Ano'!F16*'[1]Total x Ano'!F16</f>
        <v>1.023241244774784E-5</v>
      </c>
      <c r="G16" s="3">
        <f>+'[1]Total x Ano'!G16*'[1]Total x Ano'!G16</f>
        <v>1.0509494453861929E-5</v>
      </c>
      <c r="H16" s="3">
        <f>+'[1]Total x Ano'!H16*'[1]Total x Ano'!H16</f>
        <v>1.0012284202101114E-5</v>
      </c>
      <c r="I16" s="3">
        <f>+'[1]Total x Ano'!I16*'[1]Total x Ano'!I16</f>
        <v>1.2515719103821758E-5</v>
      </c>
      <c r="J16" s="3">
        <f>+'[1]Total x Ano'!J16*'[1]Total x Ano'!J16</f>
        <v>9.8339856092789779E-6</v>
      </c>
      <c r="K16" s="3">
        <f>+'[1]Total x Ano'!K16*'[1]Total x Ano'!K16</f>
        <v>9.9963442705470547E-6</v>
      </c>
      <c r="L16" s="3">
        <f>+'[1]Total x Ano'!L16*'[1]Total x Ano'!L16</f>
        <v>1.1736508242071293E-5</v>
      </c>
      <c r="M16" s="3">
        <f>+'[1]Total x Ano'!M16*'[1]Total x Ano'!M16</f>
        <v>1.2722230467687048E-5</v>
      </c>
    </row>
    <row r="17" spans="1:18" x14ac:dyDescent="0.25">
      <c r="A17" s="1" t="s">
        <v>24</v>
      </c>
      <c r="B17" s="3">
        <f>+'[1]Total x Ano'!B17*'[1]Total x Ano'!B17</f>
        <v>1.6246935070762499E-5</v>
      </c>
      <c r="C17" s="3">
        <f>+'[1]Total x Ano'!C17*'[1]Total x Ano'!C17</f>
        <v>1.2393348943381227E-5</v>
      </c>
      <c r="D17" s="3">
        <f>+'[1]Total x Ano'!D17*'[1]Total x Ano'!D17</f>
        <v>1.0023459239615478E-5</v>
      </c>
      <c r="E17" s="3">
        <f>+'[1]Total x Ano'!E17*'[1]Total x Ano'!E17</f>
        <v>9.9189312027273704E-6</v>
      </c>
      <c r="F17" s="3">
        <f>+'[1]Total x Ano'!F17*'[1]Total x Ano'!F17</f>
        <v>1.1874989914376094E-5</v>
      </c>
      <c r="G17" s="3">
        <f>+'[1]Total x Ano'!G17*'[1]Total x Ano'!G17</f>
        <v>1.2623392594825125E-5</v>
      </c>
      <c r="H17" s="3">
        <f>+'[1]Total x Ano'!H17*'[1]Total x Ano'!H17</f>
        <v>1.4984572292237013E-5</v>
      </c>
      <c r="I17" s="3">
        <f>+'[1]Total x Ano'!I17*'[1]Total x Ano'!I17</f>
        <v>1.5970284467724863E-5</v>
      </c>
      <c r="J17" s="3">
        <f>+'[1]Total x Ano'!J17*'[1]Total x Ano'!J17</f>
        <v>1.5537047612106383E-5</v>
      </c>
      <c r="K17" s="3">
        <f>+'[1]Total x Ano'!K17*'[1]Total x Ano'!K17</f>
        <v>1.6082541607077698E-5</v>
      </c>
      <c r="L17" s="3">
        <f>+'[1]Total x Ano'!L17*'[1]Total x Ano'!L17</f>
        <v>1.3541894368678781E-5</v>
      </c>
      <c r="M17" s="3">
        <f>+'[1]Total x Ano'!M17*'[1]Total x Ano'!M17</f>
        <v>1.284082543681625E-5</v>
      </c>
    </row>
    <row r="18" spans="1:18" x14ac:dyDescent="0.25">
      <c r="A18" s="1" t="s">
        <v>25</v>
      </c>
      <c r="B18" s="3">
        <f>+'[1]Total x Ano'!B18*'[1]Total x Ano'!B18</f>
        <v>3.8710526351755706E-4</v>
      </c>
      <c r="C18" s="3">
        <f>+'[1]Total x Ano'!C18*'[1]Total x Ano'!C18</f>
        <v>4.1761413791021701E-4</v>
      </c>
      <c r="D18" s="3">
        <f>+'[1]Total x Ano'!D18*'[1]Total x Ano'!D18</f>
        <v>3.8613354409754603E-4</v>
      </c>
      <c r="E18" s="3">
        <f>+'[1]Total x Ano'!E18*'[1]Total x Ano'!E18</f>
        <v>3.9240686520517062E-4</v>
      </c>
      <c r="F18" s="3">
        <f>+'[1]Total x Ano'!F18*'[1]Total x Ano'!F18</f>
        <v>4.1094836753456762E-4</v>
      </c>
      <c r="G18" s="3">
        <f>+'[1]Total x Ano'!G18*'[1]Total x Ano'!G18</f>
        <v>3.7355968365862833E-4</v>
      </c>
      <c r="H18" s="3">
        <f>+'[1]Total x Ano'!H18*'[1]Total x Ano'!H18</f>
        <v>3.8413975174681993E-4</v>
      </c>
      <c r="I18" s="3">
        <f>+'[1]Total x Ano'!I18*'[1]Total x Ano'!I18</f>
        <v>4.3490922809031999E-4</v>
      </c>
      <c r="J18" s="3">
        <f>+'[1]Total x Ano'!J18*'[1]Total x Ano'!J18</f>
        <v>4.4138680316253208E-4</v>
      </c>
      <c r="K18" s="3">
        <f>+'[1]Total x Ano'!K18*'[1]Total x Ano'!K18</f>
        <v>4.3594302645783755E-4</v>
      </c>
      <c r="L18" s="3">
        <f>+'[1]Total x Ano'!L18*'[1]Total x Ano'!L18</f>
        <v>3.8444073246951771E-4</v>
      </c>
      <c r="M18" s="3">
        <f>+'[1]Total x Ano'!M18*'[1]Total x Ano'!M18</f>
        <v>4.5093018499887429E-4</v>
      </c>
    </row>
    <row r="19" spans="1:18" x14ac:dyDescent="0.25">
      <c r="A19" s="1" t="s">
        <v>26</v>
      </c>
      <c r="B19" s="3">
        <f>+'[1]Total x Ano'!B19*'[1]Total x Ano'!B19</f>
        <v>3.073225898037412E-3</v>
      </c>
      <c r="C19" s="3">
        <f>+'[1]Total x Ano'!C19*'[1]Total x Ano'!C19</f>
        <v>3.2253196045834037E-3</v>
      </c>
      <c r="D19" s="3">
        <f>+'[1]Total x Ano'!D19*'[1]Total x Ano'!D19</f>
        <v>2.8974251521935888E-3</v>
      </c>
      <c r="E19" s="3">
        <f>+'[1]Total x Ano'!E19*'[1]Total x Ano'!E19</f>
        <v>3.2172532229948043E-3</v>
      </c>
      <c r="F19" s="3">
        <f>+'[1]Total x Ano'!F19*'[1]Total x Ano'!F19</f>
        <v>2.7458570452948139E-3</v>
      </c>
      <c r="G19" s="3">
        <f>+'[1]Total x Ano'!G19*'[1]Total x Ano'!G19</f>
        <v>2.7100033708362071E-3</v>
      </c>
      <c r="H19" s="3">
        <f>+'[1]Total x Ano'!H19*'[1]Total x Ano'!H19</f>
        <v>2.7797618478719922E-3</v>
      </c>
      <c r="I19" s="3">
        <f>+'[1]Total x Ano'!I19*'[1]Total x Ano'!I19</f>
        <v>2.6416435252163608E-3</v>
      </c>
      <c r="J19" s="3">
        <f>+'[1]Total x Ano'!J19*'[1]Total x Ano'!J19</f>
        <v>2.5265500899842603E-3</v>
      </c>
      <c r="K19" s="3">
        <f>+'[1]Total x Ano'!K19*'[1]Total x Ano'!K19</f>
        <v>2.5978571623127009E-3</v>
      </c>
      <c r="L19" s="3">
        <f>+'[1]Total x Ano'!L19*'[1]Total x Ano'!L19</f>
        <v>2.6147209480865017E-3</v>
      </c>
      <c r="M19" s="3">
        <f>+'[1]Total x Ano'!M19*'[1]Total x Ano'!M19</f>
        <v>2.7364123989205473E-3</v>
      </c>
    </row>
    <row r="20" spans="1:18" x14ac:dyDescent="0.25">
      <c r="A20" s="1" t="s">
        <v>27</v>
      </c>
      <c r="B20" s="3">
        <f>+'[1]Total x Ano'!B20*'[1]Total x Ano'!B20</f>
        <v>1.3379036471289368E-4</v>
      </c>
      <c r="C20" s="3">
        <f>+'[1]Total x Ano'!C20*'[1]Total x Ano'!C20</f>
        <v>1.9218880344252452E-4</v>
      </c>
      <c r="D20" s="3">
        <f>+'[1]Total x Ano'!D20*'[1]Total x Ano'!D20</f>
        <v>1.5943536463710538E-4</v>
      </c>
      <c r="E20" s="3">
        <f>+'[1]Total x Ano'!E20*'[1]Total x Ano'!E20</f>
        <v>1.3968165493941792E-4</v>
      </c>
      <c r="F20" s="3">
        <f>+'[1]Total x Ano'!F20*'[1]Total x Ano'!F20</f>
        <v>1.4103207847593308E-4</v>
      </c>
      <c r="G20" s="3">
        <f>+'[1]Total x Ano'!G20*'[1]Total x Ano'!G20</f>
        <v>1.3800183572158995E-4</v>
      </c>
      <c r="H20" s="3">
        <f>+'[1]Total x Ano'!H20*'[1]Total x Ano'!H20</f>
        <v>1.5686808933073148E-4</v>
      </c>
      <c r="I20" s="3">
        <f>+'[1]Total x Ano'!I20*'[1]Total x Ano'!I20</f>
        <v>1.5230407608016446E-4</v>
      </c>
      <c r="J20" s="3">
        <f>+'[1]Total x Ano'!J20*'[1]Total x Ano'!J20</f>
        <v>1.3122410475045252E-4</v>
      </c>
      <c r="K20" s="3">
        <f>+'[1]Total x Ano'!K20*'[1]Total x Ano'!K20</f>
        <v>1.225470249048825E-4</v>
      </c>
      <c r="L20" s="3">
        <f>+'[1]Total x Ano'!L20*'[1]Total x Ano'!L20</f>
        <v>1.2525755776556245E-4</v>
      </c>
      <c r="M20" s="3">
        <f>+'[1]Total x Ano'!M20*'[1]Total x Ano'!M20</f>
        <v>1.2995663224917158E-4</v>
      </c>
    </row>
    <row r="21" spans="1:18" x14ac:dyDescent="0.25">
      <c r="A21" s="1" t="s">
        <v>28</v>
      </c>
      <c r="B21" s="3">
        <f>+'[1]Total x Ano'!B21*'[1]Total x Ano'!B21</f>
        <v>3.5325609443394093E-2</v>
      </c>
      <c r="C21" s="3">
        <f>+'[1]Total x Ano'!C21*'[1]Total x Ano'!C21</f>
        <v>3.218318857930591E-2</v>
      </c>
      <c r="D21" s="3">
        <f>+'[1]Total x Ano'!D21*'[1]Total x Ano'!D21</f>
        <v>2.8962695428121125E-2</v>
      </c>
      <c r="E21" s="3">
        <f>+'[1]Total x Ano'!E21*'[1]Total x Ano'!E21</f>
        <v>2.8417909788434489E-2</v>
      </c>
      <c r="F21" s="3">
        <f>+'[1]Total x Ano'!F21*'[1]Total x Ano'!F21</f>
        <v>3.0787778314938292E-2</v>
      </c>
      <c r="G21" s="3">
        <f>+'[1]Total x Ano'!G21*'[1]Total x Ano'!G21</f>
        <v>3.0528392284970174E-2</v>
      </c>
      <c r="H21" s="3">
        <f>+'[1]Total x Ano'!H21*'[1]Total x Ano'!H21</f>
        <v>2.7898218330529058E-2</v>
      </c>
      <c r="I21" s="3">
        <f>+'[1]Total x Ano'!I21*'[1]Total x Ano'!I21</f>
        <v>2.6981994440492062E-2</v>
      </c>
      <c r="J21" s="3">
        <f>+'[1]Total x Ano'!J21*'[1]Total x Ano'!J21</f>
        <v>2.9922922060445271E-2</v>
      </c>
      <c r="K21" s="3">
        <f>+'[1]Total x Ano'!K21*'[1]Total x Ano'!K21</f>
        <v>2.5916731698525739E-2</v>
      </c>
      <c r="L21" s="3">
        <f>+'[1]Total x Ano'!L21*'[1]Total x Ano'!L21</f>
        <v>2.7558690922500031E-2</v>
      </c>
      <c r="M21" s="3">
        <f>+'[1]Total x Ano'!M21*'[1]Total x Ano'!M21</f>
        <v>2.7001079340793266E-2</v>
      </c>
    </row>
    <row r="22" spans="1:18" x14ac:dyDescent="0.25">
      <c r="A22" s="1" t="s">
        <v>29</v>
      </c>
      <c r="B22" s="3">
        <f>+'[1]Total x Ano'!B22*'[1]Total x Ano'!B22</f>
        <v>0.21950186641467861</v>
      </c>
      <c r="C22" s="3">
        <f>+'[1]Total x Ano'!C22*'[1]Total x Ano'!C22</f>
        <v>0.2207720198235322</v>
      </c>
      <c r="D22" s="3">
        <f>+'[1]Total x Ano'!D22*'[1]Total x Ano'!D22</f>
        <v>0.23182783574367319</v>
      </c>
      <c r="E22" s="3">
        <f>+'[1]Total x Ano'!E22*'[1]Total x Ano'!E22</f>
        <v>0.22630435730741275</v>
      </c>
      <c r="F22" s="3">
        <f>+'[1]Total x Ano'!F22*'[1]Total x Ano'!F22</f>
        <v>0.22082504037513734</v>
      </c>
      <c r="G22" s="3">
        <f>+'[1]Total x Ano'!G22*'[1]Total x Ano'!G22</f>
        <v>0.22653017948049728</v>
      </c>
      <c r="H22" s="3">
        <f>+'[1]Total x Ano'!H22*'[1]Total x Ano'!H22</f>
        <v>0.22318125443082901</v>
      </c>
      <c r="I22" s="3">
        <f>+'[1]Total x Ano'!I22*'[1]Total x Ano'!I22</f>
        <v>0.22315956752845481</v>
      </c>
      <c r="J22" s="3">
        <f>+'[1]Total x Ano'!J22*'[1]Total x Ano'!J22</f>
        <v>0.2165934352674172</v>
      </c>
      <c r="K22" s="3">
        <f>+'[1]Total x Ano'!K22*'[1]Total x Ano'!K22</f>
        <v>0.2274929945692204</v>
      </c>
      <c r="L22" s="3">
        <f>+'[1]Total x Ano'!L22*'[1]Total x Ano'!L22</f>
        <v>0.21841263973307132</v>
      </c>
      <c r="M22" s="3">
        <f>+'[1]Total x Ano'!M22*'[1]Total x Ano'!M22</f>
        <v>0.20782413819286299</v>
      </c>
    </row>
    <row r="23" spans="1:18" x14ac:dyDescent="0.25">
      <c r="A23" s="1" t="s">
        <v>30</v>
      </c>
      <c r="B23" s="3">
        <f>+'[1]Total x Ano'!B23*'[1]Total x Ano'!B23</f>
        <v>2.4484933899421015E-3</v>
      </c>
      <c r="C23" s="3">
        <f>+'[1]Total x Ano'!C23*'[1]Total x Ano'!C23</f>
        <v>2.3577276430250785E-3</v>
      </c>
      <c r="D23" s="3">
        <f>+'[1]Total x Ano'!D23*'[1]Total x Ano'!D23</f>
        <v>2.3619852371366923E-3</v>
      </c>
      <c r="E23" s="3">
        <f>+'[1]Total x Ano'!E23*'[1]Total x Ano'!E23</f>
        <v>2.5122582258019074E-3</v>
      </c>
      <c r="F23" s="3">
        <f>+'[1]Total x Ano'!F23*'[1]Total x Ano'!F23</f>
        <v>2.3191303846885241E-3</v>
      </c>
      <c r="G23" s="3">
        <f>+'[1]Total x Ano'!G23*'[1]Total x Ano'!G23</f>
        <v>2.4951487395892193E-3</v>
      </c>
      <c r="H23" s="3">
        <f>+'[1]Total x Ano'!H23*'[1]Total x Ano'!H23</f>
        <v>2.6140868528608031E-3</v>
      </c>
      <c r="I23" s="3">
        <f>+'[1]Total x Ano'!I23*'[1]Total x Ano'!I23</f>
        <v>2.4509096632048498E-3</v>
      </c>
      <c r="J23" s="3">
        <f>+'[1]Total x Ano'!J23*'[1]Total x Ano'!J23</f>
        <v>2.4115892448763211E-3</v>
      </c>
      <c r="K23" s="3">
        <f>+'[1]Total x Ano'!K23*'[1]Total x Ano'!K23</f>
        <v>2.5753771616242216E-3</v>
      </c>
      <c r="L23" s="3">
        <f>+'[1]Total x Ano'!L23*'[1]Total x Ano'!L23</f>
        <v>2.5370619858345617E-3</v>
      </c>
      <c r="M23" s="3">
        <f>+'[1]Total x Ano'!M23*'[1]Total x Ano'!M23</f>
        <v>2.8564112557116117E-3</v>
      </c>
    </row>
    <row r="24" spans="1:18" x14ac:dyDescent="0.25">
      <c r="A24" s="1" t="s">
        <v>31</v>
      </c>
      <c r="B24" s="3">
        <f>+'[1]Total x Ano'!B24*'[1]Total x Ano'!B24</f>
        <v>5.8025884212391146E-4</v>
      </c>
      <c r="C24" s="3">
        <f>+'[1]Total x Ano'!C24*'[1]Total x Ano'!C24</f>
        <v>6.4278556995805329E-4</v>
      </c>
      <c r="D24" s="3">
        <f>+'[1]Total x Ano'!D24*'[1]Total x Ano'!D24</f>
        <v>6.5523057672947193E-4</v>
      </c>
      <c r="E24" s="3">
        <f>+'[1]Total x Ano'!E24*'[1]Total x Ano'!E24</f>
        <v>6.8949067840999502E-4</v>
      </c>
      <c r="F24" s="3">
        <f>+'[1]Total x Ano'!F24*'[1]Total x Ano'!F24</f>
        <v>6.5224284952579241E-4</v>
      </c>
      <c r="G24" s="3">
        <f>+'[1]Total x Ano'!G24*'[1]Total x Ano'!G24</f>
        <v>6.7460388648555789E-4</v>
      </c>
      <c r="H24" s="3">
        <f>+'[1]Total x Ano'!H24*'[1]Total x Ano'!H24</f>
        <v>7.6289064180335505E-4</v>
      </c>
      <c r="I24" s="3">
        <f>+'[1]Total x Ano'!I24*'[1]Total x Ano'!I24</f>
        <v>7.4844144012634452E-4</v>
      </c>
      <c r="J24" s="3">
        <f>+'[1]Total x Ano'!J24*'[1]Total x Ano'!J24</f>
        <v>6.9557839680324854E-4</v>
      </c>
      <c r="K24" s="3">
        <f>+'[1]Total x Ano'!K24*'[1]Total x Ano'!K24</f>
        <v>6.7474783403962497E-4</v>
      </c>
      <c r="L24" s="3">
        <f>+'[1]Total x Ano'!L24*'[1]Total x Ano'!L24</f>
        <v>7.2458373613415905E-4</v>
      </c>
      <c r="M24" s="3">
        <f>+'[1]Total x Ano'!M24*'[1]Total x Ano'!M24</f>
        <v>7.5409426528968721E-4</v>
      </c>
    </row>
    <row r="25" spans="1:18" x14ac:dyDescent="0.25">
      <c r="A25" s="1" t="s">
        <v>32</v>
      </c>
      <c r="B25" s="3">
        <f>+'[1]Total x Ano'!B25*'[1]Total x Ano'!B25</f>
        <v>2.733427807519177E-3</v>
      </c>
      <c r="C25" s="3">
        <f>+'[1]Total x Ano'!C25*'[1]Total x Ano'!C25</f>
        <v>3.1493008894004381E-3</v>
      </c>
      <c r="D25" s="3">
        <f>+'[1]Total x Ano'!D25*'[1]Total x Ano'!D25</f>
        <v>2.7835042891727049E-3</v>
      </c>
      <c r="E25" s="3">
        <f>+'[1]Total x Ano'!E25*'[1]Total x Ano'!E25</f>
        <v>2.8399499841404224E-3</v>
      </c>
      <c r="F25" s="3">
        <f>+'[1]Total x Ano'!F25*'[1]Total x Ano'!F25</f>
        <v>2.6341256404616652E-3</v>
      </c>
      <c r="G25" s="3">
        <f>+'[1]Total x Ano'!G25*'[1]Total x Ano'!G25</f>
        <v>2.2751089396274241E-3</v>
      </c>
      <c r="H25" s="3">
        <f>+'[1]Total x Ano'!H25*'[1]Total x Ano'!H25</f>
        <v>2.4285095452251317E-3</v>
      </c>
      <c r="I25" s="3">
        <f>+'[1]Total x Ano'!I25*'[1]Total x Ano'!I25</f>
        <v>2.6719230143026139E-3</v>
      </c>
      <c r="J25" s="3">
        <f>+'[1]Total x Ano'!J25*'[1]Total x Ano'!J25</f>
        <v>2.083457173596902E-3</v>
      </c>
      <c r="K25" s="3">
        <f>+'[1]Total x Ano'!K25*'[1]Total x Ano'!K25</f>
        <v>2.2078969474188313E-3</v>
      </c>
      <c r="L25" s="3">
        <f>+'[1]Total x Ano'!L25*'[1]Total x Ano'!L25</f>
        <v>2.2725618363349286E-3</v>
      </c>
      <c r="M25" s="3">
        <f>+'[1]Total x Ano'!M25*'[1]Total x Ano'!M25</f>
        <v>2.0777761012102276E-3</v>
      </c>
    </row>
    <row r="26" spans="1:18" x14ac:dyDescent="0.25">
      <c r="A26" s="1" t="s">
        <v>33</v>
      </c>
      <c r="B26" s="3">
        <f>+'[1]Total x Ano'!B26*'[1]Total x Ano'!B26</f>
        <v>3.4803656342709795E-5</v>
      </c>
      <c r="C26" s="3">
        <f>+'[1]Total x Ano'!C26*'[1]Total x Ano'!C26</f>
        <v>3.1097916397729324E-5</v>
      </c>
      <c r="D26" s="3">
        <f>+'[1]Total x Ano'!D26*'[1]Total x Ano'!D26</f>
        <v>3.495984949921588E-5</v>
      </c>
      <c r="E26" s="3">
        <f>+'[1]Total x Ano'!E26*'[1]Total x Ano'!E26</f>
        <v>3.446676972019728E-5</v>
      </c>
      <c r="F26" s="3">
        <f>+'[1]Total x Ano'!F26*'[1]Total x Ano'!F26</f>
        <v>3.4779122177045872E-5</v>
      </c>
      <c r="G26" s="3">
        <f>+'[1]Total x Ano'!G26*'[1]Total x Ano'!G26</f>
        <v>3.4068400245024257E-5</v>
      </c>
      <c r="H26" s="3">
        <f>+'[1]Total x Ano'!H26*'[1]Total x Ano'!H26</f>
        <v>3.9694523120022963E-5</v>
      </c>
      <c r="I26" s="3">
        <f>+'[1]Total x Ano'!I26*'[1]Total x Ano'!I26</f>
        <v>3.8991120052179494E-5</v>
      </c>
      <c r="J26" s="3">
        <f>+'[1]Total x Ano'!J26*'[1]Total x Ano'!J26</f>
        <v>3.6757378749206599E-5</v>
      </c>
      <c r="K26" s="3">
        <f>+'[1]Total x Ano'!K26*'[1]Total x Ano'!K26</f>
        <v>4.4241814156236391E-5</v>
      </c>
      <c r="L26" s="3">
        <f>+'[1]Total x Ano'!L26*'[1]Total x Ano'!L26</f>
        <v>4.4195815315924955E-5</v>
      </c>
      <c r="M26" s="3">
        <f>+'[1]Total x Ano'!M26*'[1]Total x Ano'!M26</f>
        <v>4.9691117737945142E-5</v>
      </c>
    </row>
    <row r="27" spans="1:18" x14ac:dyDescent="0.25">
      <c r="A27" s="1" t="s">
        <v>34</v>
      </c>
      <c r="B27" s="3">
        <f>+'[1]Total x Ano'!B27*'[1]Total x Ano'!B27</f>
        <v>2.3651741762814001E-5</v>
      </c>
      <c r="C27" s="3">
        <f>+'[1]Total x Ano'!C27*'[1]Total x Ano'!C27</f>
        <v>2.7420327655212693E-5</v>
      </c>
      <c r="D27" s="3">
        <f>+'[1]Total x Ano'!D27*'[1]Total x Ano'!D27</f>
        <v>2.8087147850876084E-5</v>
      </c>
      <c r="E27" s="3">
        <f>+'[1]Total x Ano'!E27*'[1]Total x Ano'!E27</f>
        <v>2.6406428210066758E-5</v>
      </c>
      <c r="F27" s="3">
        <f>+'[1]Total x Ano'!F27*'[1]Total x Ano'!F27</f>
        <v>3.0672794546847221E-5</v>
      </c>
      <c r="G27" s="3">
        <f>+'[1]Total x Ano'!G27*'[1]Total x Ano'!G27</f>
        <v>3.472520034140879E-5</v>
      </c>
      <c r="H27" s="3">
        <f>+'[1]Total x Ano'!H27*'[1]Total x Ano'!H27</f>
        <v>3.5727776958472317E-5</v>
      </c>
      <c r="I27" s="3">
        <f>+'[1]Total x Ano'!I27*'[1]Total x Ano'!I27</f>
        <v>3.8004736590190424E-5</v>
      </c>
      <c r="J27" s="3">
        <f>+'[1]Total x Ano'!J27*'[1]Total x Ano'!J27</f>
        <v>4.2331773603291396E-5</v>
      </c>
      <c r="K27" s="3">
        <f>+'[1]Total x Ano'!K27*'[1]Total x Ano'!K27</f>
        <v>4.1682112309813954E-5</v>
      </c>
      <c r="L27" s="3">
        <f>+'[1]Total x Ano'!L27*'[1]Total x Ano'!L27</f>
        <v>4.850002784881274E-5</v>
      </c>
      <c r="M27" s="3">
        <f>+'[1]Total x Ano'!M27*'[1]Total x Ano'!M27</f>
        <v>5.6594098585527302E-5</v>
      </c>
    </row>
    <row r="28" spans="1:18" x14ac:dyDescent="0.25">
      <c r="A28" s="1" t="s">
        <v>35</v>
      </c>
      <c r="B28" s="3">
        <f>+'[1]Total x Ano'!B28*'[1]Total x Ano'!B28</f>
        <v>1.6549655283764456E-4</v>
      </c>
      <c r="C28" s="3">
        <f>+'[1]Total x Ano'!C28*'[1]Total x Ano'!C28</f>
        <v>1.7831733427490053E-4</v>
      </c>
      <c r="D28" s="3">
        <f>+'[1]Total x Ano'!D28*'[1]Total x Ano'!D28</f>
        <v>1.7405655895467035E-4</v>
      </c>
      <c r="E28" s="3">
        <f>+'[1]Total x Ano'!E28*'[1]Total x Ano'!E28</f>
        <v>1.9454428262721598E-4</v>
      </c>
      <c r="F28" s="3">
        <f>+'[1]Total x Ano'!F28*'[1]Total x Ano'!F28</f>
        <v>1.9222492867959531E-4</v>
      </c>
      <c r="G28" s="3">
        <f>+'[1]Total x Ano'!G28*'[1]Total x Ano'!G28</f>
        <v>1.751208700376737E-4</v>
      </c>
      <c r="H28" s="3">
        <f>+'[1]Total x Ano'!H28*'[1]Total x Ano'!H28</f>
        <v>2.1047438976175994E-4</v>
      </c>
      <c r="I28" s="3">
        <f>+'[1]Total x Ano'!I28*'[1]Total x Ano'!I28</f>
        <v>2.1310294771319105E-4</v>
      </c>
      <c r="J28" s="3">
        <f>+'[1]Total x Ano'!J28*'[1]Total x Ano'!J28</f>
        <v>2.4545270983754178E-4</v>
      </c>
      <c r="K28" s="3">
        <f>+'[1]Total x Ano'!K28*'[1]Total x Ano'!K28</f>
        <v>2.4479724334015721E-4</v>
      </c>
      <c r="L28" s="3">
        <f>+'[1]Total x Ano'!L28*'[1]Total x Ano'!L28</f>
        <v>2.7534649141712454E-4</v>
      </c>
      <c r="M28" s="3">
        <f>+'[1]Total x Ano'!M28*'[1]Total x Ano'!M28</f>
        <v>2.810497538746789E-4</v>
      </c>
    </row>
    <row r="29" spans="1:18" x14ac:dyDescent="0.25">
      <c r="A29" s="1" t="s">
        <v>36</v>
      </c>
      <c r="B29" s="3">
        <f>+'[1]Total x Ano'!B29*'[1]Total x Ano'!B29</f>
        <v>1.0488080923002989E-3</v>
      </c>
      <c r="C29" s="3">
        <f>+'[1]Total x Ano'!C29*'[1]Total x Ano'!C29</f>
        <v>7.2636483232773794E-4</v>
      </c>
      <c r="D29" s="3">
        <f>+'[1]Total x Ano'!D29*'[1]Total x Ano'!D29</f>
        <v>1.089961280636257E-3</v>
      </c>
      <c r="E29" s="3">
        <f>+'[1]Total x Ano'!E29*'[1]Total x Ano'!E29</f>
        <v>1.0398421971861912E-3</v>
      </c>
      <c r="F29" s="3">
        <f>+'[1]Total x Ano'!F29*'[1]Total x Ano'!F29</f>
        <v>1.3440412586891626E-3</v>
      </c>
      <c r="G29" s="3">
        <f>+'[1]Total x Ano'!G29*'[1]Total x Ano'!G29</f>
        <v>9.989371103726137E-4</v>
      </c>
      <c r="H29" s="3">
        <f>+'[1]Total x Ano'!H29*'[1]Total x Ano'!H29</f>
        <v>1.1229418640267201E-3</v>
      </c>
      <c r="I29" s="3">
        <f>+'[1]Total x Ano'!I29*'[1]Total x Ano'!I29</f>
        <v>1.1411801452368619E-3</v>
      </c>
      <c r="J29" s="3">
        <f>+'[1]Total x Ano'!J29*'[1]Total x Ano'!J29</f>
        <v>1.4481417745408631E-3</v>
      </c>
      <c r="K29" s="3">
        <f>+'[1]Total x Ano'!K29*'[1]Total x Ano'!K29</f>
        <v>1.1321924998321793E-3</v>
      </c>
      <c r="L29" s="3">
        <f>+'[1]Total x Ano'!L29*'[1]Total x Ano'!L29</f>
        <v>1.3830784197535807E-3</v>
      </c>
      <c r="M29" s="3">
        <f>+'[1]Total x Ano'!M29*'[1]Total x Ano'!M29</f>
        <v>1.9266618128957851E-3</v>
      </c>
    </row>
    <row r="30" spans="1:18" x14ac:dyDescent="0.25">
      <c r="A30" s="11" t="s">
        <v>37</v>
      </c>
      <c r="B30" s="14">
        <f>SUM(B3:B29)</f>
        <v>0.26623693300136753</v>
      </c>
      <c r="C30" s="14">
        <f t="shared" ref="C30:M30" si="0">SUM(C3:C29)</f>
        <v>0.26477240588316681</v>
      </c>
      <c r="D30" s="14">
        <f t="shared" si="0"/>
        <v>0.27218775566340914</v>
      </c>
      <c r="E30" s="14">
        <f t="shared" si="0"/>
        <v>0.2666695424189684</v>
      </c>
      <c r="F30" s="14">
        <f t="shared" si="0"/>
        <v>0.26302561269228569</v>
      </c>
      <c r="G30" s="14">
        <f t="shared" si="0"/>
        <v>0.26792731479037851</v>
      </c>
      <c r="H30" s="14">
        <f t="shared" si="0"/>
        <v>0.2625657838829783</v>
      </c>
      <c r="I30" s="14">
        <f t="shared" si="0"/>
        <v>0.26164131330413465</v>
      </c>
      <c r="J30" s="14">
        <f t="shared" si="0"/>
        <v>0.25760439626258402</v>
      </c>
      <c r="K30" s="14">
        <f t="shared" si="0"/>
        <v>0.26455038519565643</v>
      </c>
      <c r="L30" s="14">
        <f t="shared" si="0"/>
        <v>0.25740386576235252</v>
      </c>
      <c r="M30" s="14">
        <f t="shared" si="0"/>
        <v>0.24720517781786944</v>
      </c>
    </row>
    <row r="32" spans="1:18" s="9" customFormat="1" x14ac:dyDescent="0.25">
      <c r="A32" s="6" t="s">
        <v>39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1" customFormat="1" x14ac:dyDescent="0.25">
      <c r="B33" s="2">
        <v>2007</v>
      </c>
      <c r="C33" s="2">
        <v>2008</v>
      </c>
      <c r="D33" s="2">
        <v>2009</v>
      </c>
      <c r="E33" s="2">
        <v>2010</v>
      </c>
      <c r="F33" s="2">
        <v>2011</v>
      </c>
      <c r="G33" s="2">
        <v>2012</v>
      </c>
      <c r="H33" s="2">
        <v>2013</v>
      </c>
      <c r="I33" s="2">
        <v>2014</v>
      </c>
      <c r="J33" s="2">
        <v>2015</v>
      </c>
      <c r="K33" s="2">
        <v>2016</v>
      </c>
      <c r="L33" s="2">
        <v>2017</v>
      </c>
      <c r="M33" s="2">
        <v>2018</v>
      </c>
      <c r="N33" s="2"/>
      <c r="O33" s="2"/>
      <c r="P33" s="2"/>
      <c r="Q33" s="2"/>
      <c r="R33" s="2"/>
    </row>
    <row r="34" spans="1:18" x14ac:dyDescent="0.25">
      <c r="A34" s="1" t="s">
        <v>0</v>
      </c>
      <c r="B34" s="3">
        <f>+'[1]Total x Ano'!B34*'[1]Total x Ano'!B34</f>
        <v>3.7566217720331166E-3</v>
      </c>
      <c r="C34" s="3">
        <f>+'[1]Total x Ano'!C34*'[1]Total x Ano'!C34</f>
        <v>4.8302008201183489E-3</v>
      </c>
      <c r="D34" s="3">
        <f>+'[1]Total x Ano'!D34*'[1]Total x Ano'!D34</f>
        <v>2.7562837539320956E-3</v>
      </c>
      <c r="E34" s="3">
        <f>+'[1]Total x Ano'!E34*'[1]Total x Ano'!E34</f>
        <v>3.8265261903332841E-3</v>
      </c>
      <c r="F34" s="3">
        <f>+'[1]Total x Ano'!F34*'[1]Total x Ano'!F34</f>
        <v>3.0949509007105499E-3</v>
      </c>
      <c r="G34" s="3">
        <f>+'[1]Total x Ano'!G34*'[1]Total x Ano'!G34</f>
        <v>4.1046529561527701E-3</v>
      </c>
      <c r="H34" s="3">
        <f>+'[1]Total x Ano'!H34*'[1]Total x Ano'!H34</f>
        <v>3.7713041865822848E-3</v>
      </c>
      <c r="I34" s="3">
        <f>+'[1]Total x Ano'!I34*'[1]Total x Ano'!I34</f>
        <v>4.248764293675494E-3</v>
      </c>
      <c r="J34" s="3">
        <f>+'[1]Total x Ano'!J34*'[1]Total x Ano'!J34</f>
        <v>5.455175865808265E-3</v>
      </c>
      <c r="K34" s="3">
        <f>+'[1]Total x Ano'!K34*'[1]Total x Ano'!K34</f>
        <v>4.8776190341037534E-3</v>
      </c>
      <c r="L34" s="3">
        <f>+'[1]Total x Ano'!L34*'[1]Total x Ano'!L34</f>
        <v>5.3855454869148967E-3</v>
      </c>
      <c r="M34" s="3">
        <f>+'[1]Total x Ano'!M34*'[1]Total x Ano'!M34</f>
        <v>4.6365241738018786E-3</v>
      </c>
    </row>
    <row r="35" spans="1:18" x14ac:dyDescent="0.25">
      <c r="A35" s="1" t="s">
        <v>1</v>
      </c>
      <c r="B35" s="3">
        <f>+'[1]Total x Ano'!B35*'[1]Total x Ano'!B35</f>
        <v>1.9599680304118524E-4</v>
      </c>
      <c r="C35" s="3">
        <f>+'[1]Total x Ano'!C35*'[1]Total x Ano'!C35</f>
        <v>2.5437120497658522E-4</v>
      </c>
      <c r="D35" s="3">
        <f>+'[1]Total x Ano'!D35*'[1]Total x Ano'!D35</f>
        <v>2.8524882778125239E-4</v>
      </c>
      <c r="E35" s="3">
        <f>+'[1]Total x Ano'!E35*'[1]Total x Ano'!E35</f>
        <v>3.0462800867491022E-4</v>
      </c>
      <c r="F35" s="3">
        <f>+'[1]Total x Ano'!F35*'[1]Total x Ano'!F35</f>
        <v>3.1022334935506955E-4</v>
      </c>
      <c r="G35" s="3">
        <f>+'[1]Total x Ano'!G35*'[1]Total x Ano'!G35</f>
        <v>3.176509046042151E-4</v>
      </c>
      <c r="H35" s="3">
        <f>+'[1]Total x Ano'!H35*'[1]Total x Ano'!H35</f>
        <v>3.6982034895523128E-4</v>
      </c>
      <c r="I35" s="3">
        <f>+'[1]Total x Ano'!I35*'[1]Total x Ano'!I35</f>
        <v>4.0520821710525706E-4</v>
      </c>
      <c r="J35" s="3">
        <f>+'[1]Total x Ano'!J35*'[1]Total x Ano'!J35</f>
        <v>4.5751867673171165E-4</v>
      </c>
      <c r="K35" s="3">
        <f>+'[1]Total x Ano'!K35*'[1]Total x Ano'!K35</f>
        <v>4.0802387310164765E-4</v>
      </c>
      <c r="L35" s="3">
        <f>+'[1]Total x Ano'!L35*'[1]Total x Ano'!L35</f>
        <v>4.5746302098934678E-4</v>
      </c>
      <c r="M35" s="3">
        <f>+'[1]Total x Ano'!M35*'[1]Total x Ano'!M35</f>
        <v>4.5116017049235757E-4</v>
      </c>
    </row>
    <row r="36" spans="1:18" x14ac:dyDescent="0.25">
      <c r="A36" s="1" t="s">
        <v>2</v>
      </c>
      <c r="B36" s="3">
        <f>+'[1]Total x Ano'!B36*'[1]Total x Ano'!B36</f>
        <v>0.16686524074446055</v>
      </c>
      <c r="C36" s="3">
        <f>+'[1]Total x Ano'!C36*'[1]Total x Ano'!C36</f>
        <v>0.14592663397455871</v>
      </c>
      <c r="D36" s="3">
        <f>+'[1]Total x Ano'!D36*'[1]Total x Ano'!D36</f>
        <v>0.17837567271638516</v>
      </c>
      <c r="E36" s="3">
        <f>+'[1]Total x Ano'!E36*'[1]Total x Ano'!E36</f>
        <v>0.17227015893352485</v>
      </c>
      <c r="F36" s="3">
        <f>+'[1]Total x Ano'!F36*'[1]Total x Ano'!F36</f>
        <v>0.17846175822162907</v>
      </c>
      <c r="G36" s="3">
        <f>+'[1]Total x Ano'!G36*'[1]Total x Ano'!G36</f>
        <v>0.17288867179131592</v>
      </c>
      <c r="H36" s="3">
        <f>+'[1]Total x Ano'!H36*'[1]Total x Ano'!H36</f>
        <v>0.16585629283081546</v>
      </c>
      <c r="I36" s="3">
        <f>+'[1]Total x Ano'!I36*'[1]Total x Ano'!I36</f>
        <v>0.16122778955630576</v>
      </c>
      <c r="J36" s="3">
        <f>+'[1]Total x Ano'!J36*'[1]Total x Ano'!J36</f>
        <v>0.13098933996801415</v>
      </c>
      <c r="K36" s="3">
        <f>+'[1]Total x Ano'!K36*'[1]Total x Ano'!K36</f>
        <v>0.11257309968442832</v>
      </c>
      <c r="L36" s="3">
        <f>+'[1]Total x Ano'!L36*'[1]Total x Ano'!L36</f>
        <v>0.10745215482958469</v>
      </c>
      <c r="M36" s="3">
        <f>+'[1]Total x Ano'!M36*'[1]Total x Ano'!M36</f>
        <v>9.0401523863603242E-2</v>
      </c>
    </row>
    <row r="37" spans="1:18" x14ac:dyDescent="0.25">
      <c r="A37" s="1" t="s">
        <v>3</v>
      </c>
      <c r="B37" s="3">
        <f>+'[1]Total x Ano'!B37*'[1]Total x Ano'!B37</f>
        <v>1.1982592206579084E-6</v>
      </c>
      <c r="C37" s="3">
        <f>+'[1]Total x Ano'!C37*'[1]Total x Ano'!C37</f>
        <v>1.1827311229903952E-5</v>
      </c>
      <c r="D37" s="3">
        <f>+'[1]Total x Ano'!D37*'[1]Total x Ano'!D37</f>
        <v>1.0956102451545228E-4</v>
      </c>
      <c r="E37" s="3">
        <f>+'[1]Total x Ano'!E37*'[1]Total x Ano'!E37</f>
        <v>2.1650035733484382E-4</v>
      </c>
      <c r="F37" s="3">
        <f>+'[1]Total x Ano'!F37*'[1]Total x Ano'!F37</f>
        <v>3.547845898563779E-4</v>
      </c>
      <c r="G37" s="3">
        <f>+'[1]Total x Ano'!G37*'[1]Total x Ano'!G37</f>
        <v>3.6694670640099807E-4</v>
      </c>
      <c r="H37" s="3">
        <f>+'[1]Total x Ano'!H37*'[1]Total x Ano'!H37</f>
        <v>6.8842702526652208E-4</v>
      </c>
      <c r="I37" s="3">
        <f>+'[1]Total x Ano'!I37*'[1]Total x Ano'!I37</f>
        <v>1.0449100427365149E-3</v>
      </c>
      <c r="J37" s="3">
        <f>+'[1]Total x Ano'!J37*'[1]Total x Ano'!J37</f>
        <v>1.9368531829947271E-3</v>
      </c>
      <c r="K37" s="3">
        <f>+'[1]Total x Ano'!K37*'[1]Total x Ano'!K37</f>
        <v>2.4661745978602195E-3</v>
      </c>
      <c r="L37" s="3">
        <f>+'[1]Total x Ano'!L37*'[1]Total x Ano'!L37</f>
        <v>3.7788212927626452E-3</v>
      </c>
      <c r="M37" s="3">
        <f>+'[1]Total x Ano'!M37*'[1]Total x Ano'!M37</f>
        <v>4.6133359975536739E-3</v>
      </c>
    </row>
    <row r="38" spans="1:18" x14ac:dyDescent="0.25">
      <c r="A38" s="1" t="s">
        <v>4</v>
      </c>
      <c r="B38" s="3">
        <f>+'[1]Total x Ano'!B38*'[1]Total x Ano'!B38</f>
        <v>8.5991350098681155E-2</v>
      </c>
      <c r="C38" s="3">
        <f>+'[1]Total x Ano'!C38*'[1]Total x Ano'!C38</f>
        <v>8.7165019571788807E-2</v>
      </c>
      <c r="D38" s="3">
        <f>+'[1]Total x Ano'!D38*'[1]Total x Ano'!D38</f>
        <v>8.0464734805817548E-2</v>
      </c>
      <c r="E38" s="3">
        <f>+'[1]Total x Ano'!E38*'[1]Total x Ano'!E38</f>
        <v>7.9330817127151829E-2</v>
      </c>
      <c r="F38" s="3">
        <f>+'[1]Total x Ano'!F38*'[1]Total x Ano'!F38</f>
        <v>7.5742785454982919E-2</v>
      </c>
      <c r="G38" s="3">
        <f>+'[1]Total x Ano'!G38*'[1]Total x Ano'!G38</f>
        <v>7.2077626102009532E-2</v>
      </c>
      <c r="H38" s="3">
        <f>+'[1]Total x Ano'!H38*'[1]Total x Ano'!H38</f>
        <v>6.4638832936809096E-2</v>
      </c>
      <c r="I38" s="3">
        <f>+'[1]Total x Ano'!I38*'[1]Total x Ano'!I38</f>
        <v>6.196772591030654E-2</v>
      </c>
      <c r="J38" s="3">
        <f>+'[1]Total x Ano'!J38*'[1]Total x Ano'!J38</f>
        <v>5.8449416103305035E-2</v>
      </c>
      <c r="K38" s="3">
        <f>+'[1]Total x Ano'!K38*'[1]Total x Ano'!K38</f>
        <v>6.0948609363828225E-2</v>
      </c>
      <c r="L38" s="3">
        <f>+'[1]Total x Ano'!L38*'[1]Total x Ano'!L38</f>
        <v>5.9099167976983176E-2</v>
      </c>
      <c r="M38" s="3">
        <f>+'[1]Total x Ano'!M38*'[1]Total x Ano'!M38</f>
        <v>6.083672228638088E-2</v>
      </c>
    </row>
    <row r="39" spans="1:18" x14ac:dyDescent="0.25">
      <c r="A39" s="1" t="s">
        <v>5</v>
      </c>
      <c r="B39" s="3">
        <f>+'[1]Total x Ano'!B39*'[1]Total x Ano'!B39</f>
        <v>5.997863540601312E-4</v>
      </c>
      <c r="C39" s="3">
        <f>+'[1]Total x Ano'!C39*'[1]Total x Ano'!C39</f>
        <v>7.9186558426713467E-4</v>
      </c>
      <c r="D39" s="3">
        <f>+'[1]Total x Ano'!D39*'[1]Total x Ano'!D39</f>
        <v>7.4932246102846255E-4</v>
      </c>
      <c r="E39" s="3">
        <f>+'[1]Total x Ano'!E39*'[1]Total x Ano'!E39</f>
        <v>8.6871010553611606E-4</v>
      </c>
      <c r="F39" s="3">
        <f>+'[1]Total x Ano'!F39*'[1]Total x Ano'!F39</f>
        <v>9.1566064925838685E-4</v>
      </c>
      <c r="G39" s="3">
        <f>+'[1]Total x Ano'!G39*'[1]Total x Ano'!G39</f>
        <v>9.4351193410212081E-4</v>
      </c>
      <c r="H39" s="3">
        <f>+'[1]Total x Ano'!H39*'[1]Total x Ano'!H39</f>
        <v>1.0619484197880668E-3</v>
      </c>
      <c r="I39" s="3">
        <f>+'[1]Total x Ano'!I39*'[1]Total x Ano'!I39</f>
        <v>1.1291472188367149E-3</v>
      </c>
      <c r="J39" s="3">
        <f>+'[1]Total x Ano'!J39*'[1]Total x Ano'!J39</f>
        <v>1.5309375642409229E-3</v>
      </c>
      <c r="K39" s="3">
        <f>+'[1]Total x Ano'!K39*'[1]Total x Ano'!K39</f>
        <v>1.8323299676396101E-3</v>
      </c>
      <c r="L39" s="3">
        <f>+'[1]Total x Ano'!L39*'[1]Total x Ano'!L39</f>
        <v>1.836868368237928E-3</v>
      </c>
      <c r="M39" s="3">
        <f>+'[1]Total x Ano'!M39*'[1]Total x Ano'!M39</f>
        <v>1.6460962279098853E-3</v>
      </c>
    </row>
    <row r="40" spans="1:18" x14ac:dyDescent="0.25">
      <c r="A40" s="1" t="s">
        <v>6</v>
      </c>
      <c r="B40" s="3">
        <f>+'[1]Total x Ano'!B40*'[1]Total x Ano'!B40</f>
        <v>2.8673007651052574E-4</v>
      </c>
      <c r="C40" s="3">
        <f>+'[1]Total x Ano'!C40*'[1]Total x Ano'!C40</f>
        <v>2.1559167913654529E-4</v>
      </c>
      <c r="D40" s="3">
        <f>+'[1]Total x Ano'!D40*'[1]Total x Ano'!D40</f>
        <v>1.8644578505136496E-4</v>
      </c>
      <c r="E40" s="3">
        <f>+'[1]Total x Ano'!E40*'[1]Total x Ano'!E40</f>
        <v>1.9345384616043003E-4</v>
      </c>
      <c r="F40" s="3">
        <f>+'[1]Total x Ano'!F40*'[1]Total x Ano'!F40</f>
        <v>1.5865927242858836E-4</v>
      </c>
      <c r="G40" s="3">
        <f>+'[1]Total x Ano'!G40*'[1]Total x Ano'!G40</f>
        <v>1.4158043151164666E-4</v>
      </c>
      <c r="H40" s="3">
        <f>+'[1]Total x Ano'!H40*'[1]Total x Ano'!H40</f>
        <v>2.0203689863419928E-4</v>
      </c>
      <c r="I40" s="3">
        <f>+'[1]Total x Ano'!I40*'[1]Total x Ano'!I40</f>
        <v>2.291042577848127E-4</v>
      </c>
      <c r="J40" s="3">
        <f>+'[1]Total x Ano'!J40*'[1]Total x Ano'!J40</f>
        <v>2.8076025910785438E-4</v>
      </c>
      <c r="K40" s="3">
        <f>+'[1]Total x Ano'!K40*'[1]Total x Ano'!K40</f>
        <v>3.1119305825078584E-4</v>
      </c>
      <c r="L40" s="3">
        <f>+'[1]Total x Ano'!L40*'[1]Total x Ano'!L40</f>
        <v>3.4993792258581523E-4</v>
      </c>
      <c r="M40" s="3">
        <f>+'[1]Total x Ano'!M40*'[1]Total x Ano'!M40</f>
        <v>2.9935354261376786E-4</v>
      </c>
    </row>
    <row r="41" spans="1:18" x14ac:dyDescent="0.25">
      <c r="A41" s="1" t="s">
        <v>7</v>
      </c>
      <c r="B41" s="3">
        <f>+'[1]Total x Ano'!B41*'[1]Total x Ano'!B41</f>
        <v>8.6242639784148319E-4</v>
      </c>
      <c r="C41" s="3">
        <f>+'[1]Total x Ano'!C41*'[1]Total x Ano'!C41</f>
        <v>7.7336552931106268E-4</v>
      </c>
      <c r="D41" s="3">
        <f>+'[1]Total x Ano'!D41*'[1]Total x Ano'!D41</f>
        <v>7.4688238483088215E-4</v>
      </c>
      <c r="E41" s="3">
        <f>+'[1]Total x Ano'!E41*'[1]Total x Ano'!E41</f>
        <v>6.5119625355695759E-4</v>
      </c>
      <c r="F41" s="3">
        <f>+'[1]Total x Ano'!F41*'[1]Total x Ano'!F41</f>
        <v>5.5444427917126268E-4</v>
      </c>
      <c r="G41" s="3">
        <f>+'[1]Total x Ano'!G41*'[1]Total x Ano'!G41</f>
        <v>6.6157185539685438E-4</v>
      </c>
      <c r="H41" s="3">
        <f>+'[1]Total x Ano'!H41*'[1]Total x Ano'!H41</f>
        <v>1.1142888685058618E-3</v>
      </c>
      <c r="I41" s="3">
        <f>+'[1]Total x Ano'!I41*'[1]Total x Ano'!I41</f>
        <v>5.2690934922358483E-4</v>
      </c>
      <c r="J41" s="3">
        <f>+'[1]Total x Ano'!J41*'[1]Total x Ano'!J41</f>
        <v>4.963861613829114E-4</v>
      </c>
      <c r="K41" s="3">
        <f>+'[1]Total x Ano'!K41*'[1]Total x Ano'!K41</f>
        <v>5.0773152178199975E-4</v>
      </c>
      <c r="L41" s="3">
        <f>+'[1]Total x Ano'!L41*'[1]Total x Ano'!L41</f>
        <v>4.7017110162627475E-4</v>
      </c>
      <c r="M41" s="3">
        <f>+'[1]Total x Ano'!M41*'[1]Total x Ano'!M41</f>
        <v>4.3251223417141693E-4</v>
      </c>
    </row>
    <row r="42" spans="1:18" x14ac:dyDescent="0.25">
      <c r="A42" s="1" t="s">
        <v>8</v>
      </c>
      <c r="B42" s="3">
        <f>+'[1]Total x Ano'!B42*'[1]Total x Ano'!B42</f>
        <v>7.971806345805306E-5</v>
      </c>
      <c r="C42" s="3">
        <f>+'[1]Total x Ano'!C42*'[1]Total x Ano'!C42</f>
        <v>8.1061212776058073E-5</v>
      </c>
      <c r="D42" s="3">
        <f>+'[1]Total x Ano'!D42*'[1]Total x Ano'!D42</f>
        <v>5.9469830041110751E-5</v>
      </c>
      <c r="E42" s="3">
        <f>+'[1]Total x Ano'!E42*'[1]Total x Ano'!E42</f>
        <v>6.5790803114616211E-5</v>
      </c>
      <c r="F42" s="3">
        <f>+'[1]Total x Ano'!F42*'[1]Total x Ano'!F42</f>
        <v>4.4401789643807675E-5</v>
      </c>
      <c r="G42" s="3">
        <f>+'[1]Total x Ano'!G42*'[1]Total x Ano'!G42</f>
        <v>4.4103300291460515E-5</v>
      </c>
      <c r="H42" s="3">
        <f>+'[1]Total x Ano'!H42*'[1]Total x Ano'!H42</f>
        <v>5.1652472967385864E-5</v>
      </c>
      <c r="I42" s="3">
        <f>+'[1]Total x Ano'!I42*'[1]Total x Ano'!I42</f>
        <v>4.2903919429027446E-5</v>
      </c>
      <c r="J42" s="3">
        <f>+'[1]Total x Ano'!J42*'[1]Total x Ano'!J42</f>
        <v>4.4718171121114906E-5</v>
      </c>
      <c r="K42" s="3">
        <f>+'[1]Total x Ano'!K42*'[1]Total x Ano'!K42</f>
        <v>6.6474468132968168E-5</v>
      </c>
      <c r="L42" s="3">
        <f>+'[1]Total x Ano'!L42*'[1]Total x Ano'!L42</f>
        <v>5.1087647976564929E-5</v>
      </c>
      <c r="M42" s="3">
        <f>+'[1]Total x Ano'!M42*'[1]Total x Ano'!M42</f>
        <v>3.3880931944616752E-4</v>
      </c>
    </row>
    <row r="43" spans="1:18" x14ac:dyDescent="0.25">
      <c r="A43" s="1" t="s">
        <v>9</v>
      </c>
      <c r="B43" s="3">
        <f>+'[1]Total x Ano'!B43*'[1]Total x Ano'!B43</f>
        <v>2.0209665460225793E-2</v>
      </c>
      <c r="C43" s="3">
        <f>+'[1]Total x Ano'!C43*'[1]Total x Ano'!C43</f>
        <v>2.3788613601303053E-2</v>
      </c>
      <c r="D43" s="3">
        <f>+'[1]Total x Ano'!D43*'[1]Total x Ano'!D43</f>
        <v>1.9062118638687862E-2</v>
      </c>
      <c r="E43" s="3">
        <f>+'[1]Total x Ano'!E43*'[1]Total x Ano'!E43</f>
        <v>1.7489930299602219E-2</v>
      </c>
      <c r="F43" s="3">
        <f>+'[1]Total x Ano'!F43*'[1]Total x Ano'!F43</f>
        <v>1.8821486215305779E-2</v>
      </c>
      <c r="G43" s="3">
        <f>+'[1]Total x Ano'!G43*'[1]Total x Ano'!G43</f>
        <v>1.9517416699052294E-2</v>
      </c>
      <c r="H43" s="3">
        <f>+'[1]Total x Ano'!H43*'[1]Total x Ano'!H43</f>
        <v>2.0809429014122315E-2</v>
      </c>
      <c r="I43" s="3">
        <f>+'[1]Total x Ano'!I43*'[1]Total x Ano'!I43</f>
        <v>2.3609561322853669E-2</v>
      </c>
      <c r="J43" s="3">
        <f>+'[1]Total x Ano'!J43*'[1]Total x Ano'!J43</f>
        <v>2.9654159897609188E-2</v>
      </c>
      <c r="K43" s="3">
        <f>+'[1]Total x Ano'!K43*'[1]Total x Ano'!K43</f>
        <v>3.4883222093875808E-2</v>
      </c>
      <c r="L43" s="3">
        <f>+'[1]Total x Ano'!L43*'[1]Total x Ano'!L43</f>
        <v>3.3289732129187996E-2</v>
      </c>
      <c r="M43" s="3">
        <f>+'[1]Total x Ano'!M43*'[1]Total x Ano'!M43</f>
        <v>3.9342235977202836E-2</v>
      </c>
    </row>
    <row r="45" spans="1:18" x14ac:dyDescent="0.25">
      <c r="A45"/>
    </row>
    <row r="46" spans="1:18" x14ac:dyDescent="0.25">
      <c r="A46" s="11" t="s">
        <v>37</v>
      </c>
      <c r="B46" s="13">
        <f>SUM(B34:B43)</f>
        <v>0.2788487340295327</v>
      </c>
      <c r="C46" s="13">
        <f t="shared" ref="C46:M46" si="1">SUM(C34:C43)</f>
        <v>0.26383855048946625</v>
      </c>
      <c r="D46" s="13">
        <f t="shared" si="1"/>
        <v>0.28279574022807125</v>
      </c>
      <c r="E46" s="13">
        <f t="shared" si="1"/>
        <v>0.27521771192499012</v>
      </c>
      <c r="F46" s="13">
        <f t="shared" si="1"/>
        <v>0.2784591547223419</v>
      </c>
      <c r="G46" s="13">
        <f t="shared" si="1"/>
        <v>0.27106373268083778</v>
      </c>
      <c r="H46" s="13">
        <f t="shared" si="1"/>
        <v>0.25856403300244646</v>
      </c>
      <c r="I46" s="13">
        <f t="shared" si="1"/>
        <v>0.25443202408825738</v>
      </c>
      <c r="J46" s="13">
        <f t="shared" si="1"/>
        <v>0.2292952658503159</v>
      </c>
      <c r="K46" s="13">
        <f t="shared" si="1"/>
        <v>0.2188744776630033</v>
      </c>
      <c r="L46" s="13">
        <f t="shared" si="1"/>
        <v>0.21217094977684936</v>
      </c>
      <c r="M46" s="13">
        <f t="shared" si="1"/>
        <v>0.20299827379317614</v>
      </c>
    </row>
    <row r="47" spans="1:18" x14ac:dyDescent="0.25">
      <c r="A47"/>
    </row>
    <row r="48" spans="1:18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abSelected="1" workbookViewId="0">
      <selection activeCell="B1" sqref="B1:B1048576"/>
    </sheetView>
  </sheetViews>
  <sheetFormatPr defaultRowHeight="15" x14ac:dyDescent="0.25"/>
  <cols>
    <col min="1" max="1" width="23.140625" style="1" bestFit="1" customWidth="1"/>
    <col min="2" max="2" width="23.140625" style="1" customWidth="1"/>
    <col min="3" max="13" width="11.42578125" style="4" customWidth="1"/>
    <col min="14" max="15" width="9.140625" style="4"/>
  </cols>
  <sheetData>
    <row r="1" spans="1:15" s="6" customFormat="1" x14ac:dyDescent="0.25">
      <c r="A1" s="6" t="s">
        <v>40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s="1" customFormat="1" x14ac:dyDescent="0.25">
      <c r="C2" s="2">
        <v>2008</v>
      </c>
      <c r="D2" s="2">
        <v>2009</v>
      </c>
      <c r="E2" s="2">
        <v>2010</v>
      </c>
      <c r="F2" s="2">
        <v>2011</v>
      </c>
      <c r="G2" s="2">
        <v>2012</v>
      </c>
      <c r="H2" s="2">
        <v>2013</v>
      </c>
      <c r="I2" s="2">
        <v>2014</v>
      </c>
      <c r="J2" s="2">
        <v>2015</v>
      </c>
      <c r="K2" s="2">
        <v>2016</v>
      </c>
      <c r="L2" s="2">
        <v>2017</v>
      </c>
      <c r="M2" s="2">
        <v>2018</v>
      </c>
      <c r="N2" s="2"/>
      <c r="O2" s="2"/>
    </row>
    <row r="3" spans="1:15" x14ac:dyDescent="0.25">
      <c r="A3" s="1" t="s">
        <v>10</v>
      </c>
      <c r="C3" s="10"/>
      <c r="D3" s="10"/>
      <c r="E3" s="10"/>
      <c r="F3" s="10"/>
      <c r="G3" s="10"/>
      <c r="H3" s="10"/>
      <c r="I3" s="10"/>
    </row>
    <row r="4" spans="1:15" x14ac:dyDescent="0.25">
      <c r="A4" s="1" t="s">
        <v>11</v>
      </c>
      <c r="C4" s="10"/>
      <c r="D4" s="10"/>
      <c r="E4" s="10"/>
      <c r="F4" s="10"/>
      <c r="G4" s="10"/>
      <c r="H4" s="10"/>
      <c r="I4" s="10"/>
    </row>
    <row r="5" spans="1:15" x14ac:dyDescent="0.25">
      <c r="A5" s="1" t="s">
        <v>12</v>
      </c>
      <c r="C5" s="10"/>
      <c r="D5" s="10"/>
      <c r="E5" s="10"/>
      <c r="F5" s="10"/>
      <c r="G5" s="10"/>
      <c r="H5" s="10"/>
      <c r="I5" s="10"/>
    </row>
    <row r="6" spans="1:15" x14ac:dyDescent="0.25">
      <c r="A6" s="1" t="s">
        <v>13</v>
      </c>
      <c r="C6" s="10"/>
      <c r="D6" s="10"/>
      <c r="E6" s="10"/>
      <c r="F6" s="10"/>
      <c r="G6" s="10"/>
      <c r="H6" s="10"/>
      <c r="I6" s="10"/>
    </row>
    <row r="7" spans="1:15" x14ac:dyDescent="0.25">
      <c r="A7" s="1" t="s">
        <v>14</v>
      </c>
      <c r="C7" s="10"/>
      <c r="D7" s="10"/>
      <c r="E7" s="10"/>
      <c r="F7" s="10"/>
      <c r="G7" s="10"/>
      <c r="H7" s="10"/>
      <c r="I7" s="10"/>
    </row>
    <row r="8" spans="1:15" x14ac:dyDescent="0.25">
      <c r="A8" s="1" t="s">
        <v>15</v>
      </c>
      <c r="C8" s="10"/>
      <c r="D8" s="10"/>
      <c r="E8" s="10"/>
      <c r="F8" s="10"/>
      <c r="G8" s="10"/>
      <c r="H8" s="10"/>
      <c r="I8" s="10"/>
    </row>
    <row r="9" spans="1:15" x14ac:dyDescent="0.25">
      <c r="A9" s="1" t="s">
        <v>16</v>
      </c>
      <c r="C9" s="10"/>
      <c r="D9" s="10"/>
      <c r="E9" s="10"/>
      <c r="F9" s="10"/>
      <c r="G9" s="10"/>
      <c r="H9" s="10"/>
      <c r="I9" s="10"/>
    </row>
    <row r="10" spans="1:15" x14ac:dyDescent="0.25">
      <c r="A10" s="1" t="s">
        <v>17</v>
      </c>
      <c r="C10" s="10"/>
      <c r="D10" s="10"/>
      <c r="E10" s="10"/>
      <c r="F10" s="10"/>
      <c r="G10" s="10"/>
      <c r="H10" s="10"/>
      <c r="I10" s="10"/>
    </row>
    <row r="11" spans="1:15" x14ac:dyDescent="0.25">
      <c r="A11" s="1" t="s">
        <v>18</v>
      </c>
      <c r="C11" s="10"/>
      <c r="D11" s="10"/>
      <c r="E11" s="10"/>
      <c r="F11" s="10"/>
      <c r="G11" s="10"/>
      <c r="H11" s="10"/>
      <c r="I11" s="10"/>
    </row>
    <row r="12" spans="1:15" x14ac:dyDescent="0.25">
      <c r="A12" s="1" t="s">
        <v>19</v>
      </c>
      <c r="C12" s="10"/>
      <c r="D12" s="10"/>
      <c r="E12" s="10"/>
      <c r="F12" s="10"/>
      <c r="G12" s="10"/>
      <c r="H12" s="10"/>
      <c r="I12" s="10"/>
    </row>
    <row r="13" spans="1:15" x14ac:dyDescent="0.25">
      <c r="A13" s="1" t="s">
        <v>20</v>
      </c>
      <c r="C13" s="10"/>
      <c r="D13" s="10"/>
      <c r="E13" s="10"/>
      <c r="F13" s="10"/>
      <c r="G13" s="10"/>
      <c r="H13" s="10"/>
      <c r="I13" s="10"/>
    </row>
    <row r="14" spans="1:15" x14ac:dyDescent="0.25">
      <c r="A14" s="1" t="s">
        <v>21</v>
      </c>
      <c r="C14" s="10"/>
      <c r="D14" s="10"/>
      <c r="E14" s="10"/>
      <c r="F14" s="10"/>
      <c r="G14" s="10"/>
      <c r="H14" s="10"/>
      <c r="I14" s="10"/>
    </row>
    <row r="15" spans="1:15" x14ac:dyDescent="0.25">
      <c r="A15" s="1" t="s">
        <v>22</v>
      </c>
      <c r="C15" s="10"/>
      <c r="D15" s="10"/>
      <c r="E15" s="10"/>
      <c r="F15" s="10"/>
      <c r="G15" s="10"/>
      <c r="H15" s="10"/>
      <c r="I15" s="10"/>
    </row>
    <row r="16" spans="1:15" x14ac:dyDescent="0.25">
      <c r="A16" s="1" t="s">
        <v>23</v>
      </c>
      <c r="C16" s="10"/>
      <c r="D16" s="10"/>
      <c r="E16" s="10"/>
      <c r="F16" s="10"/>
      <c r="G16" s="10"/>
      <c r="H16" s="10"/>
      <c r="I16" s="10"/>
    </row>
    <row r="17" spans="1:13" x14ac:dyDescent="0.25">
      <c r="A17" s="1" t="s">
        <v>24</v>
      </c>
      <c r="C17" s="10"/>
      <c r="D17" s="10"/>
      <c r="E17" s="10"/>
      <c r="F17" s="10"/>
      <c r="G17" s="10"/>
      <c r="H17" s="10"/>
      <c r="I17" s="10"/>
    </row>
    <row r="18" spans="1:13" x14ac:dyDescent="0.25">
      <c r="A18" s="1" t="s">
        <v>25</v>
      </c>
      <c r="C18" s="10"/>
      <c r="D18" s="10"/>
      <c r="E18" s="10"/>
      <c r="F18" s="10"/>
      <c r="G18" s="10"/>
      <c r="H18" s="10"/>
      <c r="I18" s="10"/>
    </row>
    <row r="19" spans="1:13" x14ac:dyDescent="0.25">
      <c r="A19" s="1" t="s">
        <v>26</v>
      </c>
      <c r="C19" s="10"/>
      <c r="D19" s="10"/>
      <c r="E19" s="10"/>
      <c r="F19" s="10"/>
      <c r="G19" s="10"/>
      <c r="H19" s="10"/>
      <c r="I19" s="10"/>
    </row>
    <row r="20" spans="1:13" x14ac:dyDescent="0.25">
      <c r="A20" s="1" t="s">
        <v>27</v>
      </c>
      <c r="C20" s="10"/>
      <c r="D20" s="10"/>
      <c r="E20" s="10"/>
      <c r="F20" s="10"/>
      <c r="G20" s="10"/>
      <c r="H20" s="10"/>
      <c r="I20" s="10"/>
    </row>
    <row r="21" spans="1:13" x14ac:dyDescent="0.25">
      <c r="A21" s="1" t="s">
        <v>28</v>
      </c>
      <c r="C21" s="10"/>
      <c r="D21" s="10"/>
      <c r="E21" s="10"/>
      <c r="F21" s="10"/>
      <c r="G21" s="10"/>
      <c r="H21" s="10"/>
      <c r="I21" s="10"/>
    </row>
    <row r="22" spans="1:13" x14ac:dyDescent="0.25">
      <c r="A22" s="1" t="s">
        <v>29</v>
      </c>
      <c r="C22" s="10"/>
      <c r="D22" s="10"/>
      <c r="E22" s="10"/>
      <c r="F22" s="10"/>
      <c r="G22" s="10"/>
      <c r="H22" s="10"/>
      <c r="I22" s="10"/>
    </row>
    <row r="23" spans="1:13" x14ac:dyDescent="0.25">
      <c r="A23" s="1" t="s">
        <v>30</v>
      </c>
      <c r="C23" s="10"/>
      <c r="D23" s="10"/>
      <c r="E23" s="10"/>
      <c r="F23" s="10"/>
      <c r="G23" s="10"/>
      <c r="H23" s="10"/>
      <c r="I23" s="10"/>
    </row>
    <row r="24" spans="1:13" x14ac:dyDescent="0.25">
      <c r="A24" s="1" t="s">
        <v>31</v>
      </c>
      <c r="C24" s="10"/>
      <c r="D24" s="10"/>
      <c r="E24" s="10"/>
      <c r="F24" s="10"/>
      <c r="G24" s="10"/>
      <c r="H24" s="10"/>
      <c r="I24" s="10"/>
    </row>
    <row r="25" spans="1:13" x14ac:dyDescent="0.25">
      <c r="A25" s="1" t="s">
        <v>32</v>
      </c>
      <c r="C25" s="10"/>
      <c r="D25" s="10"/>
      <c r="E25" s="10"/>
      <c r="F25" s="10"/>
      <c r="G25" s="10"/>
      <c r="H25" s="10"/>
      <c r="I25" s="10"/>
    </row>
    <row r="26" spans="1:13" x14ac:dyDescent="0.25">
      <c r="A26" s="1" t="s">
        <v>33</v>
      </c>
      <c r="C26" s="10"/>
      <c r="D26" s="10"/>
      <c r="E26" s="10"/>
      <c r="F26" s="10"/>
      <c r="G26" s="10"/>
      <c r="H26" s="10"/>
      <c r="I26" s="10"/>
    </row>
    <row r="27" spans="1:13" x14ac:dyDescent="0.25">
      <c r="A27" s="1" t="s">
        <v>34</v>
      </c>
      <c r="C27" s="10"/>
      <c r="D27" s="10"/>
      <c r="E27" s="10"/>
      <c r="F27" s="10"/>
      <c r="G27" s="10"/>
      <c r="H27" s="10"/>
      <c r="I27" s="10"/>
    </row>
    <row r="28" spans="1:13" x14ac:dyDescent="0.25">
      <c r="A28" s="1" t="s">
        <v>35</v>
      </c>
      <c r="C28" s="10"/>
      <c r="D28" s="10"/>
      <c r="E28" s="10"/>
      <c r="F28" s="10"/>
      <c r="G28" s="10"/>
      <c r="H28" s="10"/>
      <c r="I28" s="10"/>
    </row>
    <row r="29" spans="1:13" x14ac:dyDescent="0.25">
      <c r="A29" s="1" t="s">
        <v>36</v>
      </c>
      <c r="C29" s="10"/>
      <c r="D29" s="10"/>
      <c r="E29" s="10"/>
      <c r="F29" s="10"/>
      <c r="G29" s="10"/>
      <c r="H29" s="10"/>
      <c r="I29" s="10"/>
    </row>
    <row r="30" spans="1:13" x14ac:dyDescent="0.25">
      <c r="A30" s="11" t="s">
        <v>37</v>
      </c>
      <c r="B30" s="11"/>
      <c r="C30" s="12">
        <f>+'Total x Ano'!C30/'Total x Ano'!B30-1</f>
        <v>-5.500841305864923E-3</v>
      </c>
      <c r="D30" s="12">
        <f>+'Total x Ano'!D30/'Total x Ano'!C30-1</f>
        <v>2.8006505268205473E-2</v>
      </c>
      <c r="E30" s="12">
        <f>+'Total x Ano'!E30/'Total x Ano'!D30-1</f>
        <v>-2.027355430074762E-2</v>
      </c>
      <c r="F30" s="12">
        <f>+'Total x Ano'!F30/'Total x Ano'!E30-1</f>
        <v>-1.3664589115159109E-2</v>
      </c>
      <c r="G30" s="12">
        <f>+'Total x Ano'!G30/'Total x Ano'!F30-1</f>
        <v>1.863583568124727E-2</v>
      </c>
      <c r="H30" s="12">
        <f>+'Total x Ano'!H30/'Total x Ano'!G30-1</f>
        <v>-2.0011139631638475E-2</v>
      </c>
      <c r="I30" s="12">
        <f>+'Total x Ano'!I30/'Total x Ano'!H30-1</f>
        <v>-3.5209103226324645E-3</v>
      </c>
      <c r="J30" s="12">
        <f>+'Total x Ano'!J30/'Total x Ano'!I30-1</f>
        <v>-1.5429203402820724E-2</v>
      </c>
      <c r="K30" s="12">
        <f>+'Total x Ano'!K30/'Total x Ano'!J30-1</f>
        <v>2.6963782582313467E-2</v>
      </c>
      <c r="L30" s="12">
        <f>+'Total x Ano'!L30/'Total x Ano'!K30-1</f>
        <v>-2.7013831138512523E-2</v>
      </c>
      <c r="M30" s="12">
        <f>+'Total x Ano'!M30/'Total x Ano'!L30-1</f>
        <v>-3.9621347232986048E-2</v>
      </c>
    </row>
    <row r="34" spans="1:15" s="9" customFormat="1" x14ac:dyDescent="0.25">
      <c r="A34" s="6" t="s">
        <v>41</v>
      </c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25">
      <c r="C35" s="2">
        <v>2008</v>
      </c>
      <c r="D35" s="2">
        <v>2009</v>
      </c>
      <c r="E35" s="2">
        <v>2010</v>
      </c>
      <c r="F35" s="2">
        <v>2011</v>
      </c>
      <c r="G35" s="2">
        <v>2012</v>
      </c>
      <c r="H35" s="2">
        <v>2013</v>
      </c>
      <c r="I35" s="2">
        <v>2014</v>
      </c>
      <c r="J35" s="2">
        <v>2015</v>
      </c>
      <c r="K35" s="2">
        <v>2016</v>
      </c>
      <c r="L35" s="2">
        <v>2017</v>
      </c>
      <c r="M35" s="2">
        <v>2018</v>
      </c>
    </row>
    <row r="36" spans="1:15" x14ac:dyDescent="0.25">
      <c r="A36" s="1" t="s">
        <v>0</v>
      </c>
      <c r="C36" s="5"/>
      <c r="D36" s="5"/>
      <c r="E36" s="5"/>
      <c r="F36" s="5"/>
      <c r="G36" s="5"/>
      <c r="H36" s="5"/>
      <c r="I36" s="5"/>
    </row>
    <row r="37" spans="1:15" x14ac:dyDescent="0.25">
      <c r="A37" s="1" t="s">
        <v>1</v>
      </c>
      <c r="C37" s="5"/>
      <c r="D37" s="5"/>
      <c r="E37" s="5"/>
      <c r="F37" s="5"/>
      <c r="G37" s="5"/>
      <c r="H37" s="5"/>
      <c r="I37" s="5"/>
    </row>
    <row r="38" spans="1:15" x14ac:dyDescent="0.25">
      <c r="A38" s="1" t="s">
        <v>2</v>
      </c>
      <c r="C38" s="5"/>
      <c r="D38" s="5"/>
      <c r="E38" s="5"/>
      <c r="F38" s="5"/>
      <c r="G38" s="5"/>
      <c r="H38" s="5"/>
      <c r="I38" s="5"/>
    </row>
    <row r="39" spans="1:15" x14ac:dyDescent="0.25">
      <c r="A39" s="1" t="s">
        <v>3</v>
      </c>
      <c r="C39" s="5"/>
      <c r="D39" s="5"/>
      <c r="E39" s="5"/>
      <c r="F39" s="5"/>
      <c r="G39" s="5"/>
      <c r="H39" s="5"/>
      <c r="I39" s="5"/>
    </row>
    <row r="40" spans="1:15" x14ac:dyDescent="0.25">
      <c r="A40" s="1" t="s">
        <v>4</v>
      </c>
      <c r="C40" s="5"/>
      <c r="D40" s="5"/>
      <c r="E40" s="5"/>
      <c r="F40" s="5"/>
      <c r="G40" s="5"/>
      <c r="H40" s="5"/>
      <c r="I40" s="5"/>
    </row>
    <row r="41" spans="1:15" x14ac:dyDescent="0.25">
      <c r="A41" s="1" t="s">
        <v>5</v>
      </c>
      <c r="C41" s="5"/>
      <c r="D41" s="5"/>
      <c r="E41" s="5"/>
      <c r="F41" s="5"/>
      <c r="G41" s="5"/>
      <c r="H41" s="5"/>
      <c r="I41" s="5"/>
    </row>
    <row r="42" spans="1:15" x14ac:dyDescent="0.25">
      <c r="A42" s="1" t="s">
        <v>6</v>
      </c>
      <c r="C42" s="5"/>
      <c r="D42" s="5"/>
      <c r="E42" s="5"/>
      <c r="F42" s="5"/>
      <c r="G42" s="5"/>
      <c r="H42" s="5"/>
      <c r="I42" s="5"/>
    </row>
    <row r="43" spans="1:15" x14ac:dyDescent="0.25">
      <c r="A43" s="1" t="s">
        <v>7</v>
      </c>
      <c r="C43" s="5"/>
      <c r="D43" s="5"/>
      <c r="E43" s="5"/>
      <c r="F43" s="5"/>
      <c r="G43" s="5"/>
      <c r="H43" s="5"/>
      <c r="I43" s="5"/>
    </row>
    <row r="44" spans="1:15" x14ac:dyDescent="0.25">
      <c r="A44" s="1" t="s">
        <v>8</v>
      </c>
      <c r="C44" s="5"/>
      <c r="D44" s="5"/>
      <c r="E44" s="5"/>
      <c r="F44" s="5"/>
      <c r="G44" s="5"/>
      <c r="H44" s="5"/>
      <c r="I44" s="5"/>
    </row>
    <row r="45" spans="1:15" x14ac:dyDescent="0.25">
      <c r="A45" s="1" t="s">
        <v>9</v>
      </c>
      <c r="C45" s="5"/>
      <c r="D45" s="5"/>
      <c r="E45" s="5"/>
      <c r="F45" s="5"/>
      <c r="G45" s="5"/>
      <c r="H45" s="5"/>
      <c r="I45" s="5"/>
    </row>
    <row r="46" spans="1:15" x14ac:dyDescent="0.25">
      <c r="A46" s="11" t="s">
        <v>37</v>
      </c>
      <c r="B46" s="11"/>
      <c r="C46" s="13">
        <f>+'Total x Ano'!C46/'Total x Ano'!B46-1</f>
        <v>-5.3829125645148967E-2</v>
      </c>
      <c r="D46" s="13">
        <f>+'Total x Ano'!D46/'Total x Ano'!C46-1</f>
        <v>7.1851477744386161E-2</v>
      </c>
      <c r="E46" s="13">
        <f>+'Total x Ano'!E46/'Total x Ano'!D46-1</f>
        <v>-2.6796826207387547E-2</v>
      </c>
      <c r="F46" s="13">
        <f>+'Total x Ano'!F46/'Total x Ano'!E46-1</f>
        <v>1.1777740519241187E-2</v>
      </c>
      <c r="G46" s="13">
        <f>+'Total x Ano'!G46/'Total x Ano'!F46-1</f>
        <v>-2.6558372802927832E-2</v>
      </c>
      <c r="H46" s="13">
        <f>+'Total x Ano'!H46/'Total x Ano'!G46-1</f>
        <v>-4.6113508268953884E-2</v>
      </c>
      <c r="I46" s="13">
        <f>+'Total x Ano'!I46/'Total x Ano'!H46-1</f>
        <v>-1.5980602043556447E-2</v>
      </c>
      <c r="J46" s="13">
        <f>+'Total x Ano'!J46/'Total x Ano'!I46-1</f>
        <v>-9.8795575470570607E-2</v>
      </c>
      <c r="K46" s="13">
        <f>+'Total x Ano'!K46/'Total x Ano'!J46-1</f>
        <v>-4.5447027214749802E-2</v>
      </c>
      <c r="L46" s="13">
        <f>+'Total x Ano'!L46/'Total x Ano'!K46-1</f>
        <v>-3.0627270743166513E-2</v>
      </c>
      <c r="M46" s="13">
        <f>+'Total x Ano'!M46/'Total x Ano'!L46-1</f>
        <v>-4.3232478307329902E-2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x Ano</vt:lpstr>
      <vt:lpstr>Total x Ano_TX_VAR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Matheus</cp:lastModifiedBy>
  <dcterms:created xsi:type="dcterms:W3CDTF">2017-03-30T12:48:29Z</dcterms:created>
  <dcterms:modified xsi:type="dcterms:W3CDTF">2021-06-27T22:20:53Z</dcterms:modified>
</cp:coreProperties>
</file>