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2\Variáveis Estruturadas (nova CSC - SET)\Setorial\"/>
    </mc:Choice>
  </mc:AlternateContent>
  <xr:revisionPtr revIDLastSave="0" documentId="13_ncr:1_{7099A0A6-122C-440B-9E96-296012070374}" xr6:coauthVersionLast="45" xr6:coauthVersionMax="45" xr10:uidLastSave="{00000000-0000-0000-0000-000000000000}"/>
  <bookViews>
    <workbookView xWindow="-120" yWindow="-120" windowWidth="20730" windowHeight="11160" tabRatio="842" firstSheet="1" activeTab="1" xr2:uid="{00000000-000D-0000-FFFF-FFFF00000000}"/>
  </bookViews>
  <sheets>
    <sheet name="CNAE" sheetId="34" state="hidden" r:id="rId1"/>
    <sheet name="Formatos_Análises" sheetId="25" r:id="rId2"/>
    <sheet name="Total x Ano" sheetId="17" r:id="rId3"/>
    <sheet name="Total x Ano_TX_VAR" sheetId="18" r:id="rId4"/>
    <sheet name="SCC x Ano" sheetId="19" r:id="rId5"/>
    <sheet name="SCC x Ano_TX_VAR" sheetId="20" r:id="rId6"/>
  </sheets>
  <externalReferences>
    <externalReference r:id="rId7"/>
    <externalReference r:id="rId8"/>
  </externalReferences>
  <definedNames>
    <definedName name="_xlnm._FilterDatabase" localSheetId="0" hidden="1">CNAE!$A$52:$O$98</definedName>
    <definedName name="_xlnm._FilterDatabase" localSheetId="1" hidden="1">Formatos_Análises!$AC$3:$AO$49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" i="25" l="1"/>
  <c r="AQ5" i="25"/>
  <c r="AP6" i="25"/>
  <c r="AQ6" i="25"/>
  <c r="AP7" i="25"/>
  <c r="AQ7" i="25"/>
  <c r="AP8" i="25"/>
  <c r="AQ8" i="25"/>
  <c r="AP9" i="25"/>
  <c r="AQ9" i="25"/>
  <c r="AP10" i="25"/>
  <c r="AQ10" i="25"/>
  <c r="AP11" i="25"/>
  <c r="AQ11" i="25"/>
  <c r="AP12" i="25"/>
  <c r="AQ12" i="25"/>
  <c r="AP13" i="25"/>
  <c r="AQ13" i="25"/>
  <c r="AP14" i="25"/>
  <c r="AQ14" i="25"/>
  <c r="AP15" i="25"/>
  <c r="AQ15" i="25"/>
  <c r="AP16" i="25"/>
  <c r="AQ16" i="25"/>
  <c r="AP17" i="25"/>
  <c r="AQ17" i="25"/>
  <c r="AP18" i="25"/>
  <c r="AQ18" i="25"/>
  <c r="AP19" i="25"/>
  <c r="AQ19" i="25"/>
  <c r="AP20" i="25"/>
  <c r="AQ20" i="25"/>
  <c r="AP21" i="25"/>
  <c r="AQ21" i="25"/>
  <c r="AP22" i="25"/>
  <c r="AQ22" i="25"/>
  <c r="AP23" i="25"/>
  <c r="AQ23" i="25"/>
  <c r="AP24" i="25"/>
  <c r="AQ24" i="25"/>
  <c r="AP25" i="25"/>
  <c r="AQ25" i="25"/>
  <c r="AP26" i="25"/>
  <c r="AQ26" i="25"/>
  <c r="AP27" i="25"/>
  <c r="AQ27" i="25"/>
  <c r="AP28" i="25"/>
  <c r="AQ28" i="25"/>
  <c r="AP29" i="25"/>
  <c r="AQ29" i="25"/>
  <c r="AP30" i="25"/>
  <c r="AQ30" i="25"/>
  <c r="AP31" i="25"/>
  <c r="AQ31" i="25"/>
  <c r="AP32" i="25"/>
  <c r="AQ32" i="25"/>
  <c r="AP33" i="25"/>
  <c r="AQ33" i="25"/>
  <c r="AP34" i="25"/>
  <c r="AQ34" i="25"/>
  <c r="AP35" i="25"/>
  <c r="AQ35" i="25"/>
  <c r="AP36" i="25"/>
  <c r="AQ36" i="25"/>
  <c r="AP37" i="25"/>
  <c r="AQ37" i="25"/>
  <c r="AP38" i="25"/>
  <c r="AQ38" i="25"/>
  <c r="AP39" i="25"/>
  <c r="AQ39" i="25"/>
  <c r="AP40" i="25"/>
  <c r="AQ40" i="25"/>
  <c r="AP41" i="25"/>
  <c r="AQ41" i="25"/>
  <c r="AP42" i="25"/>
  <c r="AQ42" i="25"/>
  <c r="AP43" i="25"/>
  <c r="AQ43" i="25"/>
  <c r="AP44" i="25"/>
  <c r="AQ44" i="25"/>
  <c r="AP45" i="25"/>
  <c r="AQ45" i="25"/>
  <c r="AP46" i="25"/>
  <c r="AQ46" i="25"/>
  <c r="AP47" i="25"/>
  <c r="AQ47" i="25"/>
  <c r="AP48" i="25"/>
  <c r="AQ48" i="25"/>
  <c r="AP49" i="25"/>
  <c r="AQ49" i="25"/>
  <c r="AP4" i="25"/>
  <c r="AQ4" i="25"/>
  <c r="AF5" i="25"/>
  <c r="AG5" i="25"/>
  <c r="AH5" i="25"/>
  <c r="AI5" i="25"/>
  <c r="AJ5" i="25"/>
  <c r="AK5" i="25"/>
  <c r="AL5" i="25"/>
  <c r="AM5" i="25"/>
  <c r="AN5" i="25"/>
  <c r="AO5" i="25"/>
  <c r="AF6" i="25"/>
  <c r="AG6" i="25"/>
  <c r="AH6" i="25"/>
  <c r="AI6" i="25"/>
  <c r="AJ6" i="25"/>
  <c r="AK6" i="25"/>
  <c r="AL6" i="25"/>
  <c r="AM6" i="25"/>
  <c r="AN6" i="25"/>
  <c r="AO6" i="25"/>
  <c r="AF7" i="25"/>
  <c r="AG7" i="25"/>
  <c r="AH7" i="25"/>
  <c r="AI7" i="25"/>
  <c r="AJ7" i="25"/>
  <c r="AK7" i="25"/>
  <c r="AL7" i="25"/>
  <c r="AM7" i="25"/>
  <c r="AN7" i="25"/>
  <c r="AO7" i="25"/>
  <c r="AF8" i="25"/>
  <c r="AG8" i="25"/>
  <c r="AH8" i="25"/>
  <c r="AI8" i="25"/>
  <c r="AJ8" i="25"/>
  <c r="AK8" i="25"/>
  <c r="AL8" i="25"/>
  <c r="AM8" i="25"/>
  <c r="AN8" i="25"/>
  <c r="AO8" i="25"/>
  <c r="AF9" i="25"/>
  <c r="AG9" i="25"/>
  <c r="AH9" i="25"/>
  <c r="AI9" i="25"/>
  <c r="AJ9" i="25"/>
  <c r="AK9" i="25"/>
  <c r="AL9" i="25"/>
  <c r="AM9" i="25"/>
  <c r="AN9" i="25"/>
  <c r="AO9" i="25"/>
  <c r="AF10" i="25"/>
  <c r="AG10" i="25"/>
  <c r="AH10" i="25"/>
  <c r="AI10" i="25"/>
  <c r="AJ10" i="25"/>
  <c r="AK10" i="25"/>
  <c r="AL10" i="25"/>
  <c r="AM10" i="25"/>
  <c r="AN10" i="25"/>
  <c r="AO10" i="25"/>
  <c r="AF11" i="25"/>
  <c r="AG11" i="25"/>
  <c r="AH11" i="25"/>
  <c r="AI11" i="25"/>
  <c r="AJ11" i="25"/>
  <c r="AK11" i="25"/>
  <c r="AL11" i="25"/>
  <c r="AM11" i="25"/>
  <c r="AN11" i="25"/>
  <c r="AO11" i="25"/>
  <c r="AF12" i="25"/>
  <c r="AG12" i="25"/>
  <c r="AH12" i="25"/>
  <c r="AI12" i="25"/>
  <c r="AJ12" i="25"/>
  <c r="AK12" i="25"/>
  <c r="AL12" i="25"/>
  <c r="AM12" i="25"/>
  <c r="AN12" i="25"/>
  <c r="AO12" i="25"/>
  <c r="AF13" i="25"/>
  <c r="AG13" i="25"/>
  <c r="AH13" i="25"/>
  <c r="AI13" i="25"/>
  <c r="AJ13" i="25"/>
  <c r="AK13" i="25"/>
  <c r="AL13" i="25"/>
  <c r="AM13" i="25"/>
  <c r="AN13" i="25"/>
  <c r="AO13" i="25"/>
  <c r="AF14" i="25"/>
  <c r="AG14" i="25"/>
  <c r="AH14" i="25"/>
  <c r="AI14" i="25"/>
  <c r="AJ14" i="25"/>
  <c r="AK14" i="25"/>
  <c r="AL14" i="25"/>
  <c r="AM14" i="25"/>
  <c r="AN14" i="25"/>
  <c r="AO14" i="25"/>
  <c r="AF15" i="25"/>
  <c r="AG15" i="25"/>
  <c r="AH15" i="25"/>
  <c r="AI15" i="25"/>
  <c r="AJ15" i="25"/>
  <c r="AK15" i="25"/>
  <c r="AL15" i="25"/>
  <c r="AM15" i="25"/>
  <c r="AN15" i="25"/>
  <c r="AO15" i="25"/>
  <c r="AF16" i="25"/>
  <c r="AG16" i="25"/>
  <c r="AH16" i="25"/>
  <c r="AI16" i="25"/>
  <c r="AJ16" i="25"/>
  <c r="AK16" i="25"/>
  <c r="AL16" i="25"/>
  <c r="AM16" i="25"/>
  <c r="AN16" i="25"/>
  <c r="AO16" i="25"/>
  <c r="AF17" i="25"/>
  <c r="AG17" i="25"/>
  <c r="AH17" i="25"/>
  <c r="AI17" i="25"/>
  <c r="AJ17" i="25"/>
  <c r="AK17" i="25"/>
  <c r="AL17" i="25"/>
  <c r="AM17" i="25"/>
  <c r="AN17" i="25"/>
  <c r="AO17" i="25"/>
  <c r="AF18" i="25"/>
  <c r="AG18" i="25"/>
  <c r="AH18" i="25"/>
  <c r="AI18" i="25"/>
  <c r="AJ18" i="25"/>
  <c r="AK18" i="25"/>
  <c r="AL18" i="25"/>
  <c r="AM18" i="25"/>
  <c r="AN18" i="25"/>
  <c r="AO18" i="25"/>
  <c r="AF19" i="25"/>
  <c r="AG19" i="25"/>
  <c r="AH19" i="25"/>
  <c r="AI19" i="25"/>
  <c r="AJ19" i="25"/>
  <c r="AK19" i="25"/>
  <c r="AL19" i="25"/>
  <c r="AM19" i="25"/>
  <c r="AN19" i="25"/>
  <c r="AO19" i="25"/>
  <c r="AF20" i="25"/>
  <c r="AG20" i="25"/>
  <c r="AH20" i="25"/>
  <c r="AI20" i="25"/>
  <c r="AJ20" i="25"/>
  <c r="AK20" i="25"/>
  <c r="AL20" i="25"/>
  <c r="AM20" i="25"/>
  <c r="AN20" i="25"/>
  <c r="AO20" i="25"/>
  <c r="AF21" i="25"/>
  <c r="AG21" i="25"/>
  <c r="AH21" i="25"/>
  <c r="AI21" i="25"/>
  <c r="AJ21" i="25"/>
  <c r="AK21" i="25"/>
  <c r="AL21" i="25"/>
  <c r="AM21" i="25"/>
  <c r="AN21" i="25"/>
  <c r="AO21" i="25"/>
  <c r="AF22" i="25"/>
  <c r="AG22" i="25"/>
  <c r="AH22" i="25"/>
  <c r="AI22" i="25"/>
  <c r="AJ22" i="25"/>
  <c r="AK22" i="25"/>
  <c r="AL22" i="25"/>
  <c r="AM22" i="25"/>
  <c r="AN22" i="25"/>
  <c r="AO22" i="25"/>
  <c r="AF23" i="25"/>
  <c r="AG23" i="25"/>
  <c r="AH23" i="25"/>
  <c r="AI23" i="25"/>
  <c r="AJ23" i="25"/>
  <c r="AK23" i="25"/>
  <c r="AL23" i="25"/>
  <c r="AM23" i="25"/>
  <c r="AN23" i="25"/>
  <c r="AO23" i="25"/>
  <c r="AF24" i="25"/>
  <c r="AG24" i="25"/>
  <c r="AH24" i="25"/>
  <c r="AI24" i="25"/>
  <c r="AJ24" i="25"/>
  <c r="AK24" i="25"/>
  <c r="AL24" i="25"/>
  <c r="AM24" i="25"/>
  <c r="AN24" i="25"/>
  <c r="AO24" i="25"/>
  <c r="AF25" i="25"/>
  <c r="AG25" i="25"/>
  <c r="AH25" i="25"/>
  <c r="AI25" i="25"/>
  <c r="AJ25" i="25"/>
  <c r="AK25" i="25"/>
  <c r="AL25" i="25"/>
  <c r="AM25" i="25"/>
  <c r="AN25" i="25"/>
  <c r="AO25" i="25"/>
  <c r="AF26" i="25"/>
  <c r="AG26" i="25"/>
  <c r="AH26" i="25"/>
  <c r="AI26" i="25"/>
  <c r="AJ26" i="25"/>
  <c r="AK26" i="25"/>
  <c r="AL26" i="25"/>
  <c r="AM26" i="25"/>
  <c r="AN26" i="25"/>
  <c r="AO26" i="25"/>
  <c r="AF27" i="25"/>
  <c r="AG27" i="25"/>
  <c r="AH27" i="25"/>
  <c r="AI27" i="25"/>
  <c r="AJ27" i="25"/>
  <c r="AK27" i="25"/>
  <c r="AL27" i="25"/>
  <c r="AM27" i="25"/>
  <c r="AN27" i="25"/>
  <c r="AO27" i="25"/>
  <c r="AF28" i="25"/>
  <c r="AG28" i="25"/>
  <c r="AH28" i="25"/>
  <c r="AI28" i="25"/>
  <c r="AJ28" i="25"/>
  <c r="AK28" i="25"/>
  <c r="AL28" i="25"/>
  <c r="AM28" i="25"/>
  <c r="AN28" i="25"/>
  <c r="AO28" i="25"/>
  <c r="AF29" i="25"/>
  <c r="AG29" i="25"/>
  <c r="AH29" i="25"/>
  <c r="AI29" i="25"/>
  <c r="AJ29" i="25"/>
  <c r="AK29" i="25"/>
  <c r="AL29" i="25"/>
  <c r="AM29" i="25"/>
  <c r="AN29" i="25"/>
  <c r="AO29" i="25"/>
  <c r="AF30" i="25"/>
  <c r="AG30" i="25"/>
  <c r="AH30" i="25"/>
  <c r="AI30" i="25"/>
  <c r="AJ30" i="25"/>
  <c r="AK30" i="25"/>
  <c r="AL30" i="25"/>
  <c r="AM30" i="25"/>
  <c r="AN30" i="25"/>
  <c r="AO30" i="25"/>
  <c r="AF31" i="25"/>
  <c r="AG31" i="25"/>
  <c r="AH31" i="25"/>
  <c r="AI31" i="25"/>
  <c r="AJ31" i="25"/>
  <c r="AK31" i="25"/>
  <c r="AL31" i="25"/>
  <c r="AM31" i="25"/>
  <c r="AN31" i="25"/>
  <c r="AO31" i="25"/>
  <c r="AF32" i="25"/>
  <c r="AG32" i="25"/>
  <c r="AH32" i="25"/>
  <c r="AI32" i="25"/>
  <c r="AJ32" i="25"/>
  <c r="AK32" i="25"/>
  <c r="AL32" i="25"/>
  <c r="AM32" i="25"/>
  <c r="AN32" i="25"/>
  <c r="AO32" i="25"/>
  <c r="AF33" i="25"/>
  <c r="AG33" i="25"/>
  <c r="AH33" i="25"/>
  <c r="AI33" i="25"/>
  <c r="AJ33" i="25"/>
  <c r="AK33" i="25"/>
  <c r="AL33" i="25"/>
  <c r="AM33" i="25"/>
  <c r="AN33" i="25"/>
  <c r="AO33" i="25"/>
  <c r="AF34" i="25"/>
  <c r="AG34" i="25"/>
  <c r="AH34" i="25"/>
  <c r="AI34" i="25"/>
  <c r="AJ34" i="25"/>
  <c r="AK34" i="25"/>
  <c r="AL34" i="25"/>
  <c r="AM34" i="25"/>
  <c r="AN34" i="25"/>
  <c r="AO34" i="25"/>
  <c r="AF35" i="25"/>
  <c r="AG35" i="25"/>
  <c r="AH35" i="25"/>
  <c r="AI35" i="25"/>
  <c r="AJ35" i="25"/>
  <c r="AK35" i="25"/>
  <c r="AL35" i="25"/>
  <c r="AM35" i="25"/>
  <c r="AN35" i="25"/>
  <c r="AO35" i="25"/>
  <c r="AF36" i="25"/>
  <c r="AG36" i="25"/>
  <c r="AH36" i="25"/>
  <c r="AI36" i="25"/>
  <c r="AJ36" i="25"/>
  <c r="AK36" i="25"/>
  <c r="AL36" i="25"/>
  <c r="AM36" i="25"/>
  <c r="AN36" i="25"/>
  <c r="AO36" i="25"/>
  <c r="AF37" i="25"/>
  <c r="AG37" i="25"/>
  <c r="AH37" i="25"/>
  <c r="AI37" i="25"/>
  <c r="AJ37" i="25"/>
  <c r="AK37" i="25"/>
  <c r="AL37" i="25"/>
  <c r="AM37" i="25"/>
  <c r="AN37" i="25"/>
  <c r="AO37" i="25"/>
  <c r="AF38" i="25"/>
  <c r="AG38" i="25"/>
  <c r="AH38" i="25"/>
  <c r="AI38" i="25"/>
  <c r="AJ38" i="25"/>
  <c r="AK38" i="25"/>
  <c r="AL38" i="25"/>
  <c r="AM38" i="25"/>
  <c r="AN38" i="25"/>
  <c r="AO38" i="25"/>
  <c r="AF39" i="25"/>
  <c r="AG39" i="25"/>
  <c r="AH39" i="25"/>
  <c r="AI39" i="25"/>
  <c r="AJ39" i="25"/>
  <c r="AK39" i="25"/>
  <c r="AL39" i="25"/>
  <c r="AM39" i="25"/>
  <c r="AN39" i="25"/>
  <c r="AO39" i="25"/>
  <c r="AF40" i="25"/>
  <c r="AG40" i="25"/>
  <c r="AH40" i="25"/>
  <c r="AI40" i="25"/>
  <c r="AJ40" i="25"/>
  <c r="AK40" i="25"/>
  <c r="AL40" i="25"/>
  <c r="AM40" i="25"/>
  <c r="AN40" i="25"/>
  <c r="AO40" i="25"/>
  <c r="AF41" i="25"/>
  <c r="AG41" i="25"/>
  <c r="AH41" i="25"/>
  <c r="AI41" i="25"/>
  <c r="AJ41" i="25"/>
  <c r="AK41" i="25"/>
  <c r="AL41" i="25"/>
  <c r="AM41" i="25"/>
  <c r="AN41" i="25"/>
  <c r="AO41" i="25"/>
  <c r="AF42" i="25"/>
  <c r="AG42" i="25"/>
  <c r="AH42" i="25"/>
  <c r="AI42" i="25"/>
  <c r="AJ42" i="25"/>
  <c r="AK42" i="25"/>
  <c r="AL42" i="25"/>
  <c r="AM42" i="25"/>
  <c r="AN42" i="25"/>
  <c r="AO42" i="25"/>
  <c r="AF43" i="25"/>
  <c r="AG43" i="25"/>
  <c r="AH43" i="25"/>
  <c r="AI43" i="25"/>
  <c r="AJ43" i="25"/>
  <c r="AK43" i="25"/>
  <c r="AL43" i="25"/>
  <c r="AM43" i="25"/>
  <c r="AN43" i="25"/>
  <c r="AO43" i="25"/>
  <c r="AF44" i="25"/>
  <c r="AG44" i="25"/>
  <c r="AH44" i="25"/>
  <c r="AI44" i="25"/>
  <c r="AJ44" i="25"/>
  <c r="AK44" i="25"/>
  <c r="AL44" i="25"/>
  <c r="AM44" i="25"/>
  <c r="AN44" i="25"/>
  <c r="AO44" i="25"/>
  <c r="AF45" i="25"/>
  <c r="AG45" i="25"/>
  <c r="AH45" i="25"/>
  <c r="AI45" i="25"/>
  <c r="AJ45" i="25"/>
  <c r="AK45" i="25"/>
  <c r="AL45" i="25"/>
  <c r="AM45" i="25"/>
  <c r="AN45" i="25"/>
  <c r="AO45" i="25"/>
  <c r="AF46" i="25"/>
  <c r="AG46" i="25"/>
  <c r="AH46" i="25"/>
  <c r="AI46" i="25"/>
  <c r="AJ46" i="25"/>
  <c r="AK46" i="25"/>
  <c r="AL46" i="25"/>
  <c r="AM46" i="25"/>
  <c r="AN46" i="25"/>
  <c r="AO46" i="25"/>
  <c r="AF47" i="25"/>
  <c r="AG47" i="25"/>
  <c r="AH47" i="25"/>
  <c r="AI47" i="25"/>
  <c r="AJ47" i="25"/>
  <c r="AK47" i="25"/>
  <c r="AL47" i="25"/>
  <c r="AM47" i="25"/>
  <c r="AN47" i="25"/>
  <c r="AO47" i="25"/>
  <c r="AF48" i="25"/>
  <c r="AG48" i="25"/>
  <c r="AH48" i="25"/>
  <c r="AI48" i="25"/>
  <c r="AJ48" i="25"/>
  <c r="AK48" i="25"/>
  <c r="AL48" i="25"/>
  <c r="AM48" i="25"/>
  <c r="AN48" i="25"/>
  <c r="AO48" i="25"/>
  <c r="AF49" i="25"/>
  <c r="AG49" i="25"/>
  <c r="AH49" i="25"/>
  <c r="AI49" i="25"/>
  <c r="AJ49" i="25"/>
  <c r="AK49" i="25"/>
  <c r="AL49" i="25"/>
  <c r="AM49" i="25"/>
  <c r="AN49" i="25"/>
  <c r="AO49" i="25"/>
  <c r="AG4" i="25"/>
  <c r="AH4" i="25"/>
  <c r="AI4" i="25"/>
  <c r="AJ4" i="25"/>
  <c r="AK4" i="25"/>
  <c r="AL4" i="25"/>
  <c r="AM4" i="25"/>
  <c r="AN4" i="25"/>
  <c r="AO4" i="25"/>
  <c r="AF4" i="25"/>
  <c r="Z5" i="25"/>
  <c r="AA5" i="25"/>
  <c r="Z6" i="25"/>
  <c r="AA6" i="25"/>
  <c r="Z7" i="25"/>
  <c r="AA7" i="25"/>
  <c r="Z8" i="25"/>
  <c r="AA8" i="25"/>
  <c r="Z9" i="25"/>
  <c r="AA9" i="25"/>
  <c r="Z10" i="25"/>
  <c r="AA10" i="25"/>
  <c r="Z11" i="25"/>
  <c r="AA11" i="25"/>
  <c r="Z12" i="25"/>
  <c r="AA12" i="25"/>
  <c r="Z13" i="25"/>
  <c r="AA13" i="25"/>
  <c r="Z14" i="25"/>
  <c r="AA14" i="25"/>
  <c r="Z15" i="25"/>
  <c r="AA15" i="25"/>
  <c r="Z16" i="25"/>
  <c r="AA16" i="25"/>
  <c r="Z17" i="25"/>
  <c r="AA17" i="25"/>
  <c r="Z18" i="25"/>
  <c r="AA18" i="25"/>
  <c r="Z19" i="25"/>
  <c r="AA19" i="25"/>
  <c r="Z20" i="25"/>
  <c r="AA20" i="25"/>
  <c r="Z21" i="25"/>
  <c r="AA21" i="25"/>
  <c r="Z22" i="25"/>
  <c r="AA22" i="25"/>
  <c r="Z23" i="25"/>
  <c r="AA23" i="25"/>
  <c r="Z24" i="25"/>
  <c r="AA24" i="25"/>
  <c r="Z25" i="25"/>
  <c r="AA25" i="25"/>
  <c r="Z26" i="25"/>
  <c r="AA26" i="25"/>
  <c r="Z27" i="25"/>
  <c r="AA27" i="25"/>
  <c r="Z28" i="25"/>
  <c r="AA28" i="25"/>
  <c r="Z29" i="25"/>
  <c r="AA29" i="25"/>
  <c r="Z30" i="25"/>
  <c r="AA30" i="25"/>
  <c r="Z31" i="25"/>
  <c r="AA31" i="25"/>
  <c r="Z4" i="25"/>
  <c r="AA4" i="25"/>
  <c r="M13" i="25"/>
  <c r="M12" i="25"/>
  <c r="M11" i="25"/>
  <c r="M10" i="25"/>
  <c r="M9" i="25"/>
  <c r="M8" i="25"/>
  <c r="M7" i="25"/>
  <c r="M6" i="25"/>
  <c r="M5" i="25"/>
  <c r="M4" i="25"/>
  <c r="L13" i="25"/>
  <c r="L12" i="25"/>
  <c r="L11" i="25"/>
  <c r="L10" i="25"/>
  <c r="L9" i="25"/>
  <c r="L8" i="25"/>
  <c r="L7" i="25"/>
  <c r="L6" i="25"/>
  <c r="L5" i="25"/>
  <c r="L4" i="25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3" i="20"/>
  <c r="J323" i="20"/>
  <c r="I323" i="20"/>
  <c r="H323" i="20"/>
  <c r="G323" i="20"/>
  <c r="F323" i="20"/>
  <c r="E323" i="20"/>
  <c r="D323" i="20"/>
  <c r="C323" i="20"/>
  <c r="B323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1" i="20"/>
  <c r="J291" i="20"/>
  <c r="I291" i="20"/>
  <c r="H291" i="20"/>
  <c r="G291" i="20"/>
  <c r="F291" i="20"/>
  <c r="E291" i="20"/>
  <c r="D291" i="20"/>
  <c r="C291" i="20"/>
  <c r="B291" i="20"/>
  <c r="C259" i="20"/>
  <c r="D259" i="20"/>
  <c r="E259" i="20"/>
  <c r="F259" i="20"/>
  <c r="G259" i="20"/>
  <c r="H259" i="20"/>
  <c r="I259" i="20"/>
  <c r="J259" i="20"/>
  <c r="K259" i="20"/>
  <c r="B259" i="20"/>
  <c r="L384" i="19"/>
  <c r="K384" i="19"/>
  <c r="J384" i="19"/>
  <c r="I384" i="19"/>
  <c r="H384" i="19"/>
  <c r="G384" i="19"/>
  <c r="F384" i="19"/>
  <c r="E384" i="19"/>
  <c r="D384" i="19"/>
  <c r="C384" i="19"/>
  <c r="B384" i="19"/>
  <c r="L383" i="19"/>
  <c r="K383" i="19"/>
  <c r="J383" i="19"/>
  <c r="I383" i="19"/>
  <c r="H383" i="19"/>
  <c r="G383" i="19"/>
  <c r="F383" i="19"/>
  <c r="E383" i="19"/>
  <c r="D383" i="19"/>
  <c r="C383" i="19"/>
  <c r="B383" i="19"/>
  <c r="L382" i="19"/>
  <c r="K382" i="19"/>
  <c r="J382" i="19"/>
  <c r="I382" i="19"/>
  <c r="H382" i="19"/>
  <c r="G382" i="19"/>
  <c r="F382" i="19"/>
  <c r="E382" i="19"/>
  <c r="D382" i="19"/>
  <c r="C382" i="19"/>
  <c r="B382" i="19"/>
  <c r="L381" i="19"/>
  <c r="K381" i="19"/>
  <c r="J381" i="19"/>
  <c r="I381" i="19"/>
  <c r="H381" i="19"/>
  <c r="G381" i="19"/>
  <c r="F381" i="19"/>
  <c r="E381" i="19"/>
  <c r="D381" i="19"/>
  <c r="C381" i="19"/>
  <c r="B381" i="19"/>
  <c r="L380" i="19"/>
  <c r="K380" i="19"/>
  <c r="J380" i="19"/>
  <c r="I380" i="19"/>
  <c r="H380" i="19"/>
  <c r="G380" i="19"/>
  <c r="F380" i="19"/>
  <c r="E380" i="19"/>
  <c r="D380" i="19"/>
  <c r="C380" i="19"/>
  <c r="B380" i="19"/>
  <c r="L379" i="19"/>
  <c r="K379" i="19"/>
  <c r="J379" i="19"/>
  <c r="I379" i="19"/>
  <c r="H379" i="19"/>
  <c r="G379" i="19"/>
  <c r="F379" i="19"/>
  <c r="E379" i="19"/>
  <c r="D379" i="19"/>
  <c r="C379" i="19"/>
  <c r="B379" i="19"/>
  <c r="L378" i="19"/>
  <c r="K378" i="19"/>
  <c r="J378" i="19"/>
  <c r="I378" i="19"/>
  <c r="H378" i="19"/>
  <c r="G378" i="19"/>
  <c r="F378" i="19"/>
  <c r="E378" i="19"/>
  <c r="D378" i="19"/>
  <c r="C378" i="19"/>
  <c r="B378" i="19"/>
  <c r="L377" i="19"/>
  <c r="K377" i="19"/>
  <c r="J377" i="19"/>
  <c r="I377" i="19"/>
  <c r="H377" i="19"/>
  <c r="G377" i="19"/>
  <c r="F377" i="19"/>
  <c r="E377" i="19"/>
  <c r="D377" i="19"/>
  <c r="C377" i="19"/>
  <c r="B377" i="19"/>
  <c r="L376" i="19"/>
  <c r="K376" i="19"/>
  <c r="J376" i="19"/>
  <c r="I376" i="19"/>
  <c r="H376" i="19"/>
  <c r="G376" i="19"/>
  <c r="F376" i="19"/>
  <c r="E376" i="19"/>
  <c r="D376" i="19"/>
  <c r="C376" i="19"/>
  <c r="B376" i="19"/>
  <c r="L375" i="19"/>
  <c r="K375" i="19"/>
  <c r="J375" i="19"/>
  <c r="I375" i="19"/>
  <c r="H375" i="19"/>
  <c r="G375" i="19"/>
  <c r="F375" i="19"/>
  <c r="E375" i="19"/>
  <c r="D375" i="19"/>
  <c r="C375" i="19"/>
  <c r="B375" i="19"/>
  <c r="L374" i="19"/>
  <c r="K374" i="19"/>
  <c r="J374" i="19"/>
  <c r="I374" i="19"/>
  <c r="H374" i="19"/>
  <c r="G374" i="19"/>
  <c r="F374" i="19"/>
  <c r="E374" i="19"/>
  <c r="D374" i="19"/>
  <c r="C374" i="19"/>
  <c r="B374" i="19"/>
  <c r="L373" i="19"/>
  <c r="K373" i="19"/>
  <c r="J373" i="19"/>
  <c r="I373" i="19"/>
  <c r="H373" i="19"/>
  <c r="G373" i="19"/>
  <c r="F373" i="19"/>
  <c r="E373" i="19"/>
  <c r="D373" i="19"/>
  <c r="C373" i="19"/>
  <c r="B373" i="19"/>
  <c r="L372" i="19"/>
  <c r="K372" i="19"/>
  <c r="J372" i="19"/>
  <c r="I372" i="19"/>
  <c r="H372" i="19"/>
  <c r="G372" i="19"/>
  <c r="F372" i="19"/>
  <c r="E372" i="19"/>
  <c r="D372" i="19"/>
  <c r="C372" i="19"/>
  <c r="B372" i="19"/>
  <c r="L371" i="19"/>
  <c r="K371" i="19"/>
  <c r="J371" i="19"/>
  <c r="I371" i="19"/>
  <c r="H371" i="19"/>
  <c r="G371" i="19"/>
  <c r="F371" i="19"/>
  <c r="E371" i="19"/>
  <c r="D371" i="19"/>
  <c r="C371" i="19"/>
  <c r="B371" i="19"/>
  <c r="L370" i="19"/>
  <c r="K370" i="19"/>
  <c r="J370" i="19"/>
  <c r="I370" i="19"/>
  <c r="H370" i="19"/>
  <c r="G370" i="19"/>
  <c r="F370" i="19"/>
  <c r="E370" i="19"/>
  <c r="D370" i="19"/>
  <c r="C370" i="19"/>
  <c r="B370" i="19"/>
  <c r="L369" i="19"/>
  <c r="K369" i="19"/>
  <c r="J369" i="19"/>
  <c r="I369" i="19"/>
  <c r="H369" i="19"/>
  <c r="G369" i="19"/>
  <c r="F369" i="19"/>
  <c r="E369" i="19"/>
  <c r="D369" i="19"/>
  <c r="C369" i="19"/>
  <c r="B369" i="19"/>
  <c r="L368" i="19"/>
  <c r="K368" i="19"/>
  <c r="J368" i="19"/>
  <c r="I368" i="19"/>
  <c r="H368" i="19"/>
  <c r="G368" i="19"/>
  <c r="F368" i="19"/>
  <c r="E368" i="19"/>
  <c r="D368" i="19"/>
  <c r="C368" i="19"/>
  <c r="B368" i="19"/>
  <c r="L367" i="19"/>
  <c r="K367" i="19"/>
  <c r="J367" i="19"/>
  <c r="I367" i="19"/>
  <c r="H367" i="19"/>
  <c r="G367" i="19"/>
  <c r="F367" i="19"/>
  <c r="E367" i="19"/>
  <c r="D367" i="19"/>
  <c r="C367" i="19"/>
  <c r="B367" i="19"/>
  <c r="L366" i="19"/>
  <c r="K366" i="19"/>
  <c r="J366" i="19"/>
  <c r="I366" i="19"/>
  <c r="H366" i="19"/>
  <c r="G366" i="19"/>
  <c r="F366" i="19"/>
  <c r="E366" i="19"/>
  <c r="D366" i="19"/>
  <c r="C366" i="19"/>
  <c r="B366" i="19"/>
  <c r="L365" i="19"/>
  <c r="K365" i="19"/>
  <c r="J365" i="19"/>
  <c r="I365" i="19"/>
  <c r="H365" i="19"/>
  <c r="G365" i="19"/>
  <c r="F365" i="19"/>
  <c r="E365" i="19"/>
  <c r="D365" i="19"/>
  <c r="C365" i="19"/>
  <c r="B365" i="19"/>
  <c r="L364" i="19"/>
  <c r="K364" i="19"/>
  <c r="J364" i="19"/>
  <c r="I364" i="19"/>
  <c r="H364" i="19"/>
  <c r="G364" i="19"/>
  <c r="F364" i="19"/>
  <c r="E364" i="19"/>
  <c r="D364" i="19"/>
  <c r="C364" i="19"/>
  <c r="B364" i="19"/>
  <c r="L363" i="19"/>
  <c r="K363" i="19"/>
  <c r="J363" i="19"/>
  <c r="I363" i="19"/>
  <c r="H363" i="19"/>
  <c r="G363" i="19"/>
  <c r="F363" i="19"/>
  <c r="E363" i="19"/>
  <c r="D363" i="19"/>
  <c r="C363" i="19"/>
  <c r="B363" i="19"/>
  <c r="L362" i="19"/>
  <c r="K362" i="19"/>
  <c r="J362" i="19"/>
  <c r="I362" i="19"/>
  <c r="H362" i="19"/>
  <c r="G362" i="19"/>
  <c r="F362" i="19"/>
  <c r="E362" i="19"/>
  <c r="D362" i="19"/>
  <c r="C362" i="19"/>
  <c r="B362" i="19"/>
  <c r="L361" i="19"/>
  <c r="K361" i="19"/>
  <c r="J361" i="19"/>
  <c r="I361" i="19"/>
  <c r="H361" i="19"/>
  <c r="G361" i="19"/>
  <c r="F361" i="19"/>
  <c r="E361" i="19"/>
  <c r="D361" i="19"/>
  <c r="C361" i="19"/>
  <c r="B361" i="19"/>
  <c r="L360" i="19"/>
  <c r="K360" i="19"/>
  <c r="J360" i="19"/>
  <c r="I360" i="19"/>
  <c r="H360" i="19"/>
  <c r="G360" i="19"/>
  <c r="F360" i="19"/>
  <c r="E360" i="19"/>
  <c r="D360" i="19"/>
  <c r="C360" i="19"/>
  <c r="B360" i="19"/>
  <c r="L359" i="19"/>
  <c r="K359" i="19"/>
  <c r="J359" i="19"/>
  <c r="I359" i="19"/>
  <c r="H359" i="19"/>
  <c r="G359" i="19"/>
  <c r="F359" i="19"/>
  <c r="E359" i="19"/>
  <c r="D359" i="19"/>
  <c r="C359" i="19"/>
  <c r="B359" i="19"/>
  <c r="L358" i="19"/>
  <c r="K358" i="19"/>
  <c r="J358" i="19"/>
  <c r="I358" i="19"/>
  <c r="H358" i="19"/>
  <c r="G358" i="19"/>
  <c r="F358" i="19"/>
  <c r="E358" i="19"/>
  <c r="D358" i="19"/>
  <c r="C358" i="19"/>
  <c r="B358" i="19"/>
  <c r="L357" i="19"/>
  <c r="K357" i="19"/>
  <c r="J357" i="19"/>
  <c r="I357" i="19"/>
  <c r="H357" i="19"/>
  <c r="G357" i="19"/>
  <c r="F357" i="19"/>
  <c r="E357" i="19"/>
  <c r="D357" i="19"/>
  <c r="C357" i="19"/>
  <c r="B357" i="19"/>
  <c r="L355" i="19"/>
  <c r="K355" i="19"/>
  <c r="J355" i="19"/>
  <c r="I355" i="19"/>
  <c r="H355" i="19"/>
  <c r="G355" i="19"/>
  <c r="F355" i="19"/>
  <c r="E355" i="19"/>
  <c r="D355" i="19"/>
  <c r="C355" i="19"/>
  <c r="B355" i="19"/>
  <c r="L352" i="19"/>
  <c r="K352" i="19"/>
  <c r="J352" i="19"/>
  <c r="I352" i="19"/>
  <c r="H352" i="19"/>
  <c r="G352" i="19"/>
  <c r="F352" i="19"/>
  <c r="E352" i="19"/>
  <c r="D352" i="19"/>
  <c r="C352" i="19"/>
  <c r="B352" i="19"/>
  <c r="L351" i="19"/>
  <c r="K351" i="19"/>
  <c r="J351" i="19"/>
  <c r="I351" i="19"/>
  <c r="H351" i="19"/>
  <c r="G351" i="19"/>
  <c r="F351" i="19"/>
  <c r="E351" i="19"/>
  <c r="D351" i="19"/>
  <c r="C351" i="19"/>
  <c r="B351" i="19"/>
  <c r="L350" i="19"/>
  <c r="K350" i="19"/>
  <c r="J350" i="19"/>
  <c r="I350" i="19"/>
  <c r="H350" i="19"/>
  <c r="G350" i="19"/>
  <c r="F350" i="19"/>
  <c r="E350" i="19"/>
  <c r="D350" i="19"/>
  <c r="C350" i="19"/>
  <c r="B350" i="19"/>
  <c r="L349" i="19"/>
  <c r="K349" i="19"/>
  <c r="J349" i="19"/>
  <c r="I349" i="19"/>
  <c r="H349" i="19"/>
  <c r="G349" i="19"/>
  <c r="F349" i="19"/>
  <c r="E349" i="19"/>
  <c r="D349" i="19"/>
  <c r="C349" i="19"/>
  <c r="B349" i="19"/>
  <c r="L348" i="19"/>
  <c r="K348" i="19"/>
  <c r="J348" i="19"/>
  <c r="I348" i="19"/>
  <c r="H348" i="19"/>
  <c r="G348" i="19"/>
  <c r="F348" i="19"/>
  <c r="E348" i="19"/>
  <c r="D348" i="19"/>
  <c r="C348" i="19"/>
  <c r="B348" i="19"/>
  <c r="L347" i="19"/>
  <c r="K347" i="19"/>
  <c r="J347" i="19"/>
  <c r="I347" i="19"/>
  <c r="H347" i="19"/>
  <c r="G347" i="19"/>
  <c r="F347" i="19"/>
  <c r="E347" i="19"/>
  <c r="D347" i="19"/>
  <c r="C347" i="19"/>
  <c r="B347" i="19"/>
  <c r="L346" i="19"/>
  <c r="K346" i="19"/>
  <c r="J346" i="19"/>
  <c r="I346" i="19"/>
  <c r="H346" i="19"/>
  <c r="G346" i="19"/>
  <c r="F346" i="19"/>
  <c r="E346" i="19"/>
  <c r="D346" i="19"/>
  <c r="C346" i="19"/>
  <c r="B346" i="19"/>
  <c r="L345" i="19"/>
  <c r="K345" i="19"/>
  <c r="J345" i="19"/>
  <c r="I345" i="19"/>
  <c r="H345" i="19"/>
  <c r="G345" i="19"/>
  <c r="F345" i="19"/>
  <c r="E345" i="19"/>
  <c r="D345" i="19"/>
  <c r="C345" i="19"/>
  <c r="B345" i="19"/>
  <c r="L344" i="19"/>
  <c r="K344" i="19"/>
  <c r="J344" i="19"/>
  <c r="I344" i="19"/>
  <c r="H344" i="19"/>
  <c r="G344" i="19"/>
  <c r="F344" i="19"/>
  <c r="E344" i="19"/>
  <c r="D344" i="19"/>
  <c r="C344" i="19"/>
  <c r="B344" i="19"/>
  <c r="L343" i="19"/>
  <c r="K343" i="19"/>
  <c r="J343" i="19"/>
  <c r="I343" i="19"/>
  <c r="H343" i="19"/>
  <c r="G343" i="19"/>
  <c r="F343" i="19"/>
  <c r="E343" i="19"/>
  <c r="D343" i="19"/>
  <c r="C343" i="19"/>
  <c r="B343" i="19"/>
  <c r="L342" i="19"/>
  <c r="K342" i="19"/>
  <c r="J342" i="19"/>
  <c r="I342" i="19"/>
  <c r="H342" i="19"/>
  <c r="G342" i="19"/>
  <c r="F342" i="19"/>
  <c r="E342" i="19"/>
  <c r="D342" i="19"/>
  <c r="C342" i="19"/>
  <c r="B342" i="19"/>
  <c r="L341" i="19"/>
  <c r="K341" i="19"/>
  <c r="J341" i="19"/>
  <c r="I341" i="19"/>
  <c r="H341" i="19"/>
  <c r="G341" i="19"/>
  <c r="F341" i="19"/>
  <c r="E341" i="19"/>
  <c r="D341" i="19"/>
  <c r="C341" i="19"/>
  <c r="B341" i="19"/>
  <c r="L340" i="19"/>
  <c r="K340" i="19"/>
  <c r="J340" i="19"/>
  <c r="I340" i="19"/>
  <c r="H340" i="19"/>
  <c r="G340" i="19"/>
  <c r="F340" i="19"/>
  <c r="E340" i="19"/>
  <c r="D340" i="19"/>
  <c r="C340" i="19"/>
  <c r="B340" i="19"/>
  <c r="L339" i="19"/>
  <c r="K339" i="19"/>
  <c r="J339" i="19"/>
  <c r="I339" i="19"/>
  <c r="H339" i="19"/>
  <c r="G339" i="19"/>
  <c r="F339" i="19"/>
  <c r="E339" i="19"/>
  <c r="D339" i="19"/>
  <c r="C339" i="19"/>
  <c r="B339" i="19"/>
  <c r="L338" i="19"/>
  <c r="K338" i="19"/>
  <c r="J338" i="19"/>
  <c r="I338" i="19"/>
  <c r="H338" i="19"/>
  <c r="G338" i="19"/>
  <c r="F338" i="19"/>
  <c r="E338" i="19"/>
  <c r="D338" i="19"/>
  <c r="C338" i="19"/>
  <c r="B338" i="19"/>
  <c r="L337" i="19"/>
  <c r="K337" i="19"/>
  <c r="J337" i="19"/>
  <c r="I337" i="19"/>
  <c r="H337" i="19"/>
  <c r="G337" i="19"/>
  <c r="F337" i="19"/>
  <c r="E337" i="19"/>
  <c r="D337" i="19"/>
  <c r="C337" i="19"/>
  <c r="B337" i="19"/>
  <c r="L336" i="19"/>
  <c r="K336" i="19"/>
  <c r="J336" i="19"/>
  <c r="I336" i="19"/>
  <c r="H336" i="19"/>
  <c r="G336" i="19"/>
  <c r="F336" i="19"/>
  <c r="E336" i="19"/>
  <c r="D336" i="19"/>
  <c r="C336" i="19"/>
  <c r="B336" i="19"/>
  <c r="L335" i="19"/>
  <c r="K335" i="19"/>
  <c r="J335" i="19"/>
  <c r="I335" i="19"/>
  <c r="H335" i="19"/>
  <c r="G335" i="19"/>
  <c r="F335" i="19"/>
  <c r="E335" i="19"/>
  <c r="D335" i="19"/>
  <c r="C335" i="19"/>
  <c r="B335" i="19"/>
  <c r="L334" i="19"/>
  <c r="K334" i="19"/>
  <c r="J334" i="19"/>
  <c r="I334" i="19"/>
  <c r="H334" i="19"/>
  <c r="G334" i="19"/>
  <c r="F334" i="19"/>
  <c r="E334" i="19"/>
  <c r="D334" i="19"/>
  <c r="C334" i="19"/>
  <c r="B334" i="19"/>
  <c r="L333" i="19"/>
  <c r="K333" i="19"/>
  <c r="J333" i="19"/>
  <c r="I333" i="19"/>
  <c r="H333" i="19"/>
  <c r="G333" i="19"/>
  <c r="F333" i="19"/>
  <c r="E333" i="19"/>
  <c r="D333" i="19"/>
  <c r="C333" i="19"/>
  <c r="B333" i="19"/>
  <c r="L332" i="19"/>
  <c r="K332" i="19"/>
  <c r="J332" i="19"/>
  <c r="I332" i="19"/>
  <c r="H332" i="19"/>
  <c r="G332" i="19"/>
  <c r="F332" i="19"/>
  <c r="E332" i="19"/>
  <c r="D332" i="19"/>
  <c r="C332" i="19"/>
  <c r="B332" i="19"/>
  <c r="L331" i="19"/>
  <c r="K331" i="19"/>
  <c r="J331" i="19"/>
  <c r="I331" i="19"/>
  <c r="H331" i="19"/>
  <c r="G331" i="19"/>
  <c r="F331" i="19"/>
  <c r="E331" i="19"/>
  <c r="D331" i="19"/>
  <c r="C331" i="19"/>
  <c r="B331" i="19"/>
  <c r="L330" i="19"/>
  <c r="K330" i="19"/>
  <c r="J330" i="19"/>
  <c r="I330" i="19"/>
  <c r="H330" i="19"/>
  <c r="G330" i="19"/>
  <c r="F330" i="19"/>
  <c r="E330" i="19"/>
  <c r="D330" i="19"/>
  <c r="C330" i="19"/>
  <c r="B330" i="19"/>
  <c r="L329" i="19"/>
  <c r="K329" i="19"/>
  <c r="J329" i="19"/>
  <c r="I329" i="19"/>
  <c r="H329" i="19"/>
  <c r="G329" i="19"/>
  <c r="F329" i="19"/>
  <c r="E329" i="19"/>
  <c r="D329" i="19"/>
  <c r="C329" i="19"/>
  <c r="B329" i="19"/>
  <c r="L328" i="19"/>
  <c r="K328" i="19"/>
  <c r="J328" i="19"/>
  <c r="I328" i="19"/>
  <c r="H328" i="19"/>
  <c r="G328" i="19"/>
  <c r="F328" i="19"/>
  <c r="E328" i="19"/>
  <c r="D328" i="19"/>
  <c r="C328" i="19"/>
  <c r="B328" i="19"/>
  <c r="L327" i="19"/>
  <c r="K327" i="19"/>
  <c r="J327" i="19"/>
  <c r="I327" i="19"/>
  <c r="H327" i="19"/>
  <c r="G327" i="19"/>
  <c r="F327" i="19"/>
  <c r="E327" i="19"/>
  <c r="D327" i="19"/>
  <c r="C327" i="19"/>
  <c r="B327" i="19"/>
  <c r="L326" i="19"/>
  <c r="K326" i="19"/>
  <c r="J326" i="19"/>
  <c r="I326" i="19"/>
  <c r="H326" i="19"/>
  <c r="G326" i="19"/>
  <c r="F326" i="19"/>
  <c r="E326" i="19"/>
  <c r="D326" i="19"/>
  <c r="C326" i="19"/>
  <c r="B326" i="19"/>
  <c r="L325" i="19"/>
  <c r="K325" i="19"/>
  <c r="J325" i="19"/>
  <c r="I325" i="19"/>
  <c r="H325" i="19"/>
  <c r="G325" i="19"/>
  <c r="F325" i="19"/>
  <c r="E325" i="19"/>
  <c r="D325" i="19"/>
  <c r="C325" i="19"/>
  <c r="B325" i="19"/>
  <c r="L323" i="19"/>
  <c r="K323" i="19"/>
  <c r="J323" i="19"/>
  <c r="I323" i="19"/>
  <c r="H323" i="19"/>
  <c r="G323" i="19"/>
  <c r="F323" i="19"/>
  <c r="E323" i="19"/>
  <c r="D323" i="19"/>
  <c r="C323" i="19"/>
  <c r="B323" i="19"/>
  <c r="C291" i="19"/>
  <c r="D291" i="19"/>
  <c r="E291" i="19"/>
  <c r="F291" i="19"/>
  <c r="G291" i="19"/>
  <c r="H291" i="19"/>
  <c r="I291" i="19"/>
  <c r="J291" i="19"/>
  <c r="K291" i="19"/>
  <c r="L291" i="19"/>
  <c r="B291" i="19"/>
  <c r="L320" i="19"/>
  <c r="K320" i="19"/>
  <c r="J320" i="19"/>
  <c r="I320" i="19"/>
  <c r="H320" i="19"/>
  <c r="G320" i="19"/>
  <c r="F320" i="19"/>
  <c r="E320" i="19"/>
  <c r="D320" i="19"/>
  <c r="C320" i="19"/>
  <c r="B320" i="19"/>
  <c r="L319" i="19"/>
  <c r="K319" i="19"/>
  <c r="J319" i="19"/>
  <c r="I319" i="19"/>
  <c r="H319" i="19"/>
  <c r="G319" i="19"/>
  <c r="F319" i="19"/>
  <c r="E319" i="19"/>
  <c r="D319" i="19"/>
  <c r="C319" i="19"/>
  <c r="B319" i="19"/>
  <c r="L318" i="19"/>
  <c r="K318" i="19"/>
  <c r="J318" i="19"/>
  <c r="I318" i="19"/>
  <c r="H318" i="19"/>
  <c r="G318" i="19"/>
  <c r="F318" i="19"/>
  <c r="E318" i="19"/>
  <c r="D318" i="19"/>
  <c r="C318" i="19"/>
  <c r="B318" i="19"/>
  <c r="L317" i="19"/>
  <c r="K317" i="19"/>
  <c r="J317" i="19"/>
  <c r="I317" i="19"/>
  <c r="H317" i="19"/>
  <c r="G317" i="19"/>
  <c r="F317" i="19"/>
  <c r="E317" i="19"/>
  <c r="D317" i="19"/>
  <c r="C317" i="19"/>
  <c r="B317" i="19"/>
  <c r="L316" i="19"/>
  <c r="K316" i="19"/>
  <c r="J316" i="19"/>
  <c r="I316" i="19"/>
  <c r="H316" i="19"/>
  <c r="G316" i="19"/>
  <c r="F316" i="19"/>
  <c r="E316" i="19"/>
  <c r="D316" i="19"/>
  <c r="C316" i="19"/>
  <c r="B316" i="19"/>
  <c r="L315" i="19"/>
  <c r="K315" i="19"/>
  <c r="J315" i="19"/>
  <c r="I315" i="19"/>
  <c r="H315" i="19"/>
  <c r="G315" i="19"/>
  <c r="F315" i="19"/>
  <c r="E315" i="19"/>
  <c r="D315" i="19"/>
  <c r="C315" i="19"/>
  <c r="B315" i="19"/>
  <c r="L314" i="19"/>
  <c r="K314" i="19"/>
  <c r="J314" i="19"/>
  <c r="I314" i="19"/>
  <c r="H314" i="19"/>
  <c r="G314" i="19"/>
  <c r="F314" i="19"/>
  <c r="E314" i="19"/>
  <c r="D314" i="19"/>
  <c r="C314" i="19"/>
  <c r="B314" i="19"/>
  <c r="L313" i="19"/>
  <c r="K313" i="19"/>
  <c r="J313" i="19"/>
  <c r="I313" i="19"/>
  <c r="H313" i="19"/>
  <c r="G313" i="19"/>
  <c r="F313" i="19"/>
  <c r="E313" i="19"/>
  <c r="D313" i="19"/>
  <c r="C313" i="19"/>
  <c r="B313" i="19"/>
  <c r="L312" i="19"/>
  <c r="K312" i="19"/>
  <c r="J312" i="19"/>
  <c r="I312" i="19"/>
  <c r="H312" i="19"/>
  <c r="G312" i="19"/>
  <c r="F312" i="19"/>
  <c r="E312" i="19"/>
  <c r="D312" i="19"/>
  <c r="C312" i="19"/>
  <c r="B312" i="19"/>
  <c r="L311" i="19"/>
  <c r="K311" i="19"/>
  <c r="J311" i="19"/>
  <c r="I311" i="19"/>
  <c r="H311" i="19"/>
  <c r="G311" i="19"/>
  <c r="F311" i="19"/>
  <c r="E311" i="19"/>
  <c r="D311" i="19"/>
  <c r="C311" i="19"/>
  <c r="B311" i="19"/>
  <c r="L310" i="19"/>
  <c r="K310" i="19"/>
  <c r="J310" i="19"/>
  <c r="I310" i="19"/>
  <c r="H310" i="19"/>
  <c r="G310" i="19"/>
  <c r="F310" i="19"/>
  <c r="E310" i="19"/>
  <c r="D310" i="19"/>
  <c r="C310" i="19"/>
  <c r="B310" i="19"/>
  <c r="L309" i="19"/>
  <c r="K309" i="19"/>
  <c r="J309" i="19"/>
  <c r="I309" i="19"/>
  <c r="H309" i="19"/>
  <c r="G309" i="19"/>
  <c r="F309" i="19"/>
  <c r="E309" i="19"/>
  <c r="D309" i="19"/>
  <c r="C309" i="19"/>
  <c r="B309" i="19"/>
  <c r="L308" i="19"/>
  <c r="K308" i="19"/>
  <c r="J308" i="19"/>
  <c r="I308" i="19"/>
  <c r="H308" i="19"/>
  <c r="G308" i="19"/>
  <c r="F308" i="19"/>
  <c r="E308" i="19"/>
  <c r="D308" i="19"/>
  <c r="C308" i="19"/>
  <c r="B308" i="19"/>
  <c r="L307" i="19"/>
  <c r="K307" i="19"/>
  <c r="J307" i="19"/>
  <c r="I307" i="19"/>
  <c r="H307" i="19"/>
  <c r="G307" i="19"/>
  <c r="F307" i="19"/>
  <c r="E307" i="19"/>
  <c r="D307" i="19"/>
  <c r="C307" i="19"/>
  <c r="B307" i="19"/>
  <c r="L306" i="19"/>
  <c r="K306" i="19"/>
  <c r="J306" i="19"/>
  <c r="I306" i="19"/>
  <c r="H306" i="19"/>
  <c r="G306" i="19"/>
  <c r="F306" i="19"/>
  <c r="E306" i="19"/>
  <c r="D306" i="19"/>
  <c r="C306" i="19"/>
  <c r="B306" i="19"/>
  <c r="L305" i="19"/>
  <c r="K305" i="19"/>
  <c r="J305" i="19"/>
  <c r="I305" i="19"/>
  <c r="H305" i="19"/>
  <c r="G305" i="19"/>
  <c r="F305" i="19"/>
  <c r="E305" i="19"/>
  <c r="D305" i="19"/>
  <c r="C305" i="19"/>
  <c r="B305" i="19"/>
  <c r="L304" i="19"/>
  <c r="K304" i="19"/>
  <c r="J304" i="19"/>
  <c r="I304" i="19"/>
  <c r="H304" i="19"/>
  <c r="G304" i="19"/>
  <c r="F304" i="19"/>
  <c r="E304" i="19"/>
  <c r="D304" i="19"/>
  <c r="C304" i="19"/>
  <c r="B304" i="19"/>
  <c r="L303" i="19"/>
  <c r="K303" i="19"/>
  <c r="J303" i="19"/>
  <c r="I303" i="19"/>
  <c r="H303" i="19"/>
  <c r="G303" i="19"/>
  <c r="F303" i="19"/>
  <c r="E303" i="19"/>
  <c r="D303" i="19"/>
  <c r="C303" i="19"/>
  <c r="B303" i="19"/>
  <c r="L302" i="19"/>
  <c r="K302" i="19"/>
  <c r="J302" i="19"/>
  <c r="I302" i="19"/>
  <c r="H302" i="19"/>
  <c r="G302" i="19"/>
  <c r="F302" i="19"/>
  <c r="E302" i="19"/>
  <c r="D302" i="19"/>
  <c r="C302" i="19"/>
  <c r="B302" i="19"/>
  <c r="L301" i="19"/>
  <c r="K301" i="19"/>
  <c r="J301" i="19"/>
  <c r="I301" i="19"/>
  <c r="H301" i="19"/>
  <c r="G301" i="19"/>
  <c r="F301" i="19"/>
  <c r="E301" i="19"/>
  <c r="D301" i="19"/>
  <c r="C301" i="19"/>
  <c r="B301" i="19"/>
  <c r="L300" i="19"/>
  <c r="K300" i="19"/>
  <c r="J300" i="19"/>
  <c r="I300" i="19"/>
  <c r="H300" i="19"/>
  <c r="G300" i="19"/>
  <c r="F300" i="19"/>
  <c r="E300" i="19"/>
  <c r="D300" i="19"/>
  <c r="C300" i="19"/>
  <c r="B300" i="19"/>
  <c r="L299" i="19"/>
  <c r="K299" i="19"/>
  <c r="J299" i="19"/>
  <c r="I299" i="19"/>
  <c r="H299" i="19"/>
  <c r="G299" i="19"/>
  <c r="F299" i="19"/>
  <c r="E299" i="19"/>
  <c r="D299" i="19"/>
  <c r="C299" i="19"/>
  <c r="B299" i="19"/>
  <c r="L298" i="19"/>
  <c r="K298" i="19"/>
  <c r="J298" i="19"/>
  <c r="I298" i="19"/>
  <c r="H298" i="19"/>
  <c r="G298" i="19"/>
  <c r="F298" i="19"/>
  <c r="E298" i="19"/>
  <c r="D298" i="19"/>
  <c r="C298" i="19"/>
  <c r="B298" i="19"/>
  <c r="L297" i="19"/>
  <c r="K297" i="19"/>
  <c r="J297" i="19"/>
  <c r="I297" i="19"/>
  <c r="H297" i="19"/>
  <c r="G297" i="19"/>
  <c r="F297" i="19"/>
  <c r="E297" i="19"/>
  <c r="D297" i="19"/>
  <c r="C297" i="19"/>
  <c r="B297" i="19"/>
  <c r="L296" i="19"/>
  <c r="K296" i="19"/>
  <c r="J296" i="19"/>
  <c r="I296" i="19"/>
  <c r="H296" i="19"/>
  <c r="G296" i="19"/>
  <c r="F296" i="19"/>
  <c r="E296" i="19"/>
  <c r="D296" i="19"/>
  <c r="C296" i="19"/>
  <c r="B296" i="19"/>
  <c r="L295" i="19"/>
  <c r="K295" i="19"/>
  <c r="J295" i="19"/>
  <c r="I295" i="19"/>
  <c r="H295" i="19"/>
  <c r="G295" i="19"/>
  <c r="F295" i="19"/>
  <c r="E295" i="19"/>
  <c r="D295" i="19"/>
  <c r="C295" i="19"/>
  <c r="B295" i="19"/>
  <c r="L294" i="19"/>
  <c r="K294" i="19"/>
  <c r="J294" i="19"/>
  <c r="I294" i="19"/>
  <c r="H294" i="19"/>
  <c r="G294" i="19"/>
  <c r="F294" i="19"/>
  <c r="E294" i="19"/>
  <c r="D294" i="19"/>
  <c r="C294" i="19"/>
  <c r="B294" i="19"/>
  <c r="L293" i="19"/>
  <c r="K293" i="19"/>
  <c r="J293" i="19"/>
  <c r="I293" i="19"/>
  <c r="H293" i="19"/>
  <c r="G293" i="19"/>
  <c r="F293" i="19"/>
  <c r="E293" i="19"/>
  <c r="D293" i="19"/>
  <c r="C293" i="19"/>
  <c r="B293" i="19"/>
  <c r="L288" i="19"/>
  <c r="K288" i="19"/>
  <c r="J288" i="19"/>
  <c r="I288" i="19"/>
  <c r="H288" i="19"/>
  <c r="G288" i="19"/>
  <c r="F288" i="19"/>
  <c r="E288" i="19"/>
  <c r="D288" i="19"/>
  <c r="C288" i="19"/>
  <c r="B288" i="19"/>
  <c r="L287" i="19"/>
  <c r="K287" i="19"/>
  <c r="J287" i="19"/>
  <c r="I287" i="19"/>
  <c r="H287" i="19"/>
  <c r="G287" i="19"/>
  <c r="F287" i="19"/>
  <c r="E287" i="19"/>
  <c r="D287" i="19"/>
  <c r="C287" i="19"/>
  <c r="B287" i="19"/>
  <c r="L286" i="19"/>
  <c r="K286" i="19"/>
  <c r="J286" i="19"/>
  <c r="I286" i="19"/>
  <c r="H286" i="19"/>
  <c r="G286" i="19"/>
  <c r="F286" i="19"/>
  <c r="E286" i="19"/>
  <c r="D286" i="19"/>
  <c r="C286" i="19"/>
  <c r="B286" i="19"/>
  <c r="L285" i="19"/>
  <c r="K285" i="19"/>
  <c r="J285" i="19"/>
  <c r="I285" i="19"/>
  <c r="H285" i="19"/>
  <c r="G285" i="19"/>
  <c r="F285" i="19"/>
  <c r="E285" i="19"/>
  <c r="D285" i="19"/>
  <c r="C285" i="19"/>
  <c r="B285" i="19"/>
  <c r="L284" i="19"/>
  <c r="K284" i="19"/>
  <c r="J284" i="19"/>
  <c r="I284" i="19"/>
  <c r="H284" i="19"/>
  <c r="G284" i="19"/>
  <c r="F284" i="19"/>
  <c r="E284" i="19"/>
  <c r="D284" i="19"/>
  <c r="C284" i="19"/>
  <c r="B284" i="19"/>
  <c r="L283" i="19"/>
  <c r="K283" i="19"/>
  <c r="J283" i="19"/>
  <c r="I283" i="19"/>
  <c r="H283" i="19"/>
  <c r="G283" i="19"/>
  <c r="F283" i="19"/>
  <c r="E283" i="19"/>
  <c r="D283" i="19"/>
  <c r="C283" i="19"/>
  <c r="B283" i="19"/>
  <c r="L282" i="19"/>
  <c r="K282" i="19"/>
  <c r="J282" i="19"/>
  <c r="I282" i="19"/>
  <c r="H282" i="19"/>
  <c r="G282" i="19"/>
  <c r="F282" i="19"/>
  <c r="E282" i="19"/>
  <c r="D282" i="19"/>
  <c r="C282" i="19"/>
  <c r="B282" i="19"/>
  <c r="L281" i="19"/>
  <c r="K281" i="19"/>
  <c r="J281" i="19"/>
  <c r="I281" i="19"/>
  <c r="H281" i="19"/>
  <c r="G281" i="19"/>
  <c r="F281" i="19"/>
  <c r="E281" i="19"/>
  <c r="D281" i="19"/>
  <c r="C281" i="19"/>
  <c r="B281" i="19"/>
  <c r="L280" i="19"/>
  <c r="K280" i="19"/>
  <c r="J280" i="19"/>
  <c r="I280" i="19"/>
  <c r="H280" i="19"/>
  <c r="G280" i="19"/>
  <c r="F280" i="19"/>
  <c r="E280" i="19"/>
  <c r="D280" i="19"/>
  <c r="C280" i="19"/>
  <c r="B280" i="19"/>
  <c r="L279" i="19"/>
  <c r="K279" i="19"/>
  <c r="J279" i="19"/>
  <c r="I279" i="19"/>
  <c r="H279" i="19"/>
  <c r="G279" i="19"/>
  <c r="F279" i="19"/>
  <c r="E279" i="19"/>
  <c r="D279" i="19"/>
  <c r="C279" i="19"/>
  <c r="B279" i="19"/>
  <c r="L278" i="19"/>
  <c r="K278" i="19"/>
  <c r="J278" i="19"/>
  <c r="I278" i="19"/>
  <c r="H278" i="19"/>
  <c r="G278" i="19"/>
  <c r="F278" i="19"/>
  <c r="E278" i="19"/>
  <c r="D278" i="19"/>
  <c r="C278" i="19"/>
  <c r="B278" i="19"/>
  <c r="L277" i="19"/>
  <c r="K277" i="19"/>
  <c r="J277" i="19"/>
  <c r="I277" i="19"/>
  <c r="H277" i="19"/>
  <c r="G277" i="19"/>
  <c r="F277" i="19"/>
  <c r="E277" i="19"/>
  <c r="D277" i="19"/>
  <c r="C277" i="19"/>
  <c r="B277" i="19"/>
  <c r="L276" i="19"/>
  <c r="K276" i="19"/>
  <c r="J276" i="19"/>
  <c r="I276" i="19"/>
  <c r="H276" i="19"/>
  <c r="G276" i="19"/>
  <c r="F276" i="19"/>
  <c r="E276" i="19"/>
  <c r="D276" i="19"/>
  <c r="C276" i="19"/>
  <c r="B276" i="19"/>
  <c r="L275" i="19"/>
  <c r="K275" i="19"/>
  <c r="J275" i="19"/>
  <c r="I275" i="19"/>
  <c r="H275" i="19"/>
  <c r="G275" i="19"/>
  <c r="F275" i="19"/>
  <c r="E275" i="19"/>
  <c r="D275" i="19"/>
  <c r="C275" i="19"/>
  <c r="B275" i="19"/>
  <c r="L274" i="19"/>
  <c r="K274" i="19"/>
  <c r="J274" i="19"/>
  <c r="I274" i="19"/>
  <c r="H274" i="19"/>
  <c r="G274" i="19"/>
  <c r="F274" i="19"/>
  <c r="E274" i="19"/>
  <c r="D274" i="19"/>
  <c r="C274" i="19"/>
  <c r="B274" i="19"/>
  <c r="L273" i="19"/>
  <c r="K273" i="19"/>
  <c r="J273" i="19"/>
  <c r="I273" i="19"/>
  <c r="H273" i="19"/>
  <c r="G273" i="19"/>
  <c r="F273" i="19"/>
  <c r="E273" i="19"/>
  <c r="D273" i="19"/>
  <c r="C273" i="19"/>
  <c r="B273" i="19"/>
  <c r="L272" i="19"/>
  <c r="K272" i="19"/>
  <c r="J272" i="19"/>
  <c r="I272" i="19"/>
  <c r="H272" i="19"/>
  <c r="G272" i="19"/>
  <c r="F272" i="19"/>
  <c r="E272" i="19"/>
  <c r="D272" i="19"/>
  <c r="C272" i="19"/>
  <c r="B272" i="19"/>
  <c r="L271" i="19"/>
  <c r="K271" i="19"/>
  <c r="J271" i="19"/>
  <c r="I271" i="19"/>
  <c r="H271" i="19"/>
  <c r="G271" i="19"/>
  <c r="F271" i="19"/>
  <c r="E271" i="19"/>
  <c r="D271" i="19"/>
  <c r="C271" i="19"/>
  <c r="B271" i="19"/>
  <c r="L270" i="19"/>
  <c r="K270" i="19"/>
  <c r="J270" i="19"/>
  <c r="I270" i="19"/>
  <c r="H270" i="19"/>
  <c r="G270" i="19"/>
  <c r="F270" i="19"/>
  <c r="E270" i="19"/>
  <c r="D270" i="19"/>
  <c r="C270" i="19"/>
  <c r="B270" i="19"/>
  <c r="L269" i="19"/>
  <c r="K269" i="19"/>
  <c r="J269" i="19"/>
  <c r="I269" i="19"/>
  <c r="H269" i="19"/>
  <c r="G269" i="19"/>
  <c r="F269" i="19"/>
  <c r="E269" i="19"/>
  <c r="D269" i="19"/>
  <c r="C269" i="19"/>
  <c r="B269" i="19"/>
  <c r="L268" i="19"/>
  <c r="K268" i="19"/>
  <c r="J268" i="19"/>
  <c r="I268" i="19"/>
  <c r="H268" i="19"/>
  <c r="G268" i="19"/>
  <c r="F268" i="19"/>
  <c r="E268" i="19"/>
  <c r="D268" i="19"/>
  <c r="C268" i="19"/>
  <c r="B268" i="19"/>
  <c r="L267" i="19"/>
  <c r="K267" i="19"/>
  <c r="J267" i="19"/>
  <c r="I267" i="19"/>
  <c r="H267" i="19"/>
  <c r="G267" i="19"/>
  <c r="F267" i="19"/>
  <c r="E267" i="19"/>
  <c r="D267" i="19"/>
  <c r="C267" i="19"/>
  <c r="B267" i="19"/>
  <c r="L266" i="19"/>
  <c r="K266" i="19"/>
  <c r="J266" i="19"/>
  <c r="I266" i="19"/>
  <c r="H266" i="19"/>
  <c r="G266" i="19"/>
  <c r="F266" i="19"/>
  <c r="E266" i="19"/>
  <c r="D266" i="19"/>
  <c r="C266" i="19"/>
  <c r="B266" i="19"/>
  <c r="L265" i="19"/>
  <c r="K265" i="19"/>
  <c r="J265" i="19"/>
  <c r="I265" i="19"/>
  <c r="H265" i="19"/>
  <c r="G265" i="19"/>
  <c r="F265" i="19"/>
  <c r="E265" i="19"/>
  <c r="D265" i="19"/>
  <c r="C265" i="19"/>
  <c r="B265" i="19"/>
  <c r="L264" i="19"/>
  <c r="K264" i="19"/>
  <c r="J264" i="19"/>
  <c r="I264" i="19"/>
  <c r="H264" i="19"/>
  <c r="G264" i="19"/>
  <c r="F264" i="19"/>
  <c r="E264" i="19"/>
  <c r="D264" i="19"/>
  <c r="C264" i="19"/>
  <c r="B264" i="19"/>
  <c r="L263" i="19"/>
  <c r="K263" i="19"/>
  <c r="J263" i="19"/>
  <c r="I263" i="19"/>
  <c r="H263" i="19"/>
  <c r="G263" i="19"/>
  <c r="F263" i="19"/>
  <c r="E263" i="19"/>
  <c r="D263" i="19"/>
  <c r="C263" i="19"/>
  <c r="B263" i="19"/>
  <c r="L262" i="19"/>
  <c r="K262" i="19"/>
  <c r="J262" i="19"/>
  <c r="I262" i="19"/>
  <c r="H262" i="19"/>
  <c r="G262" i="19"/>
  <c r="F262" i="19"/>
  <c r="E262" i="19"/>
  <c r="D262" i="19"/>
  <c r="C262" i="19"/>
  <c r="B262" i="19"/>
  <c r="L261" i="19"/>
  <c r="K261" i="19"/>
  <c r="J261" i="19"/>
  <c r="I261" i="19"/>
  <c r="H261" i="19"/>
  <c r="G261" i="19"/>
  <c r="F261" i="19"/>
  <c r="E261" i="19"/>
  <c r="D261" i="19"/>
  <c r="C261" i="19"/>
  <c r="B261" i="19"/>
  <c r="L256" i="19"/>
  <c r="K256" i="19"/>
  <c r="J256" i="19"/>
  <c r="I256" i="19"/>
  <c r="H256" i="19"/>
  <c r="G256" i="19"/>
  <c r="F256" i="19"/>
  <c r="E256" i="19"/>
  <c r="D256" i="19"/>
  <c r="C256" i="19"/>
  <c r="B256" i="19"/>
  <c r="L255" i="19"/>
  <c r="K255" i="19"/>
  <c r="J255" i="19"/>
  <c r="I255" i="19"/>
  <c r="H255" i="19"/>
  <c r="G255" i="19"/>
  <c r="F255" i="19"/>
  <c r="E255" i="19"/>
  <c r="D255" i="19"/>
  <c r="C255" i="19"/>
  <c r="B255" i="19"/>
  <c r="L254" i="19"/>
  <c r="K254" i="19"/>
  <c r="J254" i="19"/>
  <c r="I254" i="19"/>
  <c r="H254" i="19"/>
  <c r="G254" i="19"/>
  <c r="F254" i="19"/>
  <c r="E254" i="19"/>
  <c r="D254" i="19"/>
  <c r="C254" i="19"/>
  <c r="B254" i="19"/>
  <c r="L253" i="19"/>
  <c r="K253" i="19"/>
  <c r="J253" i="19"/>
  <c r="I253" i="19"/>
  <c r="H253" i="19"/>
  <c r="G253" i="19"/>
  <c r="F253" i="19"/>
  <c r="E253" i="19"/>
  <c r="D253" i="19"/>
  <c r="C253" i="19"/>
  <c r="B253" i="19"/>
  <c r="L252" i="19"/>
  <c r="K252" i="19"/>
  <c r="J252" i="19"/>
  <c r="I252" i="19"/>
  <c r="H252" i="19"/>
  <c r="G252" i="19"/>
  <c r="F252" i="19"/>
  <c r="E252" i="19"/>
  <c r="D252" i="19"/>
  <c r="C252" i="19"/>
  <c r="B252" i="19"/>
  <c r="L251" i="19"/>
  <c r="K251" i="19"/>
  <c r="J251" i="19"/>
  <c r="I251" i="19"/>
  <c r="H251" i="19"/>
  <c r="G251" i="19"/>
  <c r="F251" i="19"/>
  <c r="E251" i="19"/>
  <c r="D251" i="19"/>
  <c r="C251" i="19"/>
  <c r="B251" i="19"/>
  <c r="L250" i="19"/>
  <c r="K250" i="19"/>
  <c r="J250" i="19"/>
  <c r="I250" i="19"/>
  <c r="H250" i="19"/>
  <c r="G250" i="19"/>
  <c r="F250" i="19"/>
  <c r="E250" i="19"/>
  <c r="D250" i="19"/>
  <c r="C250" i="19"/>
  <c r="B250" i="19"/>
  <c r="L249" i="19"/>
  <c r="K249" i="19"/>
  <c r="J249" i="19"/>
  <c r="I249" i="19"/>
  <c r="H249" i="19"/>
  <c r="G249" i="19"/>
  <c r="F249" i="19"/>
  <c r="E249" i="19"/>
  <c r="D249" i="19"/>
  <c r="C249" i="19"/>
  <c r="B249" i="19"/>
  <c r="L248" i="19"/>
  <c r="K248" i="19"/>
  <c r="J248" i="19"/>
  <c r="I248" i="19"/>
  <c r="H248" i="19"/>
  <c r="G248" i="19"/>
  <c r="F248" i="19"/>
  <c r="E248" i="19"/>
  <c r="D248" i="19"/>
  <c r="C248" i="19"/>
  <c r="B248" i="19"/>
  <c r="L247" i="19"/>
  <c r="K247" i="19"/>
  <c r="J247" i="19"/>
  <c r="I247" i="19"/>
  <c r="H247" i="19"/>
  <c r="G247" i="19"/>
  <c r="F247" i="19"/>
  <c r="E247" i="19"/>
  <c r="D247" i="19"/>
  <c r="C247" i="19"/>
  <c r="B247" i="19"/>
  <c r="L246" i="19"/>
  <c r="K246" i="19"/>
  <c r="J246" i="19"/>
  <c r="I246" i="19"/>
  <c r="H246" i="19"/>
  <c r="G246" i="19"/>
  <c r="F246" i="19"/>
  <c r="E246" i="19"/>
  <c r="D246" i="19"/>
  <c r="C246" i="19"/>
  <c r="B246" i="19"/>
  <c r="L245" i="19"/>
  <c r="K245" i="19"/>
  <c r="J245" i="19"/>
  <c r="I245" i="19"/>
  <c r="H245" i="19"/>
  <c r="G245" i="19"/>
  <c r="F245" i="19"/>
  <c r="E245" i="19"/>
  <c r="D245" i="19"/>
  <c r="C245" i="19"/>
  <c r="B245" i="19"/>
  <c r="L244" i="19"/>
  <c r="K244" i="19"/>
  <c r="J244" i="19"/>
  <c r="I244" i="19"/>
  <c r="H244" i="19"/>
  <c r="G244" i="19"/>
  <c r="F244" i="19"/>
  <c r="E244" i="19"/>
  <c r="D244" i="19"/>
  <c r="C244" i="19"/>
  <c r="B244" i="19"/>
  <c r="L243" i="19"/>
  <c r="K243" i="19"/>
  <c r="J243" i="19"/>
  <c r="I243" i="19"/>
  <c r="H243" i="19"/>
  <c r="G243" i="19"/>
  <c r="F243" i="19"/>
  <c r="E243" i="19"/>
  <c r="D243" i="19"/>
  <c r="C243" i="19"/>
  <c r="B243" i="19"/>
  <c r="L242" i="19"/>
  <c r="K242" i="19"/>
  <c r="J242" i="19"/>
  <c r="I242" i="19"/>
  <c r="H242" i="19"/>
  <c r="G242" i="19"/>
  <c r="F242" i="19"/>
  <c r="E242" i="19"/>
  <c r="D242" i="19"/>
  <c r="C242" i="19"/>
  <c r="B242" i="19"/>
  <c r="L241" i="19"/>
  <c r="K241" i="19"/>
  <c r="J241" i="19"/>
  <c r="I241" i="19"/>
  <c r="H241" i="19"/>
  <c r="G241" i="19"/>
  <c r="F241" i="19"/>
  <c r="E241" i="19"/>
  <c r="D241" i="19"/>
  <c r="C241" i="19"/>
  <c r="B241" i="19"/>
  <c r="L240" i="19"/>
  <c r="K240" i="19"/>
  <c r="J240" i="19"/>
  <c r="I240" i="19"/>
  <c r="H240" i="19"/>
  <c r="G240" i="19"/>
  <c r="F240" i="19"/>
  <c r="E240" i="19"/>
  <c r="D240" i="19"/>
  <c r="C240" i="19"/>
  <c r="B240" i="19"/>
  <c r="L239" i="19"/>
  <c r="K239" i="19"/>
  <c r="J239" i="19"/>
  <c r="I239" i="19"/>
  <c r="H239" i="19"/>
  <c r="G239" i="19"/>
  <c r="F239" i="19"/>
  <c r="E239" i="19"/>
  <c r="D239" i="19"/>
  <c r="C239" i="19"/>
  <c r="B239" i="19"/>
  <c r="L238" i="19"/>
  <c r="K238" i="19"/>
  <c r="J238" i="19"/>
  <c r="I238" i="19"/>
  <c r="H238" i="19"/>
  <c r="G238" i="19"/>
  <c r="F238" i="19"/>
  <c r="E238" i="19"/>
  <c r="D238" i="19"/>
  <c r="C238" i="19"/>
  <c r="B238" i="19"/>
  <c r="L237" i="19"/>
  <c r="K237" i="19"/>
  <c r="J237" i="19"/>
  <c r="I237" i="19"/>
  <c r="H237" i="19"/>
  <c r="G237" i="19"/>
  <c r="F237" i="19"/>
  <c r="E237" i="19"/>
  <c r="D237" i="19"/>
  <c r="C237" i="19"/>
  <c r="B237" i="19"/>
  <c r="L236" i="19"/>
  <c r="K236" i="19"/>
  <c r="J236" i="19"/>
  <c r="I236" i="19"/>
  <c r="H236" i="19"/>
  <c r="G236" i="19"/>
  <c r="F236" i="19"/>
  <c r="E236" i="19"/>
  <c r="D236" i="19"/>
  <c r="C236" i="19"/>
  <c r="B236" i="19"/>
  <c r="L235" i="19"/>
  <c r="K235" i="19"/>
  <c r="J235" i="19"/>
  <c r="I235" i="19"/>
  <c r="H235" i="19"/>
  <c r="G235" i="19"/>
  <c r="F235" i="19"/>
  <c r="E235" i="19"/>
  <c r="D235" i="19"/>
  <c r="C235" i="19"/>
  <c r="B235" i="19"/>
  <c r="L234" i="19"/>
  <c r="K234" i="19"/>
  <c r="J234" i="19"/>
  <c r="I234" i="19"/>
  <c r="H234" i="19"/>
  <c r="G234" i="19"/>
  <c r="F234" i="19"/>
  <c r="E234" i="19"/>
  <c r="D234" i="19"/>
  <c r="C234" i="19"/>
  <c r="B234" i="19"/>
  <c r="L233" i="19"/>
  <c r="K233" i="19"/>
  <c r="J233" i="19"/>
  <c r="I233" i="19"/>
  <c r="H233" i="19"/>
  <c r="G233" i="19"/>
  <c r="F233" i="19"/>
  <c r="E233" i="19"/>
  <c r="D233" i="19"/>
  <c r="C233" i="19"/>
  <c r="B233" i="19"/>
  <c r="L232" i="19"/>
  <c r="K232" i="19"/>
  <c r="J232" i="19"/>
  <c r="I232" i="19"/>
  <c r="H232" i="19"/>
  <c r="G232" i="19"/>
  <c r="F232" i="19"/>
  <c r="E232" i="19"/>
  <c r="D232" i="19"/>
  <c r="C232" i="19"/>
  <c r="B232" i="19"/>
  <c r="L231" i="19"/>
  <c r="K231" i="19"/>
  <c r="J231" i="19"/>
  <c r="I231" i="19"/>
  <c r="H231" i="19"/>
  <c r="G231" i="19"/>
  <c r="F231" i="19"/>
  <c r="E231" i="19"/>
  <c r="D231" i="19"/>
  <c r="C231" i="19"/>
  <c r="B231" i="19"/>
  <c r="L230" i="19"/>
  <c r="K230" i="19"/>
  <c r="J230" i="19"/>
  <c r="I230" i="19"/>
  <c r="H230" i="19"/>
  <c r="G230" i="19"/>
  <c r="F230" i="19"/>
  <c r="E230" i="19"/>
  <c r="D230" i="19"/>
  <c r="C230" i="19"/>
  <c r="B230" i="19"/>
  <c r="L229" i="19"/>
  <c r="K229" i="19"/>
  <c r="J229" i="19"/>
  <c r="I229" i="19"/>
  <c r="H229" i="19"/>
  <c r="G229" i="19"/>
  <c r="F229" i="19"/>
  <c r="E229" i="19"/>
  <c r="D229" i="19"/>
  <c r="C229" i="19"/>
  <c r="B229" i="19"/>
  <c r="L224" i="19"/>
  <c r="K224" i="19"/>
  <c r="J224" i="19"/>
  <c r="I224" i="19"/>
  <c r="H224" i="19"/>
  <c r="G224" i="19"/>
  <c r="F224" i="19"/>
  <c r="E224" i="19"/>
  <c r="D224" i="19"/>
  <c r="C224" i="19"/>
  <c r="B224" i="19"/>
  <c r="L223" i="19"/>
  <c r="K223" i="19"/>
  <c r="J223" i="19"/>
  <c r="I223" i="19"/>
  <c r="H223" i="19"/>
  <c r="G223" i="19"/>
  <c r="F223" i="19"/>
  <c r="E223" i="19"/>
  <c r="D223" i="19"/>
  <c r="C223" i="19"/>
  <c r="B223" i="19"/>
  <c r="L222" i="19"/>
  <c r="K222" i="19"/>
  <c r="J222" i="19"/>
  <c r="I222" i="19"/>
  <c r="H222" i="19"/>
  <c r="G222" i="19"/>
  <c r="F222" i="19"/>
  <c r="E222" i="19"/>
  <c r="D222" i="19"/>
  <c r="C222" i="19"/>
  <c r="B222" i="19"/>
  <c r="L221" i="19"/>
  <c r="K221" i="19"/>
  <c r="J221" i="19"/>
  <c r="I221" i="19"/>
  <c r="H221" i="19"/>
  <c r="G221" i="19"/>
  <c r="F221" i="19"/>
  <c r="E221" i="19"/>
  <c r="D221" i="19"/>
  <c r="C221" i="19"/>
  <c r="B221" i="19"/>
  <c r="L220" i="19"/>
  <c r="K220" i="19"/>
  <c r="J220" i="19"/>
  <c r="I220" i="19"/>
  <c r="H220" i="19"/>
  <c r="G220" i="19"/>
  <c r="F220" i="19"/>
  <c r="E220" i="19"/>
  <c r="D220" i="19"/>
  <c r="C220" i="19"/>
  <c r="B220" i="19"/>
  <c r="L219" i="19"/>
  <c r="K219" i="19"/>
  <c r="J219" i="19"/>
  <c r="I219" i="19"/>
  <c r="H219" i="19"/>
  <c r="G219" i="19"/>
  <c r="F219" i="19"/>
  <c r="E219" i="19"/>
  <c r="D219" i="19"/>
  <c r="C219" i="19"/>
  <c r="B219" i="19"/>
  <c r="L218" i="19"/>
  <c r="K218" i="19"/>
  <c r="J218" i="19"/>
  <c r="I218" i="19"/>
  <c r="H218" i="19"/>
  <c r="G218" i="19"/>
  <c r="F218" i="19"/>
  <c r="E218" i="19"/>
  <c r="D218" i="19"/>
  <c r="C218" i="19"/>
  <c r="B218" i="19"/>
  <c r="L217" i="19"/>
  <c r="K217" i="19"/>
  <c r="J217" i="19"/>
  <c r="I217" i="19"/>
  <c r="H217" i="19"/>
  <c r="G217" i="19"/>
  <c r="F217" i="19"/>
  <c r="E217" i="19"/>
  <c r="D217" i="19"/>
  <c r="C217" i="19"/>
  <c r="B217" i="19"/>
  <c r="L216" i="19"/>
  <c r="K216" i="19"/>
  <c r="J216" i="19"/>
  <c r="I216" i="19"/>
  <c r="H216" i="19"/>
  <c r="G216" i="19"/>
  <c r="F216" i="19"/>
  <c r="E216" i="19"/>
  <c r="D216" i="19"/>
  <c r="C216" i="19"/>
  <c r="B216" i="19"/>
  <c r="L215" i="19"/>
  <c r="K215" i="19"/>
  <c r="J215" i="19"/>
  <c r="I215" i="19"/>
  <c r="H215" i="19"/>
  <c r="G215" i="19"/>
  <c r="F215" i="19"/>
  <c r="E215" i="19"/>
  <c r="D215" i="19"/>
  <c r="C215" i="19"/>
  <c r="B215" i="19"/>
  <c r="L214" i="19"/>
  <c r="K214" i="19"/>
  <c r="J214" i="19"/>
  <c r="I214" i="19"/>
  <c r="H214" i="19"/>
  <c r="G214" i="19"/>
  <c r="F214" i="19"/>
  <c r="E214" i="19"/>
  <c r="D214" i="19"/>
  <c r="C214" i="19"/>
  <c r="B214" i="19"/>
  <c r="L213" i="19"/>
  <c r="K213" i="19"/>
  <c r="J213" i="19"/>
  <c r="I213" i="19"/>
  <c r="H213" i="19"/>
  <c r="G213" i="19"/>
  <c r="F213" i="19"/>
  <c r="E213" i="19"/>
  <c r="D213" i="19"/>
  <c r="C213" i="19"/>
  <c r="B213" i="19"/>
  <c r="L212" i="19"/>
  <c r="K212" i="19"/>
  <c r="J212" i="19"/>
  <c r="I212" i="19"/>
  <c r="H212" i="19"/>
  <c r="G212" i="19"/>
  <c r="F212" i="19"/>
  <c r="E212" i="19"/>
  <c r="D212" i="19"/>
  <c r="C212" i="19"/>
  <c r="B212" i="19"/>
  <c r="L211" i="19"/>
  <c r="K211" i="19"/>
  <c r="J211" i="19"/>
  <c r="I211" i="19"/>
  <c r="H211" i="19"/>
  <c r="G211" i="19"/>
  <c r="F211" i="19"/>
  <c r="E211" i="19"/>
  <c r="D211" i="19"/>
  <c r="C211" i="19"/>
  <c r="B211" i="19"/>
  <c r="L210" i="19"/>
  <c r="K210" i="19"/>
  <c r="J210" i="19"/>
  <c r="I210" i="19"/>
  <c r="H210" i="19"/>
  <c r="G210" i="19"/>
  <c r="F210" i="19"/>
  <c r="E210" i="19"/>
  <c r="D210" i="19"/>
  <c r="C210" i="19"/>
  <c r="B210" i="19"/>
  <c r="L209" i="19"/>
  <c r="K209" i="19"/>
  <c r="J209" i="19"/>
  <c r="I209" i="19"/>
  <c r="H209" i="19"/>
  <c r="G209" i="19"/>
  <c r="F209" i="19"/>
  <c r="E209" i="19"/>
  <c r="D209" i="19"/>
  <c r="C209" i="19"/>
  <c r="B209" i="19"/>
  <c r="L208" i="19"/>
  <c r="K208" i="19"/>
  <c r="J208" i="19"/>
  <c r="I208" i="19"/>
  <c r="H208" i="19"/>
  <c r="G208" i="19"/>
  <c r="F208" i="19"/>
  <c r="E208" i="19"/>
  <c r="D208" i="19"/>
  <c r="C208" i="19"/>
  <c r="B208" i="19"/>
  <c r="L207" i="19"/>
  <c r="K207" i="19"/>
  <c r="J207" i="19"/>
  <c r="I207" i="19"/>
  <c r="H207" i="19"/>
  <c r="G207" i="19"/>
  <c r="F207" i="19"/>
  <c r="E207" i="19"/>
  <c r="D207" i="19"/>
  <c r="C207" i="19"/>
  <c r="B207" i="19"/>
  <c r="L206" i="19"/>
  <c r="K206" i="19"/>
  <c r="J206" i="19"/>
  <c r="I206" i="19"/>
  <c r="H206" i="19"/>
  <c r="G206" i="19"/>
  <c r="F206" i="19"/>
  <c r="E206" i="19"/>
  <c r="D206" i="19"/>
  <c r="C206" i="19"/>
  <c r="B206" i="19"/>
  <c r="L205" i="19"/>
  <c r="K205" i="19"/>
  <c r="J205" i="19"/>
  <c r="I205" i="19"/>
  <c r="H205" i="19"/>
  <c r="G205" i="19"/>
  <c r="F205" i="19"/>
  <c r="E205" i="19"/>
  <c r="D205" i="19"/>
  <c r="C205" i="19"/>
  <c r="B205" i="19"/>
  <c r="L204" i="19"/>
  <c r="K204" i="19"/>
  <c r="J204" i="19"/>
  <c r="I204" i="19"/>
  <c r="H204" i="19"/>
  <c r="G204" i="19"/>
  <c r="F204" i="19"/>
  <c r="E204" i="19"/>
  <c r="D204" i="19"/>
  <c r="C204" i="19"/>
  <c r="B204" i="19"/>
  <c r="L203" i="19"/>
  <c r="K203" i="19"/>
  <c r="J203" i="19"/>
  <c r="I203" i="19"/>
  <c r="H203" i="19"/>
  <c r="G203" i="19"/>
  <c r="F203" i="19"/>
  <c r="E203" i="19"/>
  <c r="D203" i="19"/>
  <c r="C203" i="19"/>
  <c r="B203" i="19"/>
  <c r="L202" i="19"/>
  <c r="K202" i="19"/>
  <c r="J202" i="19"/>
  <c r="I202" i="19"/>
  <c r="H202" i="19"/>
  <c r="G202" i="19"/>
  <c r="F202" i="19"/>
  <c r="E202" i="19"/>
  <c r="D202" i="19"/>
  <c r="C202" i="19"/>
  <c r="B202" i="19"/>
  <c r="L201" i="19"/>
  <c r="K201" i="19"/>
  <c r="J201" i="19"/>
  <c r="I201" i="19"/>
  <c r="H201" i="19"/>
  <c r="G201" i="19"/>
  <c r="F201" i="19"/>
  <c r="E201" i="19"/>
  <c r="D201" i="19"/>
  <c r="C201" i="19"/>
  <c r="B201" i="19"/>
  <c r="L200" i="19"/>
  <c r="K200" i="19"/>
  <c r="J200" i="19"/>
  <c r="I200" i="19"/>
  <c r="H200" i="19"/>
  <c r="G200" i="19"/>
  <c r="F200" i="19"/>
  <c r="E200" i="19"/>
  <c r="D200" i="19"/>
  <c r="C200" i="19"/>
  <c r="B200" i="19"/>
  <c r="L199" i="19"/>
  <c r="K199" i="19"/>
  <c r="J199" i="19"/>
  <c r="I199" i="19"/>
  <c r="H199" i="19"/>
  <c r="G199" i="19"/>
  <c r="F199" i="19"/>
  <c r="E199" i="19"/>
  <c r="D199" i="19"/>
  <c r="C199" i="19"/>
  <c r="B199" i="19"/>
  <c r="L198" i="19"/>
  <c r="K198" i="19"/>
  <c r="J198" i="19"/>
  <c r="I198" i="19"/>
  <c r="H198" i="19"/>
  <c r="G198" i="19"/>
  <c r="F198" i="19"/>
  <c r="E198" i="19"/>
  <c r="D198" i="19"/>
  <c r="C198" i="19"/>
  <c r="B198" i="19"/>
  <c r="L197" i="19"/>
  <c r="K197" i="19"/>
  <c r="J197" i="19"/>
  <c r="I197" i="19"/>
  <c r="H197" i="19"/>
  <c r="G197" i="19"/>
  <c r="F197" i="19"/>
  <c r="E197" i="19"/>
  <c r="D197" i="19"/>
  <c r="C197" i="19"/>
  <c r="B197" i="19"/>
  <c r="L192" i="19"/>
  <c r="K192" i="19"/>
  <c r="J192" i="19"/>
  <c r="I192" i="19"/>
  <c r="H192" i="19"/>
  <c r="G192" i="19"/>
  <c r="F192" i="19"/>
  <c r="E192" i="19"/>
  <c r="D192" i="19"/>
  <c r="C192" i="19"/>
  <c r="B192" i="19"/>
  <c r="L191" i="19"/>
  <c r="K191" i="19"/>
  <c r="J191" i="19"/>
  <c r="I191" i="19"/>
  <c r="H191" i="19"/>
  <c r="G191" i="19"/>
  <c r="F191" i="19"/>
  <c r="E191" i="19"/>
  <c r="D191" i="19"/>
  <c r="C191" i="19"/>
  <c r="B191" i="19"/>
  <c r="L190" i="19"/>
  <c r="K190" i="19"/>
  <c r="J190" i="19"/>
  <c r="I190" i="19"/>
  <c r="H190" i="19"/>
  <c r="G190" i="19"/>
  <c r="F190" i="19"/>
  <c r="E190" i="19"/>
  <c r="D190" i="19"/>
  <c r="C190" i="19"/>
  <c r="B190" i="19"/>
  <c r="L189" i="19"/>
  <c r="K189" i="19"/>
  <c r="J189" i="19"/>
  <c r="I189" i="19"/>
  <c r="H189" i="19"/>
  <c r="G189" i="19"/>
  <c r="F189" i="19"/>
  <c r="E189" i="19"/>
  <c r="D189" i="19"/>
  <c r="C189" i="19"/>
  <c r="B189" i="19"/>
  <c r="L188" i="19"/>
  <c r="K188" i="19"/>
  <c r="J188" i="19"/>
  <c r="I188" i="19"/>
  <c r="H188" i="19"/>
  <c r="G188" i="19"/>
  <c r="F188" i="19"/>
  <c r="E188" i="19"/>
  <c r="D188" i="19"/>
  <c r="C188" i="19"/>
  <c r="B188" i="19"/>
  <c r="L187" i="19"/>
  <c r="K187" i="19"/>
  <c r="J187" i="19"/>
  <c r="I187" i="19"/>
  <c r="H187" i="19"/>
  <c r="G187" i="19"/>
  <c r="F187" i="19"/>
  <c r="E187" i="19"/>
  <c r="D187" i="19"/>
  <c r="C187" i="19"/>
  <c r="B187" i="19"/>
  <c r="L186" i="19"/>
  <c r="K186" i="19"/>
  <c r="J186" i="19"/>
  <c r="I186" i="19"/>
  <c r="H186" i="19"/>
  <c r="G186" i="19"/>
  <c r="F186" i="19"/>
  <c r="E186" i="19"/>
  <c r="D186" i="19"/>
  <c r="C186" i="19"/>
  <c r="B186" i="19"/>
  <c r="L185" i="19"/>
  <c r="K185" i="19"/>
  <c r="J185" i="19"/>
  <c r="I185" i="19"/>
  <c r="H185" i="19"/>
  <c r="G185" i="19"/>
  <c r="F185" i="19"/>
  <c r="E185" i="19"/>
  <c r="D185" i="19"/>
  <c r="C185" i="19"/>
  <c r="B185" i="19"/>
  <c r="L184" i="19"/>
  <c r="K184" i="19"/>
  <c r="J184" i="19"/>
  <c r="I184" i="19"/>
  <c r="H184" i="19"/>
  <c r="G184" i="19"/>
  <c r="F184" i="19"/>
  <c r="E184" i="19"/>
  <c r="D184" i="19"/>
  <c r="C184" i="19"/>
  <c r="B184" i="19"/>
  <c r="L183" i="19"/>
  <c r="K183" i="19"/>
  <c r="J183" i="19"/>
  <c r="I183" i="19"/>
  <c r="H183" i="19"/>
  <c r="G183" i="19"/>
  <c r="F183" i="19"/>
  <c r="E183" i="19"/>
  <c r="D183" i="19"/>
  <c r="C183" i="19"/>
  <c r="B183" i="19"/>
  <c r="L182" i="19"/>
  <c r="K182" i="19"/>
  <c r="J182" i="19"/>
  <c r="I182" i="19"/>
  <c r="H182" i="19"/>
  <c r="G182" i="19"/>
  <c r="F182" i="19"/>
  <c r="E182" i="19"/>
  <c r="D182" i="19"/>
  <c r="C182" i="19"/>
  <c r="B182" i="19"/>
  <c r="L181" i="19"/>
  <c r="K181" i="19"/>
  <c r="J181" i="19"/>
  <c r="I181" i="19"/>
  <c r="H181" i="19"/>
  <c r="G181" i="19"/>
  <c r="F181" i="19"/>
  <c r="E181" i="19"/>
  <c r="D181" i="19"/>
  <c r="C181" i="19"/>
  <c r="B181" i="19"/>
  <c r="L180" i="19"/>
  <c r="K180" i="19"/>
  <c r="J180" i="19"/>
  <c r="I180" i="19"/>
  <c r="H180" i="19"/>
  <c r="G180" i="19"/>
  <c r="F180" i="19"/>
  <c r="E180" i="19"/>
  <c r="D180" i="19"/>
  <c r="C180" i="19"/>
  <c r="B180" i="19"/>
  <c r="L179" i="19"/>
  <c r="K179" i="19"/>
  <c r="J179" i="19"/>
  <c r="I179" i="19"/>
  <c r="H179" i="19"/>
  <c r="G179" i="19"/>
  <c r="F179" i="19"/>
  <c r="E179" i="19"/>
  <c r="D179" i="19"/>
  <c r="C179" i="19"/>
  <c r="B179" i="19"/>
  <c r="L178" i="19"/>
  <c r="K178" i="19"/>
  <c r="J178" i="19"/>
  <c r="I178" i="19"/>
  <c r="H178" i="19"/>
  <c r="G178" i="19"/>
  <c r="F178" i="19"/>
  <c r="E178" i="19"/>
  <c r="D178" i="19"/>
  <c r="C178" i="19"/>
  <c r="B178" i="19"/>
  <c r="L177" i="19"/>
  <c r="K177" i="19"/>
  <c r="J177" i="19"/>
  <c r="I177" i="19"/>
  <c r="H177" i="19"/>
  <c r="G177" i="19"/>
  <c r="F177" i="19"/>
  <c r="E177" i="19"/>
  <c r="D177" i="19"/>
  <c r="C177" i="19"/>
  <c r="B177" i="19"/>
  <c r="L176" i="19"/>
  <c r="K176" i="19"/>
  <c r="J176" i="19"/>
  <c r="I176" i="19"/>
  <c r="H176" i="19"/>
  <c r="G176" i="19"/>
  <c r="F176" i="19"/>
  <c r="E176" i="19"/>
  <c r="D176" i="19"/>
  <c r="C176" i="19"/>
  <c r="B176" i="19"/>
  <c r="L175" i="19"/>
  <c r="K175" i="19"/>
  <c r="J175" i="19"/>
  <c r="I175" i="19"/>
  <c r="H175" i="19"/>
  <c r="G175" i="19"/>
  <c r="F175" i="19"/>
  <c r="E175" i="19"/>
  <c r="D175" i="19"/>
  <c r="C175" i="19"/>
  <c r="B175" i="19"/>
  <c r="L174" i="19"/>
  <c r="K174" i="19"/>
  <c r="J174" i="19"/>
  <c r="I174" i="19"/>
  <c r="H174" i="19"/>
  <c r="G174" i="19"/>
  <c r="F174" i="19"/>
  <c r="E174" i="19"/>
  <c r="D174" i="19"/>
  <c r="C174" i="19"/>
  <c r="B174" i="19"/>
  <c r="L173" i="19"/>
  <c r="K173" i="19"/>
  <c r="J173" i="19"/>
  <c r="I173" i="19"/>
  <c r="H173" i="19"/>
  <c r="G173" i="19"/>
  <c r="F173" i="19"/>
  <c r="E173" i="19"/>
  <c r="D173" i="19"/>
  <c r="C173" i="19"/>
  <c r="B173" i="19"/>
  <c r="L172" i="19"/>
  <c r="K172" i="19"/>
  <c r="J172" i="19"/>
  <c r="I172" i="19"/>
  <c r="H172" i="19"/>
  <c r="G172" i="19"/>
  <c r="F172" i="19"/>
  <c r="E172" i="19"/>
  <c r="D172" i="19"/>
  <c r="C172" i="19"/>
  <c r="B172" i="19"/>
  <c r="L171" i="19"/>
  <c r="K171" i="19"/>
  <c r="J171" i="19"/>
  <c r="I171" i="19"/>
  <c r="H171" i="19"/>
  <c r="G171" i="19"/>
  <c r="F171" i="19"/>
  <c r="E171" i="19"/>
  <c r="D171" i="19"/>
  <c r="C171" i="19"/>
  <c r="B171" i="19"/>
  <c r="L170" i="19"/>
  <c r="K170" i="19"/>
  <c r="J170" i="19"/>
  <c r="I170" i="19"/>
  <c r="H170" i="19"/>
  <c r="G170" i="19"/>
  <c r="F170" i="19"/>
  <c r="E170" i="19"/>
  <c r="D170" i="19"/>
  <c r="C170" i="19"/>
  <c r="B170" i="19"/>
  <c r="L169" i="19"/>
  <c r="K169" i="19"/>
  <c r="J169" i="19"/>
  <c r="I169" i="19"/>
  <c r="H169" i="19"/>
  <c r="G169" i="19"/>
  <c r="F169" i="19"/>
  <c r="E169" i="19"/>
  <c r="D169" i="19"/>
  <c r="C169" i="19"/>
  <c r="B169" i="19"/>
  <c r="L168" i="19"/>
  <c r="K168" i="19"/>
  <c r="J168" i="19"/>
  <c r="I168" i="19"/>
  <c r="H168" i="19"/>
  <c r="G168" i="19"/>
  <c r="F168" i="19"/>
  <c r="E168" i="19"/>
  <c r="D168" i="19"/>
  <c r="C168" i="19"/>
  <c r="B168" i="19"/>
  <c r="L167" i="19"/>
  <c r="K167" i="19"/>
  <c r="J167" i="19"/>
  <c r="I167" i="19"/>
  <c r="H167" i="19"/>
  <c r="G167" i="19"/>
  <c r="F167" i="19"/>
  <c r="E167" i="19"/>
  <c r="D167" i="19"/>
  <c r="C167" i="19"/>
  <c r="B167" i="19"/>
  <c r="L166" i="19"/>
  <c r="K166" i="19"/>
  <c r="J166" i="19"/>
  <c r="I166" i="19"/>
  <c r="H166" i="19"/>
  <c r="G166" i="19"/>
  <c r="F166" i="19"/>
  <c r="E166" i="19"/>
  <c r="D166" i="19"/>
  <c r="C166" i="19"/>
  <c r="B166" i="19"/>
  <c r="L165" i="19"/>
  <c r="K165" i="19"/>
  <c r="J165" i="19"/>
  <c r="I165" i="19"/>
  <c r="H165" i="19"/>
  <c r="G165" i="19"/>
  <c r="F165" i="19"/>
  <c r="E165" i="19"/>
  <c r="D165" i="19"/>
  <c r="C165" i="19"/>
  <c r="B165" i="19"/>
  <c r="L160" i="19"/>
  <c r="K160" i="19"/>
  <c r="J160" i="19"/>
  <c r="I160" i="19"/>
  <c r="H160" i="19"/>
  <c r="G160" i="19"/>
  <c r="F160" i="19"/>
  <c r="E160" i="19"/>
  <c r="D160" i="19"/>
  <c r="C160" i="19"/>
  <c r="B160" i="19"/>
  <c r="L159" i="19"/>
  <c r="K159" i="19"/>
  <c r="J159" i="19"/>
  <c r="I159" i="19"/>
  <c r="H159" i="19"/>
  <c r="G159" i="19"/>
  <c r="F159" i="19"/>
  <c r="E159" i="19"/>
  <c r="D159" i="19"/>
  <c r="C159" i="19"/>
  <c r="B159" i="19"/>
  <c r="L158" i="19"/>
  <c r="K158" i="19"/>
  <c r="J158" i="19"/>
  <c r="I158" i="19"/>
  <c r="H158" i="19"/>
  <c r="G158" i="19"/>
  <c r="F158" i="19"/>
  <c r="E158" i="19"/>
  <c r="D158" i="19"/>
  <c r="C158" i="19"/>
  <c r="B158" i="19"/>
  <c r="L157" i="19"/>
  <c r="K157" i="19"/>
  <c r="J157" i="19"/>
  <c r="I157" i="19"/>
  <c r="H157" i="19"/>
  <c r="G157" i="19"/>
  <c r="F157" i="19"/>
  <c r="E157" i="19"/>
  <c r="D157" i="19"/>
  <c r="C157" i="19"/>
  <c r="B157" i="19"/>
  <c r="L156" i="19"/>
  <c r="K156" i="19"/>
  <c r="J156" i="19"/>
  <c r="I156" i="19"/>
  <c r="H156" i="19"/>
  <c r="G156" i="19"/>
  <c r="F156" i="19"/>
  <c r="E156" i="19"/>
  <c r="D156" i="19"/>
  <c r="C156" i="19"/>
  <c r="B156" i="19"/>
  <c r="L155" i="19"/>
  <c r="K155" i="19"/>
  <c r="J155" i="19"/>
  <c r="I155" i="19"/>
  <c r="H155" i="19"/>
  <c r="G155" i="19"/>
  <c r="F155" i="19"/>
  <c r="E155" i="19"/>
  <c r="D155" i="19"/>
  <c r="C155" i="19"/>
  <c r="B155" i="19"/>
  <c r="L154" i="19"/>
  <c r="K154" i="19"/>
  <c r="J154" i="19"/>
  <c r="I154" i="19"/>
  <c r="H154" i="19"/>
  <c r="G154" i="19"/>
  <c r="F154" i="19"/>
  <c r="E154" i="19"/>
  <c r="D154" i="19"/>
  <c r="C154" i="19"/>
  <c r="B154" i="19"/>
  <c r="L153" i="19"/>
  <c r="K153" i="19"/>
  <c r="J153" i="19"/>
  <c r="I153" i="19"/>
  <c r="H153" i="19"/>
  <c r="G153" i="19"/>
  <c r="F153" i="19"/>
  <c r="E153" i="19"/>
  <c r="D153" i="19"/>
  <c r="C153" i="19"/>
  <c r="B153" i="19"/>
  <c r="L152" i="19"/>
  <c r="K152" i="19"/>
  <c r="J152" i="19"/>
  <c r="I152" i="19"/>
  <c r="H152" i="19"/>
  <c r="G152" i="19"/>
  <c r="F152" i="19"/>
  <c r="E152" i="19"/>
  <c r="D152" i="19"/>
  <c r="C152" i="19"/>
  <c r="B152" i="19"/>
  <c r="L151" i="19"/>
  <c r="K151" i="19"/>
  <c r="J151" i="19"/>
  <c r="I151" i="19"/>
  <c r="H151" i="19"/>
  <c r="G151" i="19"/>
  <c r="F151" i="19"/>
  <c r="E151" i="19"/>
  <c r="D151" i="19"/>
  <c r="C151" i="19"/>
  <c r="B151" i="19"/>
  <c r="L150" i="19"/>
  <c r="K150" i="19"/>
  <c r="J150" i="19"/>
  <c r="I150" i="19"/>
  <c r="H150" i="19"/>
  <c r="G150" i="19"/>
  <c r="F150" i="19"/>
  <c r="E150" i="19"/>
  <c r="D150" i="19"/>
  <c r="C150" i="19"/>
  <c r="B150" i="19"/>
  <c r="L149" i="19"/>
  <c r="K149" i="19"/>
  <c r="J149" i="19"/>
  <c r="I149" i="19"/>
  <c r="H149" i="19"/>
  <c r="G149" i="19"/>
  <c r="F149" i="19"/>
  <c r="E149" i="19"/>
  <c r="D149" i="19"/>
  <c r="C149" i="19"/>
  <c r="B149" i="19"/>
  <c r="L148" i="19"/>
  <c r="K148" i="19"/>
  <c r="J148" i="19"/>
  <c r="I148" i="19"/>
  <c r="H148" i="19"/>
  <c r="G148" i="19"/>
  <c r="F148" i="19"/>
  <c r="E148" i="19"/>
  <c r="D148" i="19"/>
  <c r="C148" i="19"/>
  <c r="B148" i="19"/>
  <c r="L147" i="19"/>
  <c r="K147" i="19"/>
  <c r="J147" i="19"/>
  <c r="I147" i="19"/>
  <c r="H147" i="19"/>
  <c r="G147" i="19"/>
  <c r="F147" i="19"/>
  <c r="E147" i="19"/>
  <c r="D147" i="19"/>
  <c r="C147" i="19"/>
  <c r="B147" i="19"/>
  <c r="L146" i="19"/>
  <c r="K146" i="19"/>
  <c r="J146" i="19"/>
  <c r="I146" i="19"/>
  <c r="H146" i="19"/>
  <c r="G146" i="19"/>
  <c r="F146" i="19"/>
  <c r="E146" i="19"/>
  <c r="D146" i="19"/>
  <c r="C146" i="19"/>
  <c r="B146" i="19"/>
  <c r="L145" i="19"/>
  <c r="K145" i="19"/>
  <c r="J145" i="19"/>
  <c r="I145" i="19"/>
  <c r="H145" i="19"/>
  <c r="G145" i="19"/>
  <c r="F145" i="19"/>
  <c r="E145" i="19"/>
  <c r="D145" i="19"/>
  <c r="C145" i="19"/>
  <c r="B145" i="19"/>
  <c r="L144" i="19"/>
  <c r="K144" i="19"/>
  <c r="J144" i="19"/>
  <c r="I144" i="19"/>
  <c r="H144" i="19"/>
  <c r="G144" i="19"/>
  <c r="F144" i="19"/>
  <c r="E144" i="19"/>
  <c r="D144" i="19"/>
  <c r="C144" i="19"/>
  <c r="B144" i="19"/>
  <c r="L143" i="19"/>
  <c r="K143" i="19"/>
  <c r="J143" i="19"/>
  <c r="I143" i="19"/>
  <c r="H143" i="19"/>
  <c r="G143" i="19"/>
  <c r="F143" i="19"/>
  <c r="E143" i="19"/>
  <c r="D143" i="19"/>
  <c r="C143" i="19"/>
  <c r="B143" i="19"/>
  <c r="L142" i="19"/>
  <c r="K142" i="19"/>
  <c r="J142" i="19"/>
  <c r="I142" i="19"/>
  <c r="H142" i="19"/>
  <c r="G142" i="19"/>
  <c r="F142" i="19"/>
  <c r="E142" i="19"/>
  <c r="D142" i="19"/>
  <c r="C142" i="19"/>
  <c r="B142" i="19"/>
  <c r="L141" i="19"/>
  <c r="K141" i="19"/>
  <c r="J141" i="19"/>
  <c r="I141" i="19"/>
  <c r="H141" i="19"/>
  <c r="G141" i="19"/>
  <c r="F141" i="19"/>
  <c r="E141" i="19"/>
  <c r="D141" i="19"/>
  <c r="C141" i="19"/>
  <c r="B141" i="19"/>
  <c r="L140" i="19"/>
  <c r="K140" i="19"/>
  <c r="J140" i="19"/>
  <c r="I140" i="19"/>
  <c r="H140" i="19"/>
  <c r="G140" i="19"/>
  <c r="F140" i="19"/>
  <c r="E140" i="19"/>
  <c r="D140" i="19"/>
  <c r="C140" i="19"/>
  <c r="B140" i="19"/>
  <c r="L139" i="19"/>
  <c r="K139" i="19"/>
  <c r="J139" i="19"/>
  <c r="I139" i="19"/>
  <c r="H139" i="19"/>
  <c r="G139" i="19"/>
  <c r="F139" i="19"/>
  <c r="E139" i="19"/>
  <c r="D139" i="19"/>
  <c r="C139" i="19"/>
  <c r="B139" i="19"/>
  <c r="L138" i="19"/>
  <c r="K138" i="19"/>
  <c r="J138" i="19"/>
  <c r="I138" i="19"/>
  <c r="H138" i="19"/>
  <c r="G138" i="19"/>
  <c r="F138" i="19"/>
  <c r="E138" i="19"/>
  <c r="D138" i="19"/>
  <c r="C138" i="19"/>
  <c r="B138" i="19"/>
  <c r="L137" i="19"/>
  <c r="K137" i="19"/>
  <c r="J137" i="19"/>
  <c r="I137" i="19"/>
  <c r="H137" i="19"/>
  <c r="G137" i="19"/>
  <c r="F137" i="19"/>
  <c r="E137" i="19"/>
  <c r="D137" i="19"/>
  <c r="C137" i="19"/>
  <c r="B137" i="19"/>
  <c r="L136" i="19"/>
  <c r="K136" i="19"/>
  <c r="J136" i="19"/>
  <c r="I136" i="19"/>
  <c r="H136" i="19"/>
  <c r="G136" i="19"/>
  <c r="F136" i="19"/>
  <c r="E136" i="19"/>
  <c r="D136" i="19"/>
  <c r="C136" i="19"/>
  <c r="B136" i="19"/>
  <c r="L135" i="19"/>
  <c r="K135" i="19"/>
  <c r="J135" i="19"/>
  <c r="I135" i="19"/>
  <c r="H135" i="19"/>
  <c r="G135" i="19"/>
  <c r="F135" i="19"/>
  <c r="E135" i="19"/>
  <c r="D135" i="19"/>
  <c r="C135" i="19"/>
  <c r="B135" i="19"/>
  <c r="L134" i="19"/>
  <c r="K134" i="19"/>
  <c r="J134" i="19"/>
  <c r="I134" i="19"/>
  <c r="H134" i="19"/>
  <c r="G134" i="19"/>
  <c r="F134" i="19"/>
  <c r="E134" i="19"/>
  <c r="D134" i="19"/>
  <c r="C134" i="19"/>
  <c r="B134" i="19"/>
  <c r="L133" i="19"/>
  <c r="K133" i="19"/>
  <c r="J133" i="19"/>
  <c r="I133" i="19"/>
  <c r="H133" i="19"/>
  <c r="G133" i="19"/>
  <c r="F133" i="19"/>
  <c r="E133" i="19"/>
  <c r="D133" i="19"/>
  <c r="C133" i="19"/>
  <c r="B133" i="19"/>
  <c r="L128" i="19"/>
  <c r="K128" i="19"/>
  <c r="J128" i="19"/>
  <c r="I128" i="19"/>
  <c r="H128" i="19"/>
  <c r="G128" i="19"/>
  <c r="F128" i="19"/>
  <c r="E128" i="19"/>
  <c r="D128" i="19"/>
  <c r="C128" i="19"/>
  <c r="B128" i="19"/>
  <c r="L127" i="19"/>
  <c r="K127" i="19"/>
  <c r="J127" i="19"/>
  <c r="I127" i="19"/>
  <c r="H127" i="19"/>
  <c r="G127" i="19"/>
  <c r="F127" i="19"/>
  <c r="E127" i="19"/>
  <c r="D127" i="19"/>
  <c r="C127" i="19"/>
  <c r="B127" i="19"/>
  <c r="L126" i="19"/>
  <c r="K126" i="19"/>
  <c r="J126" i="19"/>
  <c r="I126" i="19"/>
  <c r="H126" i="19"/>
  <c r="G126" i="19"/>
  <c r="F126" i="19"/>
  <c r="E126" i="19"/>
  <c r="D126" i="19"/>
  <c r="C126" i="19"/>
  <c r="B126" i="19"/>
  <c r="L125" i="19"/>
  <c r="K125" i="19"/>
  <c r="J125" i="19"/>
  <c r="I125" i="19"/>
  <c r="H125" i="19"/>
  <c r="G125" i="19"/>
  <c r="F125" i="19"/>
  <c r="E125" i="19"/>
  <c r="D125" i="19"/>
  <c r="C125" i="19"/>
  <c r="B125" i="19"/>
  <c r="L124" i="19"/>
  <c r="K124" i="19"/>
  <c r="J124" i="19"/>
  <c r="I124" i="19"/>
  <c r="H124" i="19"/>
  <c r="G124" i="19"/>
  <c r="F124" i="19"/>
  <c r="E124" i="19"/>
  <c r="D124" i="19"/>
  <c r="C124" i="19"/>
  <c r="B124" i="19"/>
  <c r="L123" i="19"/>
  <c r="K123" i="19"/>
  <c r="J123" i="19"/>
  <c r="I123" i="19"/>
  <c r="H123" i="19"/>
  <c r="G123" i="19"/>
  <c r="F123" i="19"/>
  <c r="E123" i="19"/>
  <c r="D123" i="19"/>
  <c r="C123" i="19"/>
  <c r="B123" i="19"/>
  <c r="L122" i="19"/>
  <c r="K122" i="19"/>
  <c r="J122" i="19"/>
  <c r="I122" i="19"/>
  <c r="H122" i="19"/>
  <c r="G122" i="19"/>
  <c r="F122" i="19"/>
  <c r="E122" i="19"/>
  <c r="D122" i="19"/>
  <c r="C122" i="19"/>
  <c r="B122" i="19"/>
  <c r="L121" i="19"/>
  <c r="K121" i="19"/>
  <c r="J121" i="19"/>
  <c r="I121" i="19"/>
  <c r="H121" i="19"/>
  <c r="G121" i="19"/>
  <c r="F121" i="19"/>
  <c r="E121" i="19"/>
  <c r="D121" i="19"/>
  <c r="C121" i="19"/>
  <c r="B121" i="19"/>
  <c r="L120" i="19"/>
  <c r="K120" i="19"/>
  <c r="J120" i="19"/>
  <c r="I120" i="19"/>
  <c r="H120" i="19"/>
  <c r="G120" i="19"/>
  <c r="F120" i="19"/>
  <c r="E120" i="19"/>
  <c r="D120" i="19"/>
  <c r="C120" i="19"/>
  <c r="B120" i="19"/>
  <c r="L119" i="19"/>
  <c r="K119" i="19"/>
  <c r="J119" i="19"/>
  <c r="I119" i="19"/>
  <c r="H119" i="19"/>
  <c r="G119" i="19"/>
  <c r="F119" i="19"/>
  <c r="E119" i="19"/>
  <c r="D119" i="19"/>
  <c r="C119" i="19"/>
  <c r="B119" i="19"/>
  <c r="L118" i="19"/>
  <c r="K118" i="19"/>
  <c r="J118" i="19"/>
  <c r="I118" i="19"/>
  <c r="H118" i="19"/>
  <c r="G118" i="19"/>
  <c r="F118" i="19"/>
  <c r="E118" i="19"/>
  <c r="D118" i="19"/>
  <c r="C118" i="19"/>
  <c r="B118" i="19"/>
  <c r="L117" i="19"/>
  <c r="K117" i="19"/>
  <c r="J117" i="19"/>
  <c r="I117" i="19"/>
  <c r="H117" i="19"/>
  <c r="G117" i="19"/>
  <c r="F117" i="19"/>
  <c r="E117" i="19"/>
  <c r="D117" i="19"/>
  <c r="C117" i="19"/>
  <c r="B117" i="19"/>
  <c r="L116" i="19"/>
  <c r="K116" i="19"/>
  <c r="J116" i="19"/>
  <c r="I116" i="19"/>
  <c r="H116" i="19"/>
  <c r="G116" i="19"/>
  <c r="F116" i="19"/>
  <c r="E116" i="19"/>
  <c r="D116" i="19"/>
  <c r="C116" i="19"/>
  <c r="B116" i="19"/>
  <c r="L115" i="19"/>
  <c r="K115" i="19"/>
  <c r="J115" i="19"/>
  <c r="I115" i="19"/>
  <c r="H115" i="19"/>
  <c r="G115" i="19"/>
  <c r="F115" i="19"/>
  <c r="E115" i="19"/>
  <c r="D115" i="19"/>
  <c r="C115" i="19"/>
  <c r="B115" i="19"/>
  <c r="L114" i="19"/>
  <c r="K114" i="19"/>
  <c r="J114" i="19"/>
  <c r="I114" i="19"/>
  <c r="H114" i="19"/>
  <c r="G114" i="19"/>
  <c r="F114" i="19"/>
  <c r="E114" i="19"/>
  <c r="D114" i="19"/>
  <c r="C114" i="19"/>
  <c r="B114" i="19"/>
  <c r="L113" i="19"/>
  <c r="K113" i="19"/>
  <c r="J113" i="19"/>
  <c r="I113" i="19"/>
  <c r="H113" i="19"/>
  <c r="G113" i="19"/>
  <c r="F113" i="19"/>
  <c r="E113" i="19"/>
  <c r="D113" i="19"/>
  <c r="C113" i="19"/>
  <c r="B113" i="19"/>
  <c r="L112" i="19"/>
  <c r="K112" i="19"/>
  <c r="J112" i="19"/>
  <c r="I112" i="19"/>
  <c r="H112" i="19"/>
  <c r="G112" i="19"/>
  <c r="F112" i="19"/>
  <c r="E112" i="19"/>
  <c r="D112" i="19"/>
  <c r="C112" i="19"/>
  <c r="B112" i="19"/>
  <c r="L111" i="19"/>
  <c r="K111" i="19"/>
  <c r="J111" i="19"/>
  <c r="I111" i="19"/>
  <c r="H111" i="19"/>
  <c r="G111" i="19"/>
  <c r="F111" i="19"/>
  <c r="E111" i="19"/>
  <c r="D111" i="19"/>
  <c r="C111" i="19"/>
  <c r="B111" i="19"/>
  <c r="L110" i="19"/>
  <c r="K110" i="19"/>
  <c r="J110" i="19"/>
  <c r="I110" i="19"/>
  <c r="H110" i="19"/>
  <c r="G110" i="19"/>
  <c r="F110" i="19"/>
  <c r="E110" i="19"/>
  <c r="D110" i="19"/>
  <c r="C110" i="19"/>
  <c r="B110" i="19"/>
  <c r="L109" i="19"/>
  <c r="K109" i="19"/>
  <c r="J109" i="19"/>
  <c r="I109" i="19"/>
  <c r="H109" i="19"/>
  <c r="G109" i="19"/>
  <c r="F109" i="19"/>
  <c r="E109" i="19"/>
  <c r="D109" i="19"/>
  <c r="C109" i="19"/>
  <c r="B109" i="19"/>
  <c r="L108" i="19"/>
  <c r="K108" i="19"/>
  <c r="J108" i="19"/>
  <c r="I108" i="19"/>
  <c r="H108" i="19"/>
  <c r="G108" i="19"/>
  <c r="F108" i="19"/>
  <c r="E108" i="19"/>
  <c r="D108" i="19"/>
  <c r="C108" i="19"/>
  <c r="B108" i="19"/>
  <c r="L107" i="19"/>
  <c r="K107" i="19"/>
  <c r="J107" i="19"/>
  <c r="I107" i="19"/>
  <c r="H107" i="19"/>
  <c r="G107" i="19"/>
  <c r="F107" i="19"/>
  <c r="E107" i="19"/>
  <c r="D107" i="19"/>
  <c r="C107" i="19"/>
  <c r="B107" i="19"/>
  <c r="L106" i="19"/>
  <c r="K106" i="19"/>
  <c r="J106" i="19"/>
  <c r="I106" i="19"/>
  <c r="H106" i="19"/>
  <c r="G106" i="19"/>
  <c r="F106" i="19"/>
  <c r="E106" i="19"/>
  <c r="D106" i="19"/>
  <c r="C106" i="19"/>
  <c r="B106" i="19"/>
  <c r="L105" i="19"/>
  <c r="K105" i="19"/>
  <c r="J105" i="19"/>
  <c r="I105" i="19"/>
  <c r="H105" i="19"/>
  <c r="G105" i="19"/>
  <c r="F105" i="19"/>
  <c r="E105" i="19"/>
  <c r="D105" i="19"/>
  <c r="C105" i="19"/>
  <c r="B105" i="19"/>
  <c r="L104" i="19"/>
  <c r="K104" i="19"/>
  <c r="J104" i="19"/>
  <c r="I104" i="19"/>
  <c r="H104" i="19"/>
  <c r="G104" i="19"/>
  <c r="F104" i="19"/>
  <c r="E104" i="19"/>
  <c r="D104" i="19"/>
  <c r="C104" i="19"/>
  <c r="B104" i="19"/>
  <c r="L103" i="19"/>
  <c r="K103" i="19"/>
  <c r="J103" i="19"/>
  <c r="I103" i="19"/>
  <c r="H103" i="19"/>
  <c r="G103" i="19"/>
  <c r="F103" i="19"/>
  <c r="E103" i="19"/>
  <c r="D103" i="19"/>
  <c r="C103" i="19"/>
  <c r="B103" i="19"/>
  <c r="L102" i="19"/>
  <c r="K102" i="19"/>
  <c r="J102" i="19"/>
  <c r="I102" i="19"/>
  <c r="H102" i="19"/>
  <c r="G102" i="19"/>
  <c r="F102" i="19"/>
  <c r="E102" i="19"/>
  <c r="D102" i="19"/>
  <c r="C102" i="19"/>
  <c r="B102" i="19"/>
  <c r="L101" i="19"/>
  <c r="K101" i="19"/>
  <c r="J101" i="19"/>
  <c r="I101" i="19"/>
  <c r="H101" i="19"/>
  <c r="G101" i="19"/>
  <c r="F101" i="19"/>
  <c r="E101" i="19"/>
  <c r="D101" i="19"/>
  <c r="C101" i="19"/>
  <c r="B101" i="19"/>
  <c r="L96" i="19"/>
  <c r="K96" i="19"/>
  <c r="J96" i="19"/>
  <c r="I96" i="19"/>
  <c r="H96" i="19"/>
  <c r="G96" i="19"/>
  <c r="F96" i="19"/>
  <c r="E96" i="19"/>
  <c r="D96" i="19"/>
  <c r="C96" i="19"/>
  <c r="B96" i="19"/>
  <c r="L95" i="19"/>
  <c r="K95" i="19"/>
  <c r="J95" i="19"/>
  <c r="I95" i="19"/>
  <c r="H95" i="19"/>
  <c r="G95" i="19"/>
  <c r="F95" i="19"/>
  <c r="E95" i="19"/>
  <c r="D95" i="19"/>
  <c r="C95" i="19"/>
  <c r="B95" i="19"/>
  <c r="L94" i="19"/>
  <c r="K94" i="19"/>
  <c r="J94" i="19"/>
  <c r="I94" i="19"/>
  <c r="H94" i="19"/>
  <c r="G94" i="19"/>
  <c r="F94" i="19"/>
  <c r="E94" i="19"/>
  <c r="D94" i="19"/>
  <c r="C94" i="19"/>
  <c r="B94" i="19"/>
  <c r="L93" i="19"/>
  <c r="K93" i="19"/>
  <c r="J93" i="19"/>
  <c r="I93" i="19"/>
  <c r="H93" i="19"/>
  <c r="G93" i="19"/>
  <c r="F93" i="19"/>
  <c r="E93" i="19"/>
  <c r="D93" i="19"/>
  <c r="C93" i="19"/>
  <c r="B93" i="19"/>
  <c r="L92" i="19"/>
  <c r="K92" i="19"/>
  <c r="J92" i="19"/>
  <c r="I92" i="19"/>
  <c r="H92" i="19"/>
  <c r="G92" i="19"/>
  <c r="F92" i="19"/>
  <c r="E92" i="19"/>
  <c r="D92" i="19"/>
  <c r="C92" i="19"/>
  <c r="B92" i="19"/>
  <c r="L91" i="19"/>
  <c r="K91" i="19"/>
  <c r="J91" i="19"/>
  <c r="I91" i="19"/>
  <c r="H91" i="19"/>
  <c r="G91" i="19"/>
  <c r="F91" i="19"/>
  <c r="E91" i="19"/>
  <c r="D91" i="19"/>
  <c r="C91" i="19"/>
  <c r="B91" i="19"/>
  <c r="L90" i="19"/>
  <c r="K90" i="19"/>
  <c r="J90" i="19"/>
  <c r="I90" i="19"/>
  <c r="H90" i="19"/>
  <c r="G90" i="19"/>
  <c r="F90" i="19"/>
  <c r="E90" i="19"/>
  <c r="D90" i="19"/>
  <c r="C90" i="19"/>
  <c r="B90" i="19"/>
  <c r="L89" i="19"/>
  <c r="K89" i="19"/>
  <c r="J89" i="19"/>
  <c r="I89" i="19"/>
  <c r="H89" i="19"/>
  <c r="G89" i="19"/>
  <c r="F89" i="19"/>
  <c r="E89" i="19"/>
  <c r="D89" i="19"/>
  <c r="C89" i="19"/>
  <c r="B89" i="19"/>
  <c r="L88" i="19"/>
  <c r="K88" i="19"/>
  <c r="J88" i="19"/>
  <c r="I88" i="19"/>
  <c r="H88" i="19"/>
  <c r="G88" i="19"/>
  <c r="F88" i="19"/>
  <c r="E88" i="19"/>
  <c r="D88" i="19"/>
  <c r="C88" i="19"/>
  <c r="B88" i="19"/>
  <c r="L87" i="19"/>
  <c r="K87" i="19"/>
  <c r="J87" i="19"/>
  <c r="I87" i="19"/>
  <c r="H87" i="19"/>
  <c r="G87" i="19"/>
  <c r="F87" i="19"/>
  <c r="E87" i="19"/>
  <c r="D87" i="19"/>
  <c r="C87" i="19"/>
  <c r="B87" i="19"/>
  <c r="L86" i="19"/>
  <c r="K86" i="19"/>
  <c r="J86" i="19"/>
  <c r="I86" i="19"/>
  <c r="H86" i="19"/>
  <c r="G86" i="19"/>
  <c r="F86" i="19"/>
  <c r="E86" i="19"/>
  <c r="D86" i="19"/>
  <c r="C86" i="19"/>
  <c r="B86" i="19"/>
  <c r="L85" i="19"/>
  <c r="K85" i="19"/>
  <c r="J85" i="19"/>
  <c r="I85" i="19"/>
  <c r="H85" i="19"/>
  <c r="G85" i="19"/>
  <c r="F85" i="19"/>
  <c r="E85" i="19"/>
  <c r="D85" i="19"/>
  <c r="C85" i="19"/>
  <c r="B85" i="19"/>
  <c r="L84" i="19"/>
  <c r="K84" i="19"/>
  <c r="J84" i="19"/>
  <c r="I84" i="19"/>
  <c r="H84" i="19"/>
  <c r="G84" i="19"/>
  <c r="F84" i="19"/>
  <c r="E84" i="19"/>
  <c r="D84" i="19"/>
  <c r="C84" i="19"/>
  <c r="B84" i="19"/>
  <c r="L83" i="19"/>
  <c r="K83" i="19"/>
  <c r="J83" i="19"/>
  <c r="I83" i="19"/>
  <c r="H83" i="19"/>
  <c r="G83" i="19"/>
  <c r="F83" i="19"/>
  <c r="E83" i="19"/>
  <c r="D83" i="19"/>
  <c r="C83" i="19"/>
  <c r="B83" i="19"/>
  <c r="L82" i="19"/>
  <c r="K82" i="19"/>
  <c r="J82" i="19"/>
  <c r="I82" i="19"/>
  <c r="H82" i="19"/>
  <c r="G82" i="19"/>
  <c r="F82" i="19"/>
  <c r="E82" i="19"/>
  <c r="D82" i="19"/>
  <c r="C82" i="19"/>
  <c r="B82" i="19"/>
  <c r="L81" i="19"/>
  <c r="K81" i="19"/>
  <c r="J81" i="19"/>
  <c r="I81" i="19"/>
  <c r="H81" i="19"/>
  <c r="G81" i="19"/>
  <c r="F81" i="19"/>
  <c r="E81" i="19"/>
  <c r="D81" i="19"/>
  <c r="C81" i="19"/>
  <c r="B81" i="19"/>
  <c r="L80" i="19"/>
  <c r="K80" i="19"/>
  <c r="J80" i="19"/>
  <c r="I80" i="19"/>
  <c r="H80" i="19"/>
  <c r="G80" i="19"/>
  <c r="F80" i="19"/>
  <c r="E80" i="19"/>
  <c r="D80" i="19"/>
  <c r="C80" i="19"/>
  <c r="B80" i="19"/>
  <c r="L79" i="19"/>
  <c r="K79" i="19"/>
  <c r="J79" i="19"/>
  <c r="I79" i="19"/>
  <c r="H79" i="19"/>
  <c r="G79" i="19"/>
  <c r="F79" i="19"/>
  <c r="E79" i="19"/>
  <c r="D79" i="19"/>
  <c r="C79" i="19"/>
  <c r="B79" i="19"/>
  <c r="L78" i="19"/>
  <c r="K78" i="19"/>
  <c r="J78" i="19"/>
  <c r="I78" i="19"/>
  <c r="H78" i="19"/>
  <c r="G78" i="19"/>
  <c r="F78" i="19"/>
  <c r="E78" i="19"/>
  <c r="D78" i="19"/>
  <c r="C78" i="19"/>
  <c r="B78" i="19"/>
  <c r="L77" i="19"/>
  <c r="K77" i="19"/>
  <c r="J77" i="19"/>
  <c r="I77" i="19"/>
  <c r="H77" i="19"/>
  <c r="G77" i="19"/>
  <c r="F77" i="19"/>
  <c r="E77" i="19"/>
  <c r="D77" i="19"/>
  <c r="C77" i="19"/>
  <c r="B77" i="19"/>
  <c r="L76" i="19"/>
  <c r="K76" i="19"/>
  <c r="J76" i="19"/>
  <c r="I76" i="19"/>
  <c r="H76" i="19"/>
  <c r="G76" i="19"/>
  <c r="F76" i="19"/>
  <c r="E76" i="19"/>
  <c r="D76" i="19"/>
  <c r="C76" i="19"/>
  <c r="B76" i="19"/>
  <c r="L75" i="19"/>
  <c r="K75" i="19"/>
  <c r="J75" i="19"/>
  <c r="I75" i="19"/>
  <c r="H75" i="19"/>
  <c r="G75" i="19"/>
  <c r="F75" i="19"/>
  <c r="E75" i="19"/>
  <c r="D75" i="19"/>
  <c r="C75" i="19"/>
  <c r="B75" i="19"/>
  <c r="L74" i="19"/>
  <c r="K74" i="19"/>
  <c r="J74" i="19"/>
  <c r="I74" i="19"/>
  <c r="H74" i="19"/>
  <c r="G74" i="19"/>
  <c r="F74" i="19"/>
  <c r="E74" i="19"/>
  <c r="D74" i="19"/>
  <c r="C74" i="19"/>
  <c r="B74" i="19"/>
  <c r="L73" i="19"/>
  <c r="K73" i="19"/>
  <c r="J73" i="19"/>
  <c r="I73" i="19"/>
  <c r="H73" i="19"/>
  <c r="G73" i="19"/>
  <c r="F73" i="19"/>
  <c r="E73" i="19"/>
  <c r="D73" i="19"/>
  <c r="C73" i="19"/>
  <c r="B73" i="19"/>
  <c r="L72" i="19"/>
  <c r="K72" i="19"/>
  <c r="J72" i="19"/>
  <c r="I72" i="19"/>
  <c r="H72" i="19"/>
  <c r="G72" i="19"/>
  <c r="F72" i="19"/>
  <c r="E72" i="19"/>
  <c r="D72" i="19"/>
  <c r="C72" i="19"/>
  <c r="B72" i="19"/>
  <c r="L71" i="19"/>
  <c r="K71" i="19"/>
  <c r="J71" i="19"/>
  <c r="I71" i="19"/>
  <c r="H71" i="19"/>
  <c r="G71" i="19"/>
  <c r="F71" i="19"/>
  <c r="E71" i="19"/>
  <c r="D71" i="19"/>
  <c r="C71" i="19"/>
  <c r="B71" i="19"/>
  <c r="L70" i="19"/>
  <c r="K70" i="19"/>
  <c r="J70" i="19"/>
  <c r="I70" i="19"/>
  <c r="H70" i="19"/>
  <c r="G70" i="19"/>
  <c r="F70" i="19"/>
  <c r="E70" i="19"/>
  <c r="D70" i="19"/>
  <c r="C70" i="19"/>
  <c r="B70" i="19"/>
  <c r="L69" i="19"/>
  <c r="K69" i="19"/>
  <c r="J69" i="19"/>
  <c r="I69" i="19"/>
  <c r="H69" i="19"/>
  <c r="G69" i="19"/>
  <c r="F69" i="19"/>
  <c r="E69" i="19"/>
  <c r="D69" i="19"/>
  <c r="C69" i="19"/>
  <c r="B69" i="19"/>
  <c r="L64" i="19"/>
  <c r="K64" i="19"/>
  <c r="J64" i="19"/>
  <c r="I64" i="19"/>
  <c r="H64" i="19"/>
  <c r="G64" i="19"/>
  <c r="F64" i="19"/>
  <c r="E64" i="19"/>
  <c r="D64" i="19"/>
  <c r="C64" i="19"/>
  <c r="B64" i="19"/>
  <c r="L63" i="19"/>
  <c r="K63" i="19"/>
  <c r="J63" i="19"/>
  <c r="I63" i="19"/>
  <c r="H63" i="19"/>
  <c r="G63" i="19"/>
  <c r="F63" i="19"/>
  <c r="E63" i="19"/>
  <c r="D63" i="19"/>
  <c r="C63" i="19"/>
  <c r="B63" i="19"/>
  <c r="L62" i="19"/>
  <c r="K62" i="19"/>
  <c r="J62" i="19"/>
  <c r="I62" i="19"/>
  <c r="H62" i="19"/>
  <c r="G62" i="19"/>
  <c r="F62" i="19"/>
  <c r="E62" i="19"/>
  <c r="D62" i="19"/>
  <c r="C62" i="19"/>
  <c r="B62" i="19"/>
  <c r="L61" i="19"/>
  <c r="K61" i="19"/>
  <c r="J61" i="19"/>
  <c r="I61" i="19"/>
  <c r="H61" i="19"/>
  <c r="G61" i="19"/>
  <c r="F61" i="19"/>
  <c r="E61" i="19"/>
  <c r="D61" i="19"/>
  <c r="C61" i="19"/>
  <c r="B61" i="19"/>
  <c r="L60" i="19"/>
  <c r="K60" i="19"/>
  <c r="J60" i="19"/>
  <c r="I60" i="19"/>
  <c r="H60" i="19"/>
  <c r="G60" i="19"/>
  <c r="F60" i="19"/>
  <c r="E60" i="19"/>
  <c r="D60" i="19"/>
  <c r="C60" i="19"/>
  <c r="B60" i="19"/>
  <c r="L59" i="19"/>
  <c r="K59" i="19"/>
  <c r="J59" i="19"/>
  <c r="I59" i="19"/>
  <c r="H59" i="19"/>
  <c r="G59" i="19"/>
  <c r="F59" i="19"/>
  <c r="E59" i="19"/>
  <c r="D59" i="19"/>
  <c r="C59" i="19"/>
  <c r="B59" i="19"/>
  <c r="L58" i="19"/>
  <c r="K58" i="19"/>
  <c r="J58" i="19"/>
  <c r="I58" i="19"/>
  <c r="H58" i="19"/>
  <c r="G58" i="19"/>
  <c r="F58" i="19"/>
  <c r="E58" i="19"/>
  <c r="D58" i="19"/>
  <c r="C58" i="19"/>
  <c r="B58" i="19"/>
  <c r="L57" i="19"/>
  <c r="K57" i="19"/>
  <c r="J57" i="19"/>
  <c r="I57" i="19"/>
  <c r="H57" i="19"/>
  <c r="G57" i="19"/>
  <c r="F57" i="19"/>
  <c r="E57" i="19"/>
  <c r="D57" i="19"/>
  <c r="C57" i="19"/>
  <c r="B57" i="19"/>
  <c r="L56" i="19"/>
  <c r="K56" i="19"/>
  <c r="J56" i="19"/>
  <c r="I56" i="19"/>
  <c r="H56" i="19"/>
  <c r="G56" i="19"/>
  <c r="F56" i="19"/>
  <c r="E56" i="19"/>
  <c r="D56" i="19"/>
  <c r="C56" i="19"/>
  <c r="B56" i="19"/>
  <c r="L55" i="19"/>
  <c r="K55" i="19"/>
  <c r="J55" i="19"/>
  <c r="I55" i="19"/>
  <c r="H55" i="19"/>
  <c r="G55" i="19"/>
  <c r="F55" i="19"/>
  <c r="E55" i="19"/>
  <c r="D55" i="19"/>
  <c r="C55" i="19"/>
  <c r="B55" i="19"/>
  <c r="L54" i="19"/>
  <c r="K54" i="19"/>
  <c r="J54" i="19"/>
  <c r="I54" i="19"/>
  <c r="H54" i="19"/>
  <c r="G54" i="19"/>
  <c r="F54" i="19"/>
  <c r="E54" i="19"/>
  <c r="D54" i="19"/>
  <c r="C54" i="19"/>
  <c r="B54" i="19"/>
  <c r="L53" i="19"/>
  <c r="K53" i="19"/>
  <c r="J53" i="19"/>
  <c r="I53" i="19"/>
  <c r="H53" i="19"/>
  <c r="G53" i="19"/>
  <c r="F53" i="19"/>
  <c r="E53" i="19"/>
  <c r="D53" i="19"/>
  <c r="C53" i="19"/>
  <c r="B53" i="19"/>
  <c r="L52" i="19"/>
  <c r="K52" i="19"/>
  <c r="J52" i="19"/>
  <c r="I52" i="19"/>
  <c r="H52" i="19"/>
  <c r="G52" i="19"/>
  <c r="F52" i="19"/>
  <c r="E52" i="19"/>
  <c r="D52" i="19"/>
  <c r="C52" i="19"/>
  <c r="B52" i="19"/>
  <c r="L51" i="19"/>
  <c r="K51" i="19"/>
  <c r="J51" i="19"/>
  <c r="I51" i="19"/>
  <c r="H51" i="19"/>
  <c r="G51" i="19"/>
  <c r="F51" i="19"/>
  <c r="E51" i="19"/>
  <c r="D51" i="19"/>
  <c r="C51" i="19"/>
  <c r="B51" i="19"/>
  <c r="L50" i="19"/>
  <c r="K50" i="19"/>
  <c r="J50" i="19"/>
  <c r="I50" i="19"/>
  <c r="H50" i="19"/>
  <c r="G50" i="19"/>
  <c r="F50" i="19"/>
  <c r="E50" i="19"/>
  <c r="D50" i="19"/>
  <c r="C50" i="19"/>
  <c r="B50" i="19"/>
  <c r="L49" i="19"/>
  <c r="K49" i="19"/>
  <c r="J49" i="19"/>
  <c r="I49" i="19"/>
  <c r="H49" i="19"/>
  <c r="G49" i="19"/>
  <c r="F49" i="19"/>
  <c r="E49" i="19"/>
  <c r="D49" i="19"/>
  <c r="C49" i="19"/>
  <c r="B49" i="19"/>
  <c r="L48" i="19"/>
  <c r="K48" i="19"/>
  <c r="J48" i="19"/>
  <c r="I48" i="19"/>
  <c r="H48" i="19"/>
  <c r="G48" i="19"/>
  <c r="F48" i="19"/>
  <c r="E48" i="19"/>
  <c r="D48" i="19"/>
  <c r="C48" i="19"/>
  <c r="B48" i="19"/>
  <c r="L47" i="19"/>
  <c r="K47" i="19"/>
  <c r="J47" i="19"/>
  <c r="I47" i="19"/>
  <c r="H47" i="19"/>
  <c r="G47" i="19"/>
  <c r="F47" i="19"/>
  <c r="E47" i="19"/>
  <c r="D47" i="19"/>
  <c r="C47" i="19"/>
  <c r="B47" i="19"/>
  <c r="L46" i="19"/>
  <c r="K46" i="19"/>
  <c r="J46" i="19"/>
  <c r="I46" i="19"/>
  <c r="H46" i="19"/>
  <c r="G46" i="19"/>
  <c r="F46" i="19"/>
  <c r="E46" i="19"/>
  <c r="D46" i="19"/>
  <c r="C46" i="19"/>
  <c r="B46" i="19"/>
  <c r="L45" i="19"/>
  <c r="K45" i="19"/>
  <c r="J45" i="19"/>
  <c r="I45" i="19"/>
  <c r="H45" i="19"/>
  <c r="G45" i="19"/>
  <c r="F45" i="19"/>
  <c r="E45" i="19"/>
  <c r="D45" i="19"/>
  <c r="C45" i="19"/>
  <c r="B45" i="19"/>
  <c r="L44" i="19"/>
  <c r="K44" i="19"/>
  <c r="J44" i="19"/>
  <c r="I44" i="19"/>
  <c r="H44" i="19"/>
  <c r="G44" i="19"/>
  <c r="F44" i="19"/>
  <c r="E44" i="19"/>
  <c r="D44" i="19"/>
  <c r="C44" i="19"/>
  <c r="B44" i="19"/>
  <c r="L43" i="19"/>
  <c r="K43" i="19"/>
  <c r="J43" i="19"/>
  <c r="I43" i="19"/>
  <c r="H43" i="19"/>
  <c r="G43" i="19"/>
  <c r="F43" i="19"/>
  <c r="E43" i="19"/>
  <c r="D43" i="19"/>
  <c r="C43" i="19"/>
  <c r="B43" i="19"/>
  <c r="L42" i="19"/>
  <c r="K42" i="19"/>
  <c r="J42" i="19"/>
  <c r="I42" i="19"/>
  <c r="H42" i="19"/>
  <c r="G42" i="19"/>
  <c r="F42" i="19"/>
  <c r="E42" i="19"/>
  <c r="D42" i="19"/>
  <c r="C42" i="19"/>
  <c r="B42" i="19"/>
  <c r="L41" i="19"/>
  <c r="K41" i="19"/>
  <c r="J41" i="19"/>
  <c r="I41" i="19"/>
  <c r="H41" i="19"/>
  <c r="G41" i="19"/>
  <c r="F41" i="19"/>
  <c r="E41" i="19"/>
  <c r="D41" i="19"/>
  <c r="C41" i="19"/>
  <c r="B41" i="19"/>
  <c r="L40" i="19"/>
  <c r="K40" i="19"/>
  <c r="J40" i="19"/>
  <c r="I40" i="19"/>
  <c r="H40" i="19"/>
  <c r="G40" i="19"/>
  <c r="F40" i="19"/>
  <c r="E40" i="19"/>
  <c r="D40" i="19"/>
  <c r="C40" i="19"/>
  <c r="B40" i="19"/>
  <c r="L39" i="19"/>
  <c r="K39" i="19"/>
  <c r="J39" i="19"/>
  <c r="I39" i="19"/>
  <c r="H39" i="19"/>
  <c r="G39" i="19"/>
  <c r="F39" i="19"/>
  <c r="E39" i="19"/>
  <c r="D39" i="19"/>
  <c r="C39" i="19"/>
  <c r="B39" i="19"/>
  <c r="L38" i="19"/>
  <c r="K38" i="19"/>
  <c r="J38" i="19"/>
  <c r="I38" i="19"/>
  <c r="H38" i="19"/>
  <c r="G38" i="19"/>
  <c r="F38" i="19"/>
  <c r="E38" i="19"/>
  <c r="D38" i="19"/>
  <c r="C38" i="19"/>
  <c r="B38" i="19"/>
  <c r="L37" i="19"/>
  <c r="K37" i="19"/>
  <c r="J37" i="19"/>
  <c r="I37" i="19"/>
  <c r="H37" i="19"/>
  <c r="G37" i="19"/>
  <c r="F37" i="19"/>
  <c r="E37" i="19"/>
  <c r="D37" i="19"/>
  <c r="C37" i="19"/>
  <c r="B37" i="19"/>
  <c r="B6" i="19"/>
  <c r="C6" i="19"/>
  <c r="D6" i="19"/>
  <c r="E6" i="19"/>
  <c r="F6" i="19"/>
  <c r="G6" i="19"/>
  <c r="H6" i="19"/>
  <c r="I6" i="19"/>
  <c r="J6" i="19"/>
  <c r="K6" i="19"/>
  <c r="L6" i="19"/>
  <c r="B7" i="19"/>
  <c r="C7" i="19"/>
  <c r="D7" i="19"/>
  <c r="E7" i="19"/>
  <c r="F7" i="19"/>
  <c r="G7" i="19"/>
  <c r="H7" i="19"/>
  <c r="I7" i="19"/>
  <c r="J7" i="19"/>
  <c r="K7" i="19"/>
  <c r="L7" i="19"/>
  <c r="B8" i="19"/>
  <c r="C8" i="19"/>
  <c r="D8" i="19"/>
  <c r="E8" i="19"/>
  <c r="F8" i="19"/>
  <c r="G8" i="19"/>
  <c r="H8" i="19"/>
  <c r="I8" i="19"/>
  <c r="J8" i="19"/>
  <c r="K8" i="19"/>
  <c r="L8" i="19"/>
  <c r="B9" i="19"/>
  <c r="C9" i="19"/>
  <c r="D9" i="19"/>
  <c r="E9" i="19"/>
  <c r="F9" i="19"/>
  <c r="G9" i="19"/>
  <c r="H9" i="19"/>
  <c r="I9" i="19"/>
  <c r="J9" i="19"/>
  <c r="K9" i="19"/>
  <c r="L9" i="19"/>
  <c r="B10" i="19"/>
  <c r="C10" i="19"/>
  <c r="D10" i="19"/>
  <c r="E10" i="19"/>
  <c r="F10" i="19"/>
  <c r="G10" i="19"/>
  <c r="H10" i="19"/>
  <c r="I10" i="19"/>
  <c r="J10" i="19"/>
  <c r="K10" i="19"/>
  <c r="L10" i="19"/>
  <c r="B11" i="19"/>
  <c r="C11" i="19"/>
  <c r="D11" i="19"/>
  <c r="E11" i="19"/>
  <c r="F11" i="19"/>
  <c r="G11" i="19"/>
  <c r="H11" i="19"/>
  <c r="I11" i="19"/>
  <c r="J11" i="19"/>
  <c r="K11" i="19"/>
  <c r="L11" i="19"/>
  <c r="B12" i="19"/>
  <c r="C12" i="19"/>
  <c r="D12" i="19"/>
  <c r="E12" i="19"/>
  <c r="F12" i="19"/>
  <c r="G12" i="19"/>
  <c r="H12" i="19"/>
  <c r="I12" i="19"/>
  <c r="J12" i="19"/>
  <c r="K12" i="19"/>
  <c r="L12" i="19"/>
  <c r="B13" i="19"/>
  <c r="C13" i="19"/>
  <c r="D13" i="19"/>
  <c r="E13" i="19"/>
  <c r="F13" i="19"/>
  <c r="G13" i="19"/>
  <c r="H13" i="19"/>
  <c r="I13" i="19"/>
  <c r="J13" i="19"/>
  <c r="K13" i="19"/>
  <c r="L13" i="19"/>
  <c r="B14" i="19"/>
  <c r="C14" i="19"/>
  <c r="D14" i="19"/>
  <c r="E14" i="19"/>
  <c r="F14" i="19"/>
  <c r="G14" i="19"/>
  <c r="H14" i="19"/>
  <c r="I14" i="19"/>
  <c r="J14" i="19"/>
  <c r="K14" i="19"/>
  <c r="L14" i="19"/>
  <c r="B15" i="19"/>
  <c r="C15" i="19"/>
  <c r="D15" i="19"/>
  <c r="E15" i="19"/>
  <c r="F15" i="19"/>
  <c r="G15" i="19"/>
  <c r="H15" i="19"/>
  <c r="I15" i="19"/>
  <c r="J15" i="19"/>
  <c r="K15" i="19"/>
  <c r="L15" i="19"/>
  <c r="B16" i="19"/>
  <c r="C16" i="19"/>
  <c r="D16" i="19"/>
  <c r="E16" i="19"/>
  <c r="F16" i="19"/>
  <c r="G16" i="19"/>
  <c r="H16" i="19"/>
  <c r="I16" i="19"/>
  <c r="J16" i="19"/>
  <c r="K16" i="19"/>
  <c r="L16" i="19"/>
  <c r="B17" i="19"/>
  <c r="C17" i="19"/>
  <c r="D17" i="19"/>
  <c r="E17" i="19"/>
  <c r="F17" i="19"/>
  <c r="G17" i="19"/>
  <c r="H17" i="19"/>
  <c r="I17" i="19"/>
  <c r="J17" i="19"/>
  <c r="K17" i="19"/>
  <c r="L17" i="19"/>
  <c r="B18" i="19"/>
  <c r="C18" i="19"/>
  <c r="D18" i="19"/>
  <c r="E18" i="19"/>
  <c r="F18" i="19"/>
  <c r="G18" i="19"/>
  <c r="H18" i="19"/>
  <c r="I18" i="19"/>
  <c r="J18" i="19"/>
  <c r="K18" i="19"/>
  <c r="L18" i="19"/>
  <c r="B19" i="19"/>
  <c r="C19" i="19"/>
  <c r="D19" i="19"/>
  <c r="E19" i="19"/>
  <c r="F19" i="19"/>
  <c r="G19" i="19"/>
  <c r="H19" i="19"/>
  <c r="I19" i="19"/>
  <c r="J19" i="19"/>
  <c r="K19" i="19"/>
  <c r="L19" i="19"/>
  <c r="B20" i="19"/>
  <c r="C20" i="19"/>
  <c r="D20" i="19"/>
  <c r="E20" i="19"/>
  <c r="F20" i="19"/>
  <c r="G20" i="19"/>
  <c r="H20" i="19"/>
  <c r="I20" i="19"/>
  <c r="J20" i="19"/>
  <c r="K20" i="19"/>
  <c r="L20" i="19"/>
  <c r="B21" i="19"/>
  <c r="C21" i="19"/>
  <c r="D21" i="19"/>
  <c r="E21" i="19"/>
  <c r="F21" i="19"/>
  <c r="G21" i="19"/>
  <c r="H21" i="19"/>
  <c r="I21" i="19"/>
  <c r="J21" i="19"/>
  <c r="K21" i="19"/>
  <c r="L21" i="19"/>
  <c r="B22" i="19"/>
  <c r="C22" i="19"/>
  <c r="D22" i="19"/>
  <c r="E22" i="19"/>
  <c r="F22" i="19"/>
  <c r="G22" i="19"/>
  <c r="H22" i="19"/>
  <c r="I22" i="19"/>
  <c r="J22" i="19"/>
  <c r="K22" i="19"/>
  <c r="L22" i="19"/>
  <c r="B23" i="19"/>
  <c r="C23" i="19"/>
  <c r="D23" i="19"/>
  <c r="E23" i="19"/>
  <c r="F23" i="19"/>
  <c r="G23" i="19"/>
  <c r="H23" i="19"/>
  <c r="I23" i="19"/>
  <c r="J23" i="19"/>
  <c r="K23" i="19"/>
  <c r="L23" i="19"/>
  <c r="B24" i="19"/>
  <c r="C24" i="19"/>
  <c r="D24" i="19"/>
  <c r="E24" i="19"/>
  <c r="F24" i="19"/>
  <c r="G24" i="19"/>
  <c r="H24" i="19"/>
  <c r="I24" i="19"/>
  <c r="J24" i="19"/>
  <c r="K24" i="19"/>
  <c r="L24" i="19"/>
  <c r="B25" i="19"/>
  <c r="C25" i="19"/>
  <c r="D25" i="19"/>
  <c r="E25" i="19"/>
  <c r="F25" i="19"/>
  <c r="G25" i="19"/>
  <c r="H25" i="19"/>
  <c r="I25" i="19"/>
  <c r="J25" i="19"/>
  <c r="K25" i="19"/>
  <c r="L25" i="19"/>
  <c r="B26" i="19"/>
  <c r="C26" i="19"/>
  <c r="D26" i="19"/>
  <c r="E26" i="19"/>
  <c r="F26" i="19"/>
  <c r="G26" i="19"/>
  <c r="H26" i="19"/>
  <c r="I26" i="19"/>
  <c r="J26" i="19"/>
  <c r="K26" i="19"/>
  <c r="L26" i="19"/>
  <c r="B27" i="19"/>
  <c r="C27" i="19"/>
  <c r="D27" i="19"/>
  <c r="E27" i="19"/>
  <c r="F27" i="19"/>
  <c r="G27" i="19"/>
  <c r="H27" i="19"/>
  <c r="I27" i="19"/>
  <c r="J27" i="19"/>
  <c r="K27" i="19"/>
  <c r="L27" i="19"/>
  <c r="B28" i="19"/>
  <c r="C28" i="19"/>
  <c r="D28" i="19"/>
  <c r="E28" i="19"/>
  <c r="F28" i="19"/>
  <c r="G28" i="19"/>
  <c r="H28" i="19"/>
  <c r="I28" i="19"/>
  <c r="J28" i="19"/>
  <c r="K28" i="19"/>
  <c r="L28" i="19"/>
  <c r="B29" i="19"/>
  <c r="C29" i="19"/>
  <c r="D29" i="19"/>
  <c r="E29" i="19"/>
  <c r="F29" i="19"/>
  <c r="G29" i="19"/>
  <c r="H29" i="19"/>
  <c r="I29" i="19"/>
  <c r="J29" i="19"/>
  <c r="K29" i="19"/>
  <c r="L29" i="19"/>
  <c r="B30" i="19"/>
  <c r="C30" i="19"/>
  <c r="D30" i="19"/>
  <c r="E30" i="19"/>
  <c r="F30" i="19"/>
  <c r="G30" i="19"/>
  <c r="H30" i="19"/>
  <c r="I30" i="19"/>
  <c r="J30" i="19"/>
  <c r="K30" i="19"/>
  <c r="L30" i="19"/>
  <c r="B31" i="19"/>
  <c r="C31" i="19"/>
  <c r="D31" i="19"/>
  <c r="E31" i="19"/>
  <c r="F31" i="19"/>
  <c r="G31" i="19"/>
  <c r="H31" i="19"/>
  <c r="I31" i="19"/>
  <c r="J31" i="19"/>
  <c r="K31" i="19"/>
  <c r="L31" i="19"/>
  <c r="B32" i="19"/>
  <c r="C32" i="19"/>
  <c r="D32" i="19"/>
  <c r="E32" i="19"/>
  <c r="F32" i="19"/>
  <c r="G32" i="19"/>
  <c r="H32" i="19"/>
  <c r="I32" i="19"/>
  <c r="J32" i="19"/>
  <c r="K32" i="19"/>
  <c r="L32" i="19"/>
  <c r="C5" i="19"/>
  <c r="D5" i="19"/>
  <c r="E5" i="19"/>
  <c r="F5" i="19"/>
  <c r="G5" i="19"/>
  <c r="H5" i="19"/>
  <c r="I5" i="19"/>
  <c r="J5" i="19"/>
  <c r="K5" i="19"/>
  <c r="L5" i="19"/>
  <c r="B5" i="19"/>
  <c r="K4" i="18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K16" i="18"/>
  <c r="L16" i="18"/>
  <c r="K17" i="18"/>
  <c r="L17" i="18"/>
  <c r="K18" i="18"/>
  <c r="L18" i="18"/>
  <c r="K19" i="18"/>
  <c r="L19" i="18"/>
  <c r="K20" i="18"/>
  <c r="L20" i="18"/>
  <c r="K21" i="18"/>
  <c r="L21" i="18"/>
  <c r="K22" i="18"/>
  <c r="L22" i="18"/>
  <c r="K23" i="18"/>
  <c r="L23" i="18"/>
  <c r="K24" i="18"/>
  <c r="L24" i="18"/>
  <c r="K25" i="18"/>
  <c r="L25" i="18"/>
  <c r="K26" i="18"/>
  <c r="L26" i="18"/>
  <c r="K27" i="18"/>
  <c r="L27" i="18"/>
  <c r="K28" i="18"/>
  <c r="L28" i="18"/>
  <c r="K29" i="18"/>
  <c r="L29" i="18"/>
  <c r="K30" i="18"/>
  <c r="L30" i="18"/>
  <c r="K3" i="18"/>
  <c r="L3" i="18"/>
  <c r="L4" i="17"/>
  <c r="M4" i="17"/>
  <c r="L5" i="17"/>
  <c r="M5" i="17"/>
  <c r="L6" i="17"/>
  <c r="M6" i="17"/>
  <c r="L7" i="17"/>
  <c r="M7" i="17"/>
  <c r="L8" i="17"/>
  <c r="M8" i="17"/>
  <c r="L9" i="17"/>
  <c r="M9" i="17"/>
  <c r="L10" i="17"/>
  <c r="M10" i="17"/>
  <c r="L11" i="17"/>
  <c r="M11" i="17"/>
  <c r="L12" i="17"/>
  <c r="M12" i="17"/>
  <c r="L13" i="17"/>
  <c r="M13" i="17"/>
  <c r="L14" i="17"/>
  <c r="M14" i="17"/>
  <c r="L15" i="17"/>
  <c r="M15" i="17"/>
  <c r="L16" i="17"/>
  <c r="M16" i="17"/>
  <c r="L17" i="17"/>
  <c r="M17" i="17"/>
  <c r="L18" i="17"/>
  <c r="M18" i="17"/>
  <c r="L19" i="17"/>
  <c r="M19" i="17"/>
  <c r="L20" i="17"/>
  <c r="M20" i="17"/>
  <c r="L21" i="17"/>
  <c r="M21" i="17"/>
  <c r="L22" i="17"/>
  <c r="M22" i="17"/>
  <c r="L23" i="17"/>
  <c r="M23" i="17"/>
  <c r="L24" i="17"/>
  <c r="M24" i="17"/>
  <c r="L25" i="17"/>
  <c r="M25" i="17"/>
  <c r="L26" i="17"/>
  <c r="M26" i="17"/>
  <c r="L27" i="17"/>
  <c r="M27" i="17"/>
  <c r="L28" i="17"/>
  <c r="M28" i="17"/>
  <c r="L29" i="17"/>
  <c r="M29" i="17"/>
  <c r="L30" i="17"/>
  <c r="M30" i="17"/>
  <c r="L3" i="17"/>
  <c r="M3" i="17"/>
  <c r="B4" i="17"/>
  <c r="C4" i="17"/>
  <c r="D4" i="17"/>
  <c r="E4" i="17"/>
  <c r="F4" i="17"/>
  <c r="G4" i="17"/>
  <c r="H4" i="17"/>
  <c r="I4" i="17"/>
  <c r="J4" i="17"/>
  <c r="K4" i="17"/>
  <c r="B5" i="17"/>
  <c r="C5" i="17"/>
  <c r="D5" i="17"/>
  <c r="E5" i="17"/>
  <c r="F5" i="17"/>
  <c r="G5" i="17"/>
  <c r="H5" i="17"/>
  <c r="I5" i="17"/>
  <c r="J5" i="17"/>
  <c r="K5" i="17"/>
  <c r="B6" i="17"/>
  <c r="C6" i="17"/>
  <c r="D6" i="17"/>
  <c r="E6" i="17"/>
  <c r="F6" i="17"/>
  <c r="G6" i="17"/>
  <c r="H6" i="17"/>
  <c r="I6" i="17"/>
  <c r="J6" i="17"/>
  <c r="K6" i="17"/>
  <c r="B7" i="17"/>
  <c r="C7" i="17"/>
  <c r="D7" i="17"/>
  <c r="E7" i="17"/>
  <c r="F7" i="17"/>
  <c r="G7" i="17"/>
  <c r="H7" i="17"/>
  <c r="I7" i="17"/>
  <c r="J7" i="17"/>
  <c r="K7" i="17"/>
  <c r="B8" i="17"/>
  <c r="C8" i="17"/>
  <c r="D8" i="17"/>
  <c r="E8" i="17"/>
  <c r="F8" i="17"/>
  <c r="G8" i="17"/>
  <c r="H8" i="17"/>
  <c r="I8" i="17"/>
  <c r="J8" i="17"/>
  <c r="K8" i="17"/>
  <c r="B9" i="17"/>
  <c r="C9" i="17"/>
  <c r="D9" i="17"/>
  <c r="E9" i="17"/>
  <c r="F9" i="17"/>
  <c r="G9" i="17"/>
  <c r="H9" i="17"/>
  <c r="I9" i="17"/>
  <c r="J9" i="17"/>
  <c r="K9" i="17"/>
  <c r="B10" i="17"/>
  <c r="C10" i="17"/>
  <c r="D10" i="17"/>
  <c r="E10" i="17"/>
  <c r="F10" i="17"/>
  <c r="G10" i="17"/>
  <c r="H10" i="17"/>
  <c r="I10" i="17"/>
  <c r="J10" i="17"/>
  <c r="K10" i="17"/>
  <c r="B11" i="17"/>
  <c r="C11" i="17"/>
  <c r="D11" i="17"/>
  <c r="E11" i="17"/>
  <c r="F11" i="17"/>
  <c r="G11" i="17"/>
  <c r="H11" i="17"/>
  <c r="I11" i="17"/>
  <c r="J11" i="17"/>
  <c r="K11" i="17"/>
  <c r="B12" i="17"/>
  <c r="C12" i="17"/>
  <c r="D12" i="17"/>
  <c r="E12" i="17"/>
  <c r="F12" i="17"/>
  <c r="G12" i="17"/>
  <c r="H12" i="17"/>
  <c r="I12" i="17"/>
  <c r="J12" i="17"/>
  <c r="K12" i="17"/>
  <c r="B13" i="17"/>
  <c r="C13" i="17"/>
  <c r="D13" i="17"/>
  <c r="E13" i="17"/>
  <c r="F13" i="17"/>
  <c r="G13" i="17"/>
  <c r="H13" i="17"/>
  <c r="I13" i="17"/>
  <c r="J13" i="17"/>
  <c r="K13" i="17"/>
  <c r="B14" i="17"/>
  <c r="C14" i="17"/>
  <c r="D14" i="17"/>
  <c r="E14" i="17"/>
  <c r="F14" i="17"/>
  <c r="G14" i="17"/>
  <c r="H14" i="17"/>
  <c r="I14" i="17"/>
  <c r="J14" i="17"/>
  <c r="K14" i="17"/>
  <c r="B15" i="17"/>
  <c r="C15" i="17"/>
  <c r="D15" i="17"/>
  <c r="E15" i="17"/>
  <c r="F15" i="17"/>
  <c r="G15" i="17"/>
  <c r="H15" i="17"/>
  <c r="I15" i="17"/>
  <c r="J15" i="17"/>
  <c r="K15" i="17"/>
  <c r="B16" i="17"/>
  <c r="C16" i="17"/>
  <c r="D16" i="17"/>
  <c r="E16" i="17"/>
  <c r="F16" i="17"/>
  <c r="G16" i="17"/>
  <c r="H16" i="17"/>
  <c r="I16" i="17"/>
  <c r="J16" i="17"/>
  <c r="K16" i="17"/>
  <c r="B17" i="17"/>
  <c r="C17" i="17"/>
  <c r="D17" i="17"/>
  <c r="E17" i="17"/>
  <c r="F17" i="17"/>
  <c r="G17" i="17"/>
  <c r="H17" i="17"/>
  <c r="I17" i="17"/>
  <c r="J17" i="17"/>
  <c r="K17" i="17"/>
  <c r="B18" i="17"/>
  <c r="C18" i="17"/>
  <c r="D18" i="17"/>
  <c r="E18" i="17"/>
  <c r="F18" i="17"/>
  <c r="G18" i="17"/>
  <c r="H18" i="17"/>
  <c r="I18" i="17"/>
  <c r="J18" i="17"/>
  <c r="K18" i="17"/>
  <c r="B19" i="17"/>
  <c r="C19" i="17"/>
  <c r="D19" i="17"/>
  <c r="E19" i="17"/>
  <c r="F19" i="17"/>
  <c r="G19" i="17"/>
  <c r="H19" i="17"/>
  <c r="I19" i="17"/>
  <c r="J19" i="17"/>
  <c r="K19" i="17"/>
  <c r="B20" i="17"/>
  <c r="C20" i="17"/>
  <c r="D20" i="17"/>
  <c r="E20" i="17"/>
  <c r="F20" i="17"/>
  <c r="G20" i="17"/>
  <c r="H20" i="17"/>
  <c r="I20" i="17"/>
  <c r="J20" i="17"/>
  <c r="K20" i="17"/>
  <c r="B21" i="17"/>
  <c r="C21" i="17"/>
  <c r="D21" i="17"/>
  <c r="E21" i="17"/>
  <c r="F21" i="17"/>
  <c r="G21" i="17"/>
  <c r="H21" i="17"/>
  <c r="I21" i="17"/>
  <c r="J21" i="17"/>
  <c r="K21" i="17"/>
  <c r="B22" i="17"/>
  <c r="C22" i="17"/>
  <c r="D22" i="17"/>
  <c r="E22" i="17"/>
  <c r="F22" i="17"/>
  <c r="G22" i="17"/>
  <c r="H22" i="17"/>
  <c r="I22" i="17"/>
  <c r="J22" i="17"/>
  <c r="K22" i="17"/>
  <c r="B23" i="17"/>
  <c r="C23" i="17"/>
  <c r="D23" i="17"/>
  <c r="E23" i="17"/>
  <c r="F23" i="17"/>
  <c r="G23" i="17"/>
  <c r="H23" i="17"/>
  <c r="I23" i="17"/>
  <c r="J23" i="17"/>
  <c r="K23" i="17"/>
  <c r="B24" i="17"/>
  <c r="C24" i="17"/>
  <c r="D24" i="17"/>
  <c r="E24" i="17"/>
  <c r="F24" i="17"/>
  <c r="G24" i="17"/>
  <c r="H24" i="17"/>
  <c r="I24" i="17"/>
  <c r="J24" i="17"/>
  <c r="K24" i="17"/>
  <c r="B25" i="17"/>
  <c r="C25" i="17"/>
  <c r="D25" i="17"/>
  <c r="E25" i="17"/>
  <c r="F25" i="17"/>
  <c r="G25" i="17"/>
  <c r="H25" i="17"/>
  <c r="I25" i="17"/>
  <c r="J25" i="17"/>
  <c r="K25" i="17"/>
  <c r="B26" i="17"/>
  <c r="C26" i="17"/>
  <c r="D26" i="17"/>
  <c r="E26" i="17"/>
  <c r="F26" i="17"/>
  <c r="G26" i="17"/>
  <c r="H26" i="17"/>
  <c r="I26" i="17"/>
  <c r="J26" i="17"/>
  <c r="K26" i="17"/>
  <c r="B27" i="17"/>
  <c r="C27" i="17"/>
  <c r="D27" i="17"/>
  <c r="E27" i="17"/>
  <c r="F27" i="17"/>
  <c r="G27" i="17"/>
  <c r="H27" i="17"/>
  <c r="I27" i="17"/>
  <c r="J27" i="17"/>
  <c r="K27" i="17"/>
  <c r="B28" i="17"/>
  <c r="C28" i="17"/>
  <c r="D28" i="17"/>
  <c r="E28" i="17"/>
  <c r="F28" i="17"/>
  <c r="G28" i="17"/>
  <c r="H28" i="17"/>
  <c r="I28" i="17"/>
  <c r="J28" i="17"/>
  <c r="K28" i="17"/>
  <c r="B29" i="17"/>
  <c r="C29" i="17"/>
  <c r="D29" i="17"/>
  <c r="E29" i="17"/>
  <c r="F29" i="17"/>
  <c r="G29" i="17"/>
  <c r="H29" i="17"/>
  <c r="I29" i="17"/>
  <c r="J29" i="17"/>
  <c r="K29" i="17"/>
  <c r="B30" i="17"/>
  <c r="C30" i="17"/>
  <c r="D30" i="17"/>
  <c r="E30" i="17"/>
  <c r="F30" i="17"/>
  <c r="G30" i="17"/>
  <c r="H30" i="17"/>
  <c r="I30" i="17"/>
  <c r="J30" i="17"/>
  <c r="K30" i="17"/>
  <c r="C3" i="17"/>
  <c r="D3" i="17"/>
  <c r="E3" i="17"/>
  <c r="F3" i="17"/>
  <c r="G3" i="17"/>
  <c r="H3" i="17"/>
  <c r="I3" i="17"/>
  <c r="J3" i="17"/>
  <c r="K3" i="17"/>
  <c r="B3" i="17"/>
  <c r="K13" i="25" l="1"/>
  <c r="K12" i="25"/>
  <c r="K11" i="25"/>
  <c r="K10" i="25"/>
  <c r="K9" i="25"/>
  <c r="K8" i="25"/>
  <c r="K7" i="25"/>
  <c r="K6" i="25"/>
  <c r="K5" i="25"/>
  <c r="K4" i="25"/>
  <c r="J13" i="25"/>
  <c r="J12" i="25"/>
  <c r="J11" i="25"/>
  <c r="J10" i="25"/>
  <c r="J9" i="25"/>
  <c r="J8" i="25"/>
  <c r="J7" i="25"/>
  <c r="J6" i="25"/>
  <c r="J5" i="25"/>
  <c r="J4" i="25"/>
  <c r="X4" i="25" l="1"/>
  <c r="X5" i="25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J22" i="18"/>
  <c r="J13" i="18"/>
  <c r="J23" i="18"/>
  <c r="J21" i="18" l="1"/>
  <c r="J6" i="18"/>
  <c r="J27" i="18"/>
  <c r="J18" i="18"/>
  <c r="J4" i="18"/>
  <c r="J28" i="18"/>
  <c r="J9" i="18"/>
  <c r="J26" i="18"/>
  <c r="J17" i="18"/>
  <c r="J30" i="18"/>
  <c r="J29" i="18"/>
  <c r="J25" i="18"/>
  <c r="J20" i="18"/>
  <c r="J16" i="18"/>
  <c r="J11" i="18"/>
  <c r="J7" i="18"/>
  <c r="J12" i="18"/>
  <c r="J8" i="18"/>
  <c r="J24" i="18"/>
  <c r="J19" i="18"/>
  <c r="J15" i="18"/>
  <c r="J10" i="18"/>
  <c r="J5" i="18"/>
  <c r="J14" i="18"/>
  <c r="Q10" i="25" l="1"/>
  <c r="Q18" i="25"/>
  <c r="V22" i="25"/>
  <c r="V30" i="25"/>
  <c r="W26" i="25"/>
  <c r="P9" i="25"/>
  <c r="P17" i="25"/>
  <c r="P25" i="25"/>
  <c r="Q5" i="25"/>
  <c r="Q13" i="25"/>
  <c r="Q21" i="25"/>
  <c r="Q29" i="25"/>
  <c r="R9" i="25"/>
  <c r="R17" i="25"/>
  <c r="R25" i="25"/>
  <c r="S5" i="25"/>
  <c r="S13" i="25"/>
  <c r="S21" i="25"/>
  <c r="S29" i="25"/>
  <c r="T9" i="25"/>
  <c r="T17" i="25"/>
  <c r="T25" i="25"/>
  <c r="U5" i="25"/>
  <c r="U13" i="25"/>
  <c r="U21" i="25"/>
  <c r="U29" i="25"/>
  <c r="V9" i="25"/>
  <c r="V17" i="25"/>
  <c r="V25" i="25"/>
  <c r="W5" i="25"/>
  <c r="W13" i="25"/>
  <c r="W21" i="25"/>
  <c r="W29" i="25"/>
  <c r="P6" i="25"/>
  <c r="P14" i="25"/>
  <c r="U26" i="25"/>
  <c r="P4" i="25"/>
  <c r="P12" i="25"/>
  <c r="P20" i="25"/>
  <c r="P28" i="25"/>
  <c r="Q8" i="25"/>
  <c r="Q16" i="25"/>
  <c r="Q24" i="25"/>
  <c r="R4" i="25"/>
  <c r="R12" i="25"/>
  <c r="R20" i="25"/>
  <c r="R28" i="25"/>
  <c r="S8" i="25"/>
  <c r="S16" i="25"/>
  <c r="S24" i="25"/>
  <c r="T4" i="25"/>
  <c r="T12" i="25"/>
  <c r="T20" i="25"/>
  <c r="T28" i="25"/>
  <c r="U8" i="25"/>
  <c r="U16" i="25"/>
  <c r="U24" i="25"/>
  <c r="V4" i="25"/>
  <c r="V12" i="25"/>
  <c r="V20" i="25"/>
  <c r="V28" i="25"/>
  <c r="W8" i="25"/>
  <c r="W16" i="25"/>
  <c r="W24" i="25"/>
  <c r="Q26" i="25"/>
  <c r="R30" i="25"/>
  <c r="S18" i="25"/>
  <c r="S26" i="25"/>
  <c r="T14" i="25"/>
  <c r="P7" i="25"/>
  <c r="P15" i="25"/>
  <c r="P23" i="25"/>
  <c r="P31" i="25"/>
  <c r="Q11" i="25"/>
  <c r="Q19" i="25"/>
  <c r="Q27" i="25"/>
  <c r="R7" i="25"/>
  <c r="R15" i="25"/>
  <c r="R23" i="25"/>
  <c r="R31" i="25"/>
  <c r="S11" i="25"/>
  <c r="S19" i="25"/>
  <c r="S27" i="25"/>
  <c r="T7" i="25"/>
  <c r="T15" i="25"/>
  <c r="T23" i="25"/>
  <c r="T31" i="25"/>
  <c r="U11" i="25"/>
  <c r="U19" i="25"/>
  <c r="U27" i="25"/>
  <c r="V7" i="25"/>
  <c r="V15" i="25"/>
  <c r="V23" i="25"/>
  <c r="V31" i="25"/>
  <c r="W11" i="25"/>
  <c r="W19" i="25"/>
  <c r="W27" i="25"/>
  <c r="R6" i="25"/>
  <c r="P10" i="25"/>
  <c r="P18" i="25"/>
  <c r="P26" i="25"/>
  <c r="Q6" i="25"/>
  <c r="Q14" i="25"/>
  <c r="Q22" i="25"/>
  <c r="Q30" i="25"/>
  <c r="R10" i="25"/>
  <c r="R18" i="25"/>
  <c r="R26" i="25"/>
  <c r="S6" i="25"/>
  <c r="S14" i="25"/>
  <c r="S22" i="25"/>
  <c r="S30" i="25"/>
  <c r="T10" i="25"/>
  <c r="T18" i="25"/>
  <c r="T26" i="25"/>
  <c r="U6" i="25"/>
  <c r="U14" i="25"/>
  <c r="U22" i="25"/>
  <c r="U30" i="25"/>
  <c r="V10" i="25"/>
  <c r="V18" i="25"/>
  <c r="V26" i="25"/>
  <c r="W6" i="25"/>
  <c r="W14" i="25"/>
  <c r="W22" i="25"/>
  <c r="W30" i="25"/>
  <c r="R14" i="25"/>
  <c r="R22" i="25"/>
  <c r="S10" i="25"/>
  <c r="T22" i="25"/>
  <c r="T30" i="25"/>
  <c r="U18" i="25"/>
  <c r="W18" i="25"/>
  <c r="P5" i="25"/>
  <c r="P13" i="25"/>
  <c r="P21" i="25"/>
  <c r="P29" i="25"/>
  <c r="Q9" i="25"/>
  <c r="Q17" i="25"/>
  <c r="Q25" i="25"/>
  <c r="R5" i="25"/>
  <c r="R13" i="25"/>
  <c r="R21" i="25"/>
  <c r="R29" i="25"/>
  <c r="S9" i="25"/>
  <c r="S17" i="25"/>
  <c r="S25" i="25"/>
  <c r="T5" i="25"/>
  <c r="T13" i="25"/>
  <c r="T21" i="25"/>
  <c r="T29" i="25"/>
  <c r="U9" i="25"/>
  <c r="U17" i="25"/>
  <c r="U25" i="25"/>
  <c r="V5" i="25"/>
  <c r="V13" i="25"/>
  <c r="V21" i="25"/>
  <c r="V29" i="25"/>
  <c r="W9" i="25"/>
  <c r="W17" i="25"/>
  <c r="W25" i="25"/>
  <c r="P22" i="25"/>
  <c r="P30" i="25"/>
  <c r="T6" i="25"/>
  <c r="U10" i="25"/>
  <c r="V6" i="25"/>
  <c r="V14" i="25"/>
  <c r="W10" i="25"/>
  <c r="P8" i="25"/>
  <c r="P16" i="25"/>
  <c r="P24" i="25"/>
  <c r="Q4" i="25"/>
  <c r="Q12" i="25"/>
  <c r="Q20" i="25"/>
  <c r="Q28" i="25"/>
  <c r="R8" i="25"/>
  <c r="R16" i="25"/>
  <c r="R24" i="25"/>
  <c r="S4" i="25"/>
  <c r="S12" i="25"/>
  <c r="S20" i="25"/>
  <c r="S28" i="25"/>
  <c r="T8" i="25"/>
  <c r="T16" i="25"/>
  <c r="T24" i="25"/>
  <c r="U4" i="25"/>
  <c r="U12" i="25"/>
  <c r="U20" i="25"/>
  <c r="U28" i="25"/>
  <c r="V8" i="25"/>
  <c r="V16" i="25"/>
  <c r="V24" i="25"/>
  <c r="W4" i="25"/>
  <c r="W12" i="25"/>
  <c r="W20" i="25"/>
  <c r="W28" i="25"/>
  <c r="P11" i="25"/>
  <c r="P19" i="25"/>
  <c r="P27" i="25"/>
  <c r="Q7" i="25"/>
  <c r="Q15" i="25"/>
  <c r="Q23" i="25"/>
  <c r="Q31" i="25"/>
  <c r="R11" i="25"/>
  <c r="R19" i="25"/>
  <c r="R27" i="25"/>
  <c r="S7" i="25"/>
  <c r="S15" i="25"/>
  <c r="S23" i="25"/>
  <c r="S31" i="25"/>
  <c r="T11" i="25"/>
  <c r="T19" i="25"/>
  <c r="T27" i="25"/>
  <c r="U7" i="25"/>
  <c r="U15" i="25"/>
  <c r="U23" i="25"/>
  <c r="U31" i="25"/>
  <c r="V11" i="25"/>
  <c r="V19" i="25"/>
  <c r="V27" i="25"/>
  <c r="W7" i="25"/>
  <c r="W15" i="25"/>
  <c r="W23" i="25"/>
  <c r="W31" i="25"/>
  <c r="H30" i="18" l="1"/>
  <c r="H27" i="18"/>
  <c r="H9" i="18"/>
  <c r="H16" i="18"/>
  <c r="H13" i="18"/>
  <c r="H18" i="18"/>
  <c r="H23" i="18"/>
  <c r="H20" i="18"/>
  <c r="H22" i="18"/>
  <c r="H19" i="18"/>
  <c r="H8" i="18"/>
  <c r="H5" i="18"/>
  <c r="H10" i="18"/>
  <c r="H15" i="18"/>
  <c r="H12" i="18"/>
  <c r="H14" i="18"/>
  <c r="H11" i="18"/>
  <c r="H29" i="18"/>
  <c r="H7" i="18"/>
  <c r="H4" i="18"/>
  <c r="H6" i="18"/>
  <c r="H24" i="18"/>
  <c r="H17" i="18"/>
  <c r="H21" i="18"/>
  <c r="H26" i="18"/>
  <c r="H28" i="18"/>
  <c r="H25" i="18"/>
  <c r="H13" i="25" l="1"/>
  <c r="H12" i="25"/>
  <c r="H11" i="25"/>
  <c r="H10" i="25"/>
  <c r="H9" i="25"/>
  <c r="H8" i="25"/>
  <c r="H7" i="25"/>
  <c r="H6" i="25"/>
  <c r="H5" i="25"/>
  <c r="H4" i="25"/>
  <c r="G13" i="25"/>
  <c r="G12" i="25"/>
  <c r="G11" i="25"/>
  <c r="G10" i="25"/>
  <c r="G9" i="25"/>
  <c r="G8" i="25"/>
  <c r="G7" i="25"/>
  <c r="G6" i="25"/>
  <c r="G5" i="25"/>
  <c r="G4" i="25"/>
  <c r="F13" i="25"/>
  <c r="F12" i="25"/>
  <c r="F11" i="25"/>
  <c r="F10" i="25"/>
  <c r="F9" i="25"/>
  <c r="F8" i="25"/>
  <c r="F7" i="25"/>
  <c r="F6" i="25"/>
  <c r="F5" i="25"/>
  <c r="F4" i="25"/>
  <c r="E13" i="25"/>
  <c r="E12" i="25"/>
  <c r="E11" i="25"/>
  <c r="E10" i="25"/>
  <c r="E9" i="25"/>
  <c r="E8" i="25"/>
  <c r="E7" i="25"/>
  <c r="E6" i="25"/>
  <c r="E5" i="25"/>
  <c r="E4" i="25"/>
  <c r="D13" i="25"/>
  <c r="D12" i="25"/>
  <c r="D11" i="25"/>
  <c r="D10" i="25"/>
  <c r="D9" i="25"/>
  <c r="D8" i="25"/>
  <c r="D7" i="25"/>
  <c r="D6" i="25"/>
  <c r="D5" i="25"/>
  <c r="D4" i="25"/>
  <c r="C13" i="25"/>
  <c r="C12" i="25"/>
  <c r="C11" i="25"/>
  <c r="C10" i="25"/>
  <c r="C9" i="25"/>
  <c r="C8" i="25"/>
  <c r="C7" i="25"/>
  <c r="C6" i="25"/>
  <c r="C5" i="25"/>
  <c r="C4" i="25"/>
  <c r="B13" i="25"/>
  <c r="B12" i="25"/>
  <c r="B11" i="25"/>
  <c r="B10" i="25"/>
  <c r="B9" i="25"/>
  <c r="B8" i="25"/>
  <c r="B7" i="25"/>
  <c r="B6" i="25"/>
  <c r="B5" i="25"/>
  <c r="B4" i="25"/>
  <c r="I4" i="25" l="1"/>
  <c r="I7" i="25"/>
  <c r="I8" i="25"/>
  <c r="I9" i="25"/>
  <c r="I10" i="25"/>
  <c r="I12" i="25"/>
  <c r="I11" i="25"/>
  <c r="I5" i="25"/>
  <c r="I13" i="25"/>
  <c r="I6" i="25"/>
  <c r="G30" i="18" l="1"/>
  <c r="F30" i="18"/>
  <c r="E30" i="18"/>
  <c r="D30" i="18"/>
  <c r="C30" i="18"/>
  <c r="B30" i="18"/>
  <c r="G29" i="18"/>
  <c r="F29" i="18"/>
  <c r="E29" i="18"/>
  <c r="D29" i="18"/>
  <c r="C29" i="18"/>
  <c r="B29" i="18"/>
  <c r="G28" i="18"/>
  <c r="F28" i="18"/>
  <c r="E28" i="18"/>
  <c r="D28" i="18"/>
  <c r="C28" i="18"/>
  <c r="B28" i="18"/>
  <c r="G27" i="18"/>
  <c r="F27" i="18"/>
  <c r="E27" i="18"/>
  <c r="D27" i="18"/>
  <c r="C27" i="18"/>
  <c r="B27" i="18"/>
  <c r="G26" i="18"/>
  <c r="F26" i="18"/>
  <c r="E26" i="18"/>
  <c r="D26" i="18"/>
  <c r="C26" i="18"/>
  <c r="B26" i="18"/>
  <c r="G25" i="18"/>
  <c r="F25" i="18"/>
  <c r="E25" i="18"/>
  <c r="D25" i="18"/>
  <c r="C25" i="18"/>
  <c r="B25" i="18"/>
  <c r="G24" i="18"/>
  <c r="F24" i="18"/>
  <c r="E24" i="18"/>
  <c r="D24" i="18"/>
  <c r="C24" i="18"/>
  <c r="B24" i="18"/>
  <c r="G23" i="18"/>
  <c r="F23" i="18"/>
  <c r="E23" i="18"/>
  <c r="D23" i="18"/>
  <c r="C23" i="18"/>
  <c r="B23" i="18"/>
  <c r="G22" i="18"/>
  <c r="F22" i="18"/>
  <c r="E22" i="18"/>
  <c r="D22" i="18"/>
  <c r="C22" i="18"/>
  <c r="B22" i="18"/>
  <c r="G21" i="18"/>
  <c r="F21" i="18"/>
  <c r="E21" i="18"/>
  <c r="D21" i="18"/>
  <c r="C21" i="18"/>
  <c r="B21" i="18"/>
  <c r="G20" i="18"/>
  <c r="F20" i="18"/>
  <c r="E20" i="18"/>
  <c r="D20" i="18"/>
  <c r="C20" i="18"/>
  <c r="B20" i="18"/>
  <c r="G19" i="18"/>
  <c r="F19" i="18"/>
  <c r="E19" i="18"/>
  <c r="D19" i="18"/>
  <c r="C19" i="18"/>
  <c r="B19" i="18"/>
  <c r="G18" i="18"/>
  <c r="F18" i="18"/>
  <c r="E18" i="18"/>
  <c r="D18" i="18"/>
  <c r="C18" i="18"/>
  <c r="B18" i="18"/>
  <c r="G17" i="18"/>
  <c r="F17" i="18"/>
  <c r="E17" i="18"/>
  <c r="D17" i="18"/>
  <c r="C17" i="18"/>
  <c r="B17" i="18"/>
  <c r="G16" i="18"/>
  <c r="F16" i="18"/>
  <c r="E16" i="18"/>
  <c r="D16" i="18"/>
  <c r="C16" i="18"/>
  <c r="B16" i="18"/>
  <c r="G15" i="18"/>
  <c r="F15" i="18"/>
  <c r="E15" i="18"/>
  <c r="D15" i="18"/>
  <c r="C15" i="18"/>
  <c r="B15" i="18"/>
  <c r="G14" i="18"/>
  <c r="F14" i="18"/>
  <c r="E14" i="18"/>
  <c r="D14" i="18"/>
  <c r="C14" i="18"/>
  <c r="B14" i="18"/>
  <c r="G13" i="18"/>
  <c r="F13" i="18"/>
  <c r="E13" i="18"/>
  <c r="D13" i="18"/>
  <c r="C13" i="18"/>
  <c r="B13" i="18"/>
  <c r="G12" i="18"/>
  <c r="F12" i="18"/>
  <c r="E12" i="18"/>
  <c r="D12" i="18"/>
  <c r="C12" i="18"/>
  <c r="B12" i="18"/>
  <c r="G11" i="18"/>
  <c r="F11" i="18"/>
  <c r="E11" i="18"/>
  <c r="D11" i="18"/>
  <c r="C11" i="18"/>
  <c r="B11" i="18"/>
  <c r="G10" i="18"/>
  <c r="F10" i="18"/>
  <c r="E10" i="18"/>
  <c r="D10" i="18"/>
  <c r="C10" i="18"/>
  <c r="B10" i="18"/>
  <c r="G9" i="18"/>
  <c r="F9" i="18"/>
  <c r="E9" i="18"/>
  <c r="D9" i="18"/>
  <c r="C9" i="18"/>
  <c r="B9" i="18"/>
  <c r="G8" i="18"/>
  <c r="F8" i="18"/>
  <c r="E8" i="18"/>
  <c r="D8" i="18"/>
  <c r="C8" i="18"/>
  <c r="B8" i="18"/>
  <c r="G7" i="18"/>
  <c r="F7" i="18"/>
  <c r="E7" i="18"/>
  <c r="D7" i="18"/>
  <c r="C7" i="18"/>
  <c r="B7" i="18"/>
  <c r="G6" i="18"/>
  <c r="F6" i="18"/>
  <c r="E6" i="18"/>
  <c r="D6" i="18"/>
  <c r="C6" i="18"/>
  <c r="B6" i="18"/>
  <c r="G5" i="18"/>
  <c r="F5" i="18"/>
  <c r="E5" i="18"/>
  <c r="D5" i="18"/>
  <c r="C5" i="18"/>
  <c r="B5" i="18"/>
  <c r="G4" i="18"/>
  <c r="F4" i="18"/>
  <c r="E4" i="18"/>
  <c r="D4" i="18"/>
  <c r="C4" i="18"/>
  <c r="B4" i="18"/>
  <c r="H3" i="18"/>
  <c r="G3" i="18"/>
  <c r="F3" i="18"/>
  <c r="E3" i="18"/>
  <c r="D3" i="18"/>
  <c r="C3" i="18"/>
  <c r="B3" i="18"/>
  <c r="C5" i="20" l="1"/>
  <c r="K5" i="20"/>
  <c r="G6" i="20"/>
  <c r="C7" i="20"/>
  <c r="K7" i="20"/>
  <c r="G8" i="20"/>
  <c r="C9" i="20"/>
  <c r="K9" i="20"/>
  <c r="G10" i="20"/>
  <c r="C11" i="20"/>
  <c r="K11" i="20"/>
  <c r="G12" i="20"/>
  <c r="C13" i="20"/>
  <c r="K13" i="20"/>
  <c r="G14" i="20"/>
  <c r="C15" i="20"/>
  <c r="K15" i="20"/>
  <c r="G16" i="20"/>
  <c r="C17" i="20"/>
  <c r="K17" i="20"/>
  <c r="G18" i="20"/>
  <c r="C19" i="20"/>
  <c r="K19" i="20"/>
  <c r="G20" i="20"/>
  <c r="C21" i="20"/>
  <c r="K21" i="20"/>
  <c r="G22" i="20"/>
  <c r="C23" i="20"/>
  <c r="K23" i="20"/>
  <c r="G24" i="20"/>
  <c r="C25" i="20"/>
  <c r="K25" i="20"/>
  <c r="G26" i="20"/>
  <c r="C27" i="20"/>
  <c r="I28" i="20"/>
  <c r="E30" i="20"/>
  <c r="I32" i="20"/>
  <c r="I39" i="20"/>
  <c r="B40" i="20"/>
  <c r="J40" i="20"/>
  <c r="F44" i="20"/>
  <c r="B48" i="20"/>
  <c r="D5" i="20"/>
  <c r="H6" i="20"/>
  <c r="D7" i="20"/>
  <c r="H8" i="20"/>
  <c r="D9" i="20"/>
  <c r="H10" i="20"/>
  <c r="D11" i="20"/>
  <c r="H12" i="20"/>
  <c r="D13" i="20"/>
  <c r="H14" i="20"/>
  <c r="D15" i="20"/>
  <c r="H16" i="20"/>
  <c r="D17" i="20"/>
  <c r="H18" i="20"/>
  <c r="D19" i="20"/>
  <c r="H20" i="20"/>
  <c r="D21" i="20"/>
  <c r="H22" i="20"/>
  <c r="D23" i="20"/>
  <c r="H24" i="20"/>
  <c r="D25" i="20"/>
  <c r="H26" i="20"/>
  <c r="D27" i="20"/>
  <c r="B28" i="20"/>
  <c r="J28" i="20"/>
  <c r="H29" i="20"/>
  <c r="F30" i="20"/>
  <c r="D31" i="20"/>
  <c r="B32" i="20"/>
  <c r="J32" i="20"/>
  <c r="H37" i="20"/>
  <c r="I38" i="20"/>
  <c r="B39" i="20"/>
  <c r="J39" i="20"/>
  <c r="E42" i="20"/>
  <c r="F43" i="20"/>
  <c r="B47" i="20"/>
  <c r="J47" i="20"/>
  <c r="E5" i="20"/>
  <c r="I6" i="20"/>
  <c r="E7" i="20"/>
  <c r="I8" i="20"/>
  <c r="E9" i="20"/>
  <c r="I10" i="20"/>
  <c r="E11" i="20"/>
  <c r="I12" i="20"/>
  <c r="E13" i="20"/>
  <c r="I14" i="20"/>
  <c r="E15" i="20"/>
  <c r="I16" i="20"/>
  <c r="E17" i="20"/>
  <c r="I18" i="20"/>
  <c r="E19" i="20"/>
  <c r="I20" i="20"/>
  <c r="E21" i="20"/>
  <c r="I22" i="20"/>
  <c r="E23" i="20"/>
  <c r="I24" i="20"/>
  <c r="E25" i="20"/>
  <c r="I26" i="20"/>
  <c r="E27" i="20"/>
  <c r="I29" i="20"/>
  <c r="E31" i="20"/>
  <c r="I37" i="20"/>
  <c r="B38" i="20"/>
  <c r="J38" i="20"/>
  <c r="E41" i="20"/>
  <c r="F42" i="20"/>
  <c r="B46" i="20"/>
  <c r="J46" i="20"/>
  <c r="F5" i="20"/>
  <c r="B6" i="20"/>
  <c r="J6" i="20"/>
  <c r="F7" i="20"/>
  <c r="B8" i="20"/>
  <c r="J8" i="20"/>
  <c r="F9" i="20"/>
  <c r="B10" i="20"/>
  <c r="J10" i="20"/>
  <c r="F11" i="20"/>
  <c r="B12" i="20"/>
  <c r="J12" i="20"/>
  <c r="F13" i="20"/>
  <c r="B14" i="20"/>
  <c r="J14" i="20"/>
  <c r="F15" i="20"/>
  <c r="B16" i="20"/>
  <c r="J16" i="20"/>
  <c r="F17" i="20"/>
  <c r="B18" i="20"/>
  <c r="J18" i="20"/>
  <c r="F19" i="20"/>
  <c r="B20" i="20"/>
  <c r="J20" i="20"/>
  <c r="F21" i="20"/>
  <c r="B22" i="20"/>
  <c r="J22" i="20"/>
  <c r="F23" i="20"/>
  <c r="B24" i="20"/>
  <c r="J24" i="20"/>
  <c r="F25" i="20"/>
  <c r="B26" i="20"/>
  <c r="J26" i="20"/>
  <c r="F27" i="20"/>
  <c r="D28" i="20"/>
  <c r="B29" i="20"/>
  <c r="J29" i="20"/>
  <c r="H30" i="20"/>
  <c r="F31" i="20"/>
  <c r="D32" i="20"/>
  <c r="B37" i="20"/>
  <c r="J37" i="20"/>
  <c r="E40" i="20"/>
  <c r="F41" i="20"/>
  <c r="B45" i="20"/>
  <c r="J45" i="20"/>
  <c r="G5" i="20"/>
  <c r="C6" i="20"/>
  <c r="K6" i="20"/>
  <c r="G7" i="20"/>
  <c r="C8" i="20"/>
  <c r="K8" i="20"/>
  <c r="G9" i="20"/>
  <c r="C10" i="20"/>
  <c r="K10" i="20"/>
  <c r="G11" i="20"/>
  <c r="C12" i="20"/>
  <c r="K12" i="20"/>
  <c r="G13" i="20"/>
  <c r="C14" i="20"/>
  <c r="K14" i="20"/>
  <c r="G15" i="20"/>
  <c r="C16" i="20"/>
  <c r="K16" i="20"/>
  <c r="G17" i="20"/>
  <c r="C18" i="20"/>
  <c r="K18" i="20"/>
  <c r="G19" i="20"/>
  <c r="C20" i="20"/>
  <c r="K20" i="20"/>
  <c r="G21" i="20"/>
  <c r="C22" i="20"/>
  <c r="K22" i="20"/>
  <c r="G23" i="20"/>
  <c r="C24" i="20"/>
  <c r="K24" i="20"/>
  <c r="G25" i="20"/>
  <c r="C26" i="20"/>
  <c r="K26" i="20"/>
  <c r="G27" i="20"/>
  <c r="E28" i="20"/>
  <c r="I30" i="20"/>
  <c r="E32" i="20"/>
  <c r="E39" i="20"/>
  <c r="F40" i="20"/>
  <c r="B44" i="20"/>
  <c r="J44" i="20"/>
  <c r="H5" i="20"/>
  <c r="D6" i="20"/>
  <c r="H7" i="20"/>
  <c r="D8" i="20"/>
  <c r="H9" i="20"/>
  <c r="D10" i="20"/>
  <c r="H11" i="20"/>
  <c r="D12" i="20"/>
  <c r="H13" i="20"/>
  <c r="D14" i="20"/>
  <c r="H15" i="20"/>
  <c r="D16" i="20"/>
  <c r="H17" i="20"/>
  <c r="D18" i="20"/>
  <c r="H19" i="20"/>
  <c r="D20" i="20"/>
  <c r="H21" i="20"/>
  <c r="D22" i="20"/>
  <c r="H23" i="20"/>
  <c r="D24" i="20"/>
  <c r="H25" i="20"/>
  <c r="D26" i="20"/>
  <c r="H27" i="20"/>
  <c r="F28" i="20"/>
  <c r="D29" i="20"/>
  <c r="B30" i="20"/>
  <c r="J30" i="20"/>
  <c r="H31" i="20"/>
  <c r="F32" i="20"/>
  <c r="D37" i="20"/>
  <c r="E38" i="20"/>
  <c r="F39" i="20"/>
  <c r="I42" i="20"/>
  <c r="B43" i="20"/>
  <c r="J43" i="20"/>
  <c r="F47" i="20"/>
  <c r="I5" i="20"/>
  <c r="E6" i="20"/>
  <c r="I7" i="20"/>
  <c r="E8" i="20"/>
  <c r="I9" i="20"/>
  <c r="E10" i="20"/>
  <c r="I11" i="20"/>
  <c r="E12" i="20"/>
  <c r="I13" i="20"/>
  <c r="E14" i="20"/>
  <c r="I15" i="20"/>
  <c r="E16" i="20"/>
  <c r="I17" i="20"/>
  <c r="E18" i="20"/>
  <c r="I19" i="20"/>
  <c r="E20" i="20"/>
  <c r="I21" i="20"/>
  <c r="E22" i="20"/>
  <c r="I23" i="20"/>
  <c r="E24" i="20"/>
  <c r="I25" i="20"/>
  <c r="E26" i="20"/>
  <c r="I27" i="20"/>
  <c r="E29" i="20"/>
  <c r="I31" i="20"/>
  <c r="E37" i="20"/>
  <c r="F38" i="20"/>
  <c r="I41" i="20"/>
  <c r="B42" i="20"/>
  <c r="J42" i="20"/>
  <c r="F46" i="20"/>
  <c r="B5" i="20"/>
  <c r="J5" i="20"/>
  <c r="F6" i="20"/>
  <c r="B7" i="20"/>
  <c r="J7" i="20"/>
  <c r="F8" i="20"/>
  <c r="B9" i="20"/>
  <c r="J9" i="20"/>
  <c r="F10" i="20"/>
  <c r="B11" i="20"/>
  <c r="J11" i="20"/>
  <c r="F12" i="20"/>
  <c r="B13" i="20"/>
  <c r="J13" i="20"/>
  <c r="F14" i="20"/>
  <c r="B15" i="20"/>
  <c r="J15" i="20"/>
  <c r="F16" i="20"/>
  <c r="B17" i="20"/>
  <c r="J17" i="20"/>
  <c r="F18" i="20"/>
  <c r="B19" i="20"/>
  <c r="J19" i="20"/>
  <c r="F20" i="20"/>
  <c r="B21" i="20"/>
  <c r="J21" i="20"/>
  <c r="F22" i="20"/>
  <c r="B23" i="20"/>
  <c r="J23" i="20"/>
  <c r="F24" i="20"/>
  <c r="B25" i="20"/>
  <c r="J25" i="20"/>
  <c r="F26" i="20"/>
  <c r="B27" i="20"/>
  <c r="J27" i="20"/>
  <c r="H28" i="20"/>
  <c r="F29" i="20"/>
  <c r="D30" i="20"/>
  <c r="B31" i="20"/>
  <c r="J31" i="20"/>
  <c r="H32" i="20"/>
  <c r="F37" i="20"/>
  <c r="I40" i="20"/>
  <c r="B41" i="20"/>
  <c r="J41" i="20"/>
  <c r="F45" i="20"/>
  <c r="C28" i="20"/>
  <c r="K28" i="20"/>
  <c r="G29" i="20"/>
  <c r="C30" i="20"/>
  <c r="K30" i="20"/>
  <c r="G31" i="20"/>
  <c r="C32" i="20"/>
  <c r="K32" i="20"/>
  <c r="G37" i="20"/>
  <c r="C38" i="20"/>
  <c r="K38" i="20"/>
  <c r="G39" i="20"/>
  <c r="C40" i="20"/>
  <c r="K40" i="20"/>
  <c r="G41" i="20"/>
  <c r="C42" i="20"/>
  <c r="K42" i="20"/>
  <c r="G43" i="20"/>
  <c r="C44" i="20"/>
  <c r="K44" i="20"/>
  <c r="G45" i="20"/>
  <c r="C46" i="20"/>
  <c r="K46" i="20"/>
  <c r="G47" i="20"/>
  <c r="C48" i="20"/>
  <c r="K48" i="20"/>
  <c r="G49" i="20"/>
  <c r="C50" i="20"/>
  <c r="K50" i="20"/>
  <c r="G51" i="20"/>
  <c r="C52" i="20"/>
  <c r="K52" i="20"/>
  <c r="G53" i="20"/>
  <c r="C54" i="20"/>
  <c r="K54" i="20"/>
  <c r="G55" i="20"/>
  <c r="C56" i="20"/>
  <c r="K56" i="20"/>
  <c r="G57" i="20"/>
  <c r="C58" i="20"/>
  <c r="K58" i="20"/>
  <c r="G59" i="20"/>
  <c r="C60" i="20"/>
  <c r="K60" i="20"/>
  <c r="G61" i="20"/>
  <c r="C62" i="20"/>
  <c r="K62" i="20"/>
  <c r="G63" i="20"/>
  <c r="C64" i="20"/>
  <c r="K64" i="20"/>
  <c r="G69" i="20"/>
  <c r="C70" i="20"/>
  <c r="K70" i="20"/>
  <c r="G71" i="20"/>
  <c r="C72" i="20"/>
  <c r="K72" i="20"/>
  <c r="G73" i="20"/>
  <c r="C74" i="20"/>
  <c r="K74" i="20"/>
  <c r="G75" i="20"/>
  <c r="C76" i="20"/>
  <c r="K76" i="20"/>
  <c r="G77" i="20"/>
  <c r="C78" i="20"/>
  <c r="K78" i="20"/>
  <c r="G79" i="20"/>
  <c r="C80" i="20"/>
  <c r="K80" i="20"/>
  <c r="G81" i="20"/>
  <c r="C82" i="20"/>
  <c r="K82" i="20"/>
  <c r="G83" i="20"/>
  <c r="C84" i="20"/>
  <c r="K84" i="20"/>
  <c r="G85" i="20"/>
  <c r="C86" i="20"/>
  <c r="K86" i="20"/>
  <c r="G87" i="20"/>
  <c r="C88" i="20"/>
  <c r="K88" i="20"/>
  <c r="G89" i="20"/>
  <c r="C90" i="20"/>
  <c r="K90" i="20"/>
  <c r="G91" i="20"/>
  <c r="C92" i="20"/>
  <c r="K92" i="20"/>
  <c r="G93" i="20"/>
  <c r="C94" i="20"/>
  <c r="K94" i="20"/>
  <c r="G95" i="20"/>
  <c r="C96" i="20"/>
  <c r="K96" i="20"/>
  <c r="G101" i="20"/>
  <c r="C102" i="20"/>
  <c r="K102" i="20"/>
  <c r="B103" i="20"/>
  <c r="J103" i="20"/>
  <c r="I104" i="20"/>
  <c r="G106" i="20"/>
  <c r="F107" i="20"/>
  <c r="E108" i="20"/>
  <c r="E110" i="20"/>
  <c r="F111" i="20"/>
  <c r="I114" i="20"/>
  <c r="B115" i="20"/>
  <c r="J115" i="20"/>
  <c r="E118" i="20"/>
  <c r="D38" i="20"/>
  <c r="H39" i="20"/>
  <c r="D40" i="20"/>
  <c r="H41" i="20"/>
  <c r="D42" i="20"/>
  <c r="H43" i="20"/>
  <c r="D44" i="20"/>
  <c r="H45" i="20"/>
  <c r="D46" i="20"/>
  <c r="H47" i="20"/>
  <c r="D48" i="20"/>
  <c r="H49" i="20"/>
  <c r="D50" i="20"/>
  <c r="H51" i="20"/>
  <c r="D52" i="20"/>
  <c r="H53" i="20"/>
  <c r="D54" i="20"/>
  <c r="H55" i="20"/>
  <c r="D56" i="20"/>
  <c r="H57" i="20"/>
  <c r="D58" i="20"/>
  <c r="H59" i="20"/>
  <c r="D60" i="20"/>
  <c r="H61" i="20"/>
  <c r="D62" i="20"/>
  <c r="H63" i="20"/>
  <c r="D64" i="20"/>
  <c r="H69" i="20"/>
  <c r="D70" i="20"/>
  <c r="H71" i="20"/>
  <c r="D72" i="20"/>
  <c r="H73" i="20"/>
  <c r="D74" i="20"/>
  <c r="H75" i="20"/>
  <c r="D76" i="20"/>
  <c r="H77" i="20"/>
  <c r="D78" i="20"/>
  <c r="H79" i="20"/>
  <c r="D80" i="20"/>
  <c r="H81" i="20"/>
  <c r="D82" i="20"/>
  <c r="H83" i="20"/>
  <c r="D84" i="20"/>
  <c r="H85" i="20"/>
  <c r="D86" i="20"/>
  <c r="H87" i="20"/>
  <c r="D88" i="20"/>
  <c r="H89" i="20"/>
  <c r="D90" i="20"/>
  <c r="H91" i="20"/>
  <c r="D92" i="20"/>
  <c r="H93" i="20"/>
  <c r="D94" i="20"/>
  <c r="H95" i="20"/>
  <c r="D96" i="20"/>
  <c r="H101" i="20"/>
  <c r="D102" i="20"/>
  <c r="C103" i="20"/>
  <c r="K103" i="20"/>
  <c r="B104" i="20"/>
  <c r="J104" i="20"/>
  <c r="I105" i="20"/>
  <c r="G107" i="20"/>
  <c r="F108" i="20"/>
  <c r="E109" i="20"/>
  <c r="F110" i="20"/>
  <c r="I113" i="20"/>
  <c r="B114" i="20"/>
  <c r="J114" i="20"/>
  <c r="E117" i="20"/>
  <c r="I43" i="20"/>
  <c r="E44" i="20"/>
  <c r="I45" i="20"/>
  <c r="E46" i="20"/>
  <c r="I47" i="20"/>
  <c r="E48" i="20"/>
  <c r="I49" i="20"/>
  <c r="E50" i="20"/>
  <c r="I51" i="20"/>
  <c r="E52" i="20"/>
  <c r="I53" i="20"/>
  <c r="E54" i="20"/>
  <c r="I55" i="20"/>
  <c r="E56" i="20"/>
  <c r="I57" i="20"/>
  <c r="E58" i="20"/>
  <c r="I59" i="20"/>
  <c r="E60" i="20"/>
  <c r="I61" i="20"/>
  <c r="E62" i="20"/>
  <c r="I63" i="20"/>
  <c r="E64" i="20"/>
  <c r="I69" i="20"/>
  <c r="E70" i="20"/>
  <c r="I71" i="20"/>
  <c r="E72" i="20"/>
  <c r="I73" i="20"/>
  <c r="E74" i="20"/>
  <c r="I75" i="20"/>
  <c r="E76" i="20"/>
  <c r="I77" i="20"/>
  <c r="E78" i="20"/>
  <c r="I79" i="20"/>
  <c r="E80" i="20"/>
  <c r="I81" i="20"/>
  <c r="E82" i="20"/>
  <c r="I83" i="20"/>
  <c r="E84" i="20"/>
  <c r="I85" i="20"/>
  <c r="E86" i="20"/>
  <c r="I87" i="20"/>
  <c r="E88" i="20"/>
  <c r="I89" i="20"/>
  <c r="E90" i="20"/>
  <c r="I91" i="20"/>
  <c r="E92" i="20"/>
  <c r="I93" i="20"/>
  <c r="E94" i="20"/>
  <c r="I95" i="20"/>
  <c r="E96" i="20"/>
  <c r="I101" i="20"/>
  <c r="E102" i="20"/>
  <c r="C104" i="20"/>
  <c r="K104" i="20"/>
  <c r="B105" i="20"/>
  <c r="J105" i="20"/>
  <c r="I106" i="20"/>
  <c r="G108" i="20"/>
  <c r="F109" i="20"/>
  <c r="I112" i="20"/>
  <c r="B113" i="20"/>
  <c r="J113" i="20"/>
  <c r="E116" i="20"/>
  <c r="F117" i="20"/>
  <c r="I120" i="20"/>
  <c r="F48" i="20"/>
  <c r="B49" i="20"/>
  <c r="J49" i="20"/>
  <c r="F50" i="20"/>
  <c r="B51" i="20"/>
  <c r="J51" i="20"/>
  <c r="F52" i="20"/>
  <c r="B53" i="20"/>
  <c r="J53" i="20"/>
  <c r="F54" i="20"/>
  <c r="B55" i="20"/>
  <c r="J55" i="20"/>
  <c r="F56" i="20"/>
  <c r="B57" i="20"/>
  <c r="J57" i="20"/>
  <c r="F58" i="20"/>
  <c r="B59" i="20"/>
  <c r="J59" i="20"/>
  <c r="F60" i="20"/>
  <c r="B61" i="20"/>
  <c r="J61" i="20"/>
  <c r="F62" i="20"/>
  <c r="B63" i="20"/>
  <c r="J63" i="20"/>
  <c r="F64" i="20"/>
  <c r="B69" i="20"/>
  <c r="J69" i="20"/>
  <c r="F70" i="20"/>
  <c r="B71" i="20"/>
  <c r="J71" i="20"/>
  <c r="F72" i="20"/>
  <c r="B73" i="20"/>
  <c r="J73" i="20"/>
  <c r="F74" i="20"/>
  <c r="B75" i="20"/>
  <c r="J75" i="20"/>
  <c r="F76" i="20"/>
  <c r="B77" i="20"/>
  <c r="J77" i="20"/>
  <c r="F78" i="20"/>
  <c r="B79" i="20"/>
  <c r="J79" i="20"/>
  <c r="F80" i="20"/>
  <c r="B81" i="20"/>
  <c r="J81" i="20"/>
  <c r="F82" i="20"/>
  <c r="B83" i="20"/>
  <c r="J83" i="20"/>
  <c r="F84" i="20"/>
  <c r="B85" i="20"/>
  <c r="J85" i="20"/>
  <c r="F86" i="20"/>
  <c r="B87" i="20"/>
  <c r="J87" i="20"/>
  <c r="F88" i="20"/>
  <c r="B89" i="20"/>
  <c r="J89" i="20"/>
  <c r="F90" i="20"/>
  <c r="B91" i="20"/>
  <c r="J91" i="20"/>
  <c r="F92" i="20"/>
  <c r="B93" i="20"/>
  <c r="J93" i="20"/>
  <c r="F94" i="20"/>
  <c r="B95" i="20"/>
  <c r="J95" i="20"/>
  <c r="F96" i="20"/>
  <c r="B101" i="20"/>
  <c r="J101" i="20"/>
  <c r="F102" i="20"/>
  <c r="E103" i="20"/>
  <c r="C105" i="20"/>
  <c r="K105" i="20"/>
  <c r="B106" i="20"/>
  <c r="J106" i="20"/>
  <c r="I107" i="20"/>
  <c r="G109" i="20"/>
  <c r="I111" i="20"/>
  <c r="B112" i="20"/>
  <c r="J112" i="20"/>
  <c r="E115" i="20"/>
  <c r="F116" i="20"/>
  <c r="I119" i="20"/>
  <c r="K27" i="20"/>
  <c r="G28" i="20"/>
  <c r="C29" i="20"/>
  <c r="K29" i="20"/>
  <c r="G30" i="20"/>
  <c r="C31" i="20"/>
  <c r="K31" i="20"/>
  <c r="G32" i="20"/>
  <c r="C37" i="20"/>
  <c r="K37" i="20"/>
  <c r="G38" i="20"/>
  <c r="C39" i="20"/>
  <c r="K39" i="20"/>
  <c r="G40" i="20"/>
  <c r="C41" i="20"/>
  <c r="K41" i="20"/>
  <c r="G42" i="20"/>
  <c r="C43" i="20"/>
  <c r="K43" i="20"/>
  <c r="G44" i="20"/>
  <c r="C45" i="20"/>
  <c r="K45" i="20"/>
  <c r="G46" i="20"/>
  <c r="C47" i="20"/>
  <c r="K47" i="20"/>
  <c r="G48" i="20"/>
  <c r="C49" i="20"/>
  <c r="K49" i="20"/>
  <c r="G50" i="20"/>
  <c r="C51" i="20"/>
  <c r="K51" i="20"/>
  <c r="G52" i="20"/>
  <c r="C53" i="20"/>
  <c r="K53" i="20"/>
  <c r="G54" i="20"/>
  <c r="C55" i="20"/>
  <c r="K55" i="20"/>
  <c r="G56" i="20"/>
  <c r="C57" i="20"/>
  <c r="K57" i="20"/>
  <c r="G58" i="20"/>
  <c r="C59" i="20"/>
  <c r="K59" i="20"/>
  <c r="G60" i="20"/>
  <c r="C61" i="20"/>
  <c r="K61" i="20"/>
  <c r="G62" i="20"/>
  <c r="C63" i="20"/>
  <c r="K63" i="20"/>
  <c r="G64" i="20"/>
  <c r="C69" i="20"/>
  <c r="K69" i="20"/>
  <c r="G70" i="20"/>
  <c r="C71" i="20"/>
  <c r="K71" i="20"/>
  <c r="G72" i="20"/>
  <c r="C73" i="20"/>
  <c r="K73" i="20"/>
  <c r="G74" i="20"/>
  <c r="C75" i="20"/>
  <c r="K75" i="20"/>
  <c r="G76" i="20"/>
  <c r="C77" i="20"/>
  <c r="K77" i="20"/>
  <c r="G78" i="20"/>
  <c r="C79" i="20"/>
  <c r="K79" i="20"/>
  <c r="G80" i="20"/>
  <c r="C81" i="20"/>
  <c r="K81" i="20"/>
  <c r="G82" i="20"/>
  <c r="C83" i="20"/>
  <c r="K83" i="20"/>
  <c r="G84" i="20"/>
  <c r="C85" i="20"/>
  <c r="K85" i="20"/>
  <c r="G86" i="20"/>
  <c r="C87" i="20"/>
  <c r="K87" i="20"/>
  <c r="G88" i="20"/>
  <c r="C89" i="20"/>
  <c r="K89" i="20"/>
  <c r="G90" i="20"/>
  <c r="C91" i="20"/>
  <c r="K91" i="20"/>
  <c r="G92" i="20"/>
  <c r="C93" i="20"/>
  <c r="K93" i="20"/>
  <c r="G94" i="20"/>
  <c r="C95" i="20"/>
  <c r="K95" i="20"/>
  <c r="G96" i="20"/>
  <c r="C101" i="20"/>
  <c r="K101" i="20"/>
  <c r="G102" i="20"/>
  <c r="F103" i="20"/>
  <c r="E104" i="20"/>
  <c r="C106" i="20"/>
  <c r="K106" i="20"/>
  <c r="B107" i="20"/>
  <c r="J107" i="20"/>
  <c r="I108" i="20"/>
  <c r="I110" i="20"/>
  <c r="B111" i="20"/>
  <c r="J111" i="20"/>
  <c r="E114" i="20"/>
  <c r="F115" i="20"/>
  <c r="I118" i="20"/>
  <c r="H38" i="20"/>
  <c r="D39" i="20"/>
  <c r="H40" i="20"/>
  <c r="D41" i="20"/>
  <c r="H42" i="20"/>
  <c r="D43" i="20"/>
  <c r="H44" i="20"/>
  <c r="D45" i="20"/>
  <c r="H46" i="20"/>
  <c r="D47" i="20"/>
  <c r="H48" i="20"/>
  <c r="D49" i="20"/>
  <c r="H50" i="20"/>
  <c r="D51" i="20"/>
  <c r="H52" i="20"/>
  <c r="D53" i="20"/>
  <c r="H54" i="20"/>
  <c r="D55" i="20"/>
  <c r="H56" i="20"/>
  <c r="D57" i="20"/>
  <c r="H58" i="20"/>
  <c r="D59" i="20"/>
  <c r="H60" i="20"/>
  <c r="D61" i="20"/>
  <c r="H62" i="20"/>
  <c r="D63" i="20"/>
  <c r="H64" i="20"/>
  <c r="D69" i="20"/>
  <c r="H70" i="20"/>
  <c r="D71" i="20"/>
  <c r="H72" i="20"/>
  <c r="D73" i="20"/>
  <c r="H74" i="20"/>
  <c r="D75" i="20"/>
  <c r="H76" i="20"/>
  <c r="D77" i="20"/>
  <c r="H78" i="20"/>
  <c r="D79" i="20"/>
  <c r="H80" i="20"/>
  <c r="D81" i="20"/>
  <c r="H82" i="20"/>
  <c r="D83" i="20"/>
  <c r="H84" i="20"/>
  <c r="D85" i="20"/>
  <c r="H86" i="20"/>
  <c r="D87" i="20"/>
  <c r="H88" i="20"/>
  <c r="D89" i="20"/>
  <c r="H90" i="20"/>
  <c r="D91" i="20"/>
  <c r="H92" i="20"/>
  <c r="D93" i="20"/>
  <c r="H94" i="20"/>
  <c r="D95" i="20"/>
  <c r="H96" i="20"/>
  <c r="D101" i="20"/>
  <c r="H102" i="20"/>
  <c r="G103" i="20"/>
  <c r="F104" i="20"/>
  <c r="E105" i="20"/>
  <c r="C107" i="20"/>
  <c r="K107" i="20"/>
  <c r="B108" i="20"/>
  <c r="J108" i="20"/>
  <c r="I109" i="20"/>
  <c r="B110" i="20"/>
  <c r="J110" i="20"/>
  <c r="E113" i="20"/>
  <c r="F114" i="20"/>
  <c r="I117" i="20"/>
  <c r="E43" i="20"/>
  <c r="I44" i="20"/>
  <c r="E45" i="20"/>
  <c r="I46" i="20"/>
  <c r="E47" i="20"/>
  <c r="I48" i="20"/>
  <c r="E49" i="20"/>
  <c r="I50" i="20"/>
  <c r="E51" i="20"/>
  <c r="I52" i="20"/>
  <c r="E53" i="20"/>
  <c r="I54" i="20"/>
  <c r="E55" i="20"/>
  <c r="I56" i="20"/>
  <c r="E57" i="20"/>
  <c r="I58" i="20"/>
  <c r="E59" i="20"/>
  <c r="I60" i="20"/>
  <c r="E61" i="20"/>
  <c r="I62" i="20"/>
  <c r="E63" i="20"/>
  <c r="I64" i="20"/>
  <c r="E69" i="20"/>
  <c r="I70" i="20"/>
  <c r="E71" i="20"/>
  <c r="I72" i="20"/>
  <c r="E73" i="20"/>
  <c r="I74" i="20"/>
  <c r="E75" i="20"/>
  <c r="I76" i="20"/>
  <c r="E77" i="20"/>
  <c r="I78" i="20"/>
  <c r="E79" i="20"/>
  <c r="I80" i="20"/>
  <c r="E81" i="20"/>
  <c r="I82" i="20"/>
  <c r="E83" i="20"/>
  <c r="I84" i="20"/>
  <c r="E85" i="20"/>
  <c r="I86" i="20"/>
  <c r="E87" i="20"/>
  <c r="I88" i="20"/>
  <c r="E89" i="20"/>
  <c r="I90" i="20"/>
  <c r="E91" i="20"/>
  <c r="I92" i="20"/>
  <c r="E93" i="20"/>
  <c r="I94" i="20"/>
  <c r="E95" i="20"/>
  <c r="I96" i="20"/>
  <c r="E101" i="20"/>
  <c r="I102" i="20"/>
  <c r="G104" i="20"/>
  <c r="F105" i="20"/>
  <c r="E106" i="20"/>
  <c r="C108" i="20"/>
  <c r="K108" i="20"/>
  <c r="B109" i="20"/>
  <c r="J109" i="20"/>
  <c r="E112" i="20"/>
  <c r="F113" i="20"/>
  <c r="I116" i="20"/>
  <c r="B117" i="20"/>
  <c r="J117" i="20"/>
  <c r="E120" i="20"/>
  <c r="J48" i="20"/>
  <c r="F49" i="20"/>
  <c r="B50" i="20"/>
  <c r="J50" i="20"/>
  <c r="F51" i="20"/>
  <c r="B52" i="20"/>
  <c r="J52" i="20"/>
  <c r="F53" i="20"/>
  <c r="B54" i="20"/>
  <c r="J54" i="20"/>
  <c r="F55" i="20"/>
  <c r="B56" i="20"/>
  <c r="J56" i="20"/>
  <c r="F57" i="20"/>
  <c r="B58" i="20"/>
  <c r="J58" i="20"/>
  <c r="F59" i="20"/>
  <c r="B60" i="20"/>
  <c r="J60" i="20"/>
  <c r="F61" i="20"/>
  <c r="B62" i="20"/>
  <c r="J62" i="20"/>
  <c r="F63" i="20"/>
  <c r="B64" i="20"/>
  <c r="J64" i="20"/>
  <c r="F69" i="20"/>
  <c r="B70" i="20"/>
  <c r="J70" i="20"/>
  <c r="F71" i="20"/>
  <c r="B72" i="20"/>
  <c r="J72" i="20"/>
  <c r="F73" i="20"/>
  <c r="B74" i="20"/>
  <c r="J74" i="20"/>
  <c r="F75" i="20"/>
  <c r="B76" i="20"/>
  <c r="J76" i="20"/>
  <c r="F77" i="20"/>
  <c r="B78" i="20"/>
  <c r="J78" i="20"/>
  <c r="F79" i="20"/>
  <c r="B80" i="20"/>
  <c r="J80" i="20"/>
  <c r="F81" i="20"/>
  <c r="B82" i="20"/>
  <c r="J82" i="20"/>
  <c r="F83" i="20"/>
  <c r="B84" i="20"/>
  <c r="J84" i="20"/>
  <c r="F85" i="20"/>
  <c r="B86" i="20"/>
  <c r="J86" i="20"/>
  <c r="F87" i="20"/>
  <c r="B88" i="20"/>
  <c r="J88" i="20"/>
  <c r="F89" i="20"/>
  <c r="B90" i="20"/>
  <c r="J90" i="20"/>
  <c r="F91" i="20"/>
  <c r="B92" i="20"/>
  <c r="J92" i="20"/>
  <c r="F93" i="20"/>
  <c r="B94" i="20"/>
  <c r="J94" i="20"/>
  <c r="F95" i="20"/>
  <c r="B96" i="20"/>
  <c r="J96" i="20"/>
  <c r="F101" i="20"/>
  <c r="B102" i="20"/>
  <c r="J102" i="20"/>
  <c r="I103" i="20"/>
  <c r="G105" i="20"/>
  <c r="F106" i="20"/>
  <c r="E107" i="20"/>
  <c r="C109" i="20"/>
  <c r="E111" i="20"/>
  <c r="F112" i="20"/>
  <c r="I115" i="20"/>
  <c r="B116" i="20"/>
  <c r="J116" i="20"/>
  <c r="E119" i="20"/>
  <c r="H103" i="20"/>
  <c r="D104" i="20"/>
  <c r="H105" i="20"/>
  <c r="D106" i="20"/>
  <c r="H107" i="20"/>
  <c r="D108" i="20"/>
  <c r="H109" i="20"/>
  <c r="D110" i="20"/>
  <c r="H111" i="20"/>
  <c r="D112" i="20"/>
  <c r="H113" i="20"/>
  <c r="D114" i="20"/>
  <c r="H115" i="20"/>
  <c r="D116" i="20"/>
  <c r="H117" i="20"/>
  <c r="D118" i="20"/>
  <c r="H119" i="20"/>
  <c r="D120" i="20"/>
  <c r="H121" i="20"/>
  <c r="D122" i="20"/>
  <c r="H123" i="20"/>
  <c r="D124" i="20"/>
  <c r="H125" i="20"/>
  <c r="D126" i="20"/>
  <c r="H127" i="20"/>
  <c r="D128" i="20"/>
  <c r="H133" i="20"/>
  <c r="D134" i="20"/>
  <c r="H135" i="20"/>
  <c r="D136" i="20"/>
  <c r="H137" i="20"/>
  <c r="D138" i="20"/>
  <c r="B139" i="20"/>
  <c r="J139" i="20"/>
  <c r="G140" i="20"/>
  <c r="F141" i="20"/>
  <c r="D142" i="20"/>
  <c r="C143" i="20"/>
  <c r="K143" i="20"/>
  <c r="I144" i="20"/>
  <c r="H145" i="20"/>
  <c r="E147" i="20"/>
  <c r="C148" i="20"/>
  <c r="K148" i="20"/>
  <c r="H150" i="20"/>
  <c r="G151" i="20"/>
  <c r="G153" i="20"/>
  <c r="H154" i="20"/>
  <c r="C156" i="20"/>
  <c r="K156" i="20"/>
  <c r="I121" i="20"/>
  <c r="E122" i="20"/>
  <c r="I123" i="20"/>
  <c r="E124" i="20"/>
  <c r="I125" i="20"/>
  <c r="E126" i="20"/>
  <c r="I127" i="20"/>
  <c r="E128" i="20"/>
  <c r="I133" i="20"/>
  <c r="E134" i="20"/>
  <c r="I135" i="20"/>
  <c r="E136" i="20"/>
  <c r="I137" i="20"/>
  <c r="E138" i="20"/>
  <c r="C139" i="20"/>
  <c r="K139" i="20"/>
  <c r="H140" i="20"/>
  <c r="G141" i="20"/>
  <c r="D143" i="20"/>
  <c r="B144" i="20"/>
  <c r="J144" i="20"/>
  <c r="G146" i="20"/>
  <c r="F147" i="20"/>
  <c r="D148" i="20"/>
  <c r="C149" i="20"/>
  <c r="K149" i="20"/>
  <c r="I150" i="20"/>
  <c r="H151" i="20"/>
  <c r="C155" i="20"/>
  <c r="K155" i="20"/>
  <c r="F157" i="20"/>
  <c r="F118" i="20"/>
  <c r="B119" i="20"/>
  <c r="J119" i="20"/>
  <c r="F120" i="20"/>
  <c r="B121" i="20"/>
  <c r="J121" i="20"/>
  <c r="F122" i="20"/>
  <c r="B123" i="20"/>
  <c r="J123" i="20"/>
  <c r="F124" i="20"/>
  <c r="B125" i="20"/>
  <c r="J125" i="20"/>
  <c r="F126" i="20"/>
  <c r="B127" i="20"/>
  <c r="J127" i="20"/>
  <c r="F128" i="20"/>
  <c r="B133" i="20"/>
  <c r="J133" i="20"/>
  <c r="F134" i="20"/>
  <c r="B135" i="20"/>
  <c r="J135" i="20"/>
  <c r="F136" i="20"/>
  <c r="B137" i="20"/>
  <c r="J137" i="20"/>
  <c r="F138" i="20"/>
  <c r="D139" i="20"/>
  <c r="I140" i="20"/>
  <c r="H141" i="20"/>
  <c r="E143" i="20"/>
  <c r="C144" i="20"/>
  <c r="K144" i="20"/>
  <c r="H146" i="20"/>
  <c r="G147" i="20"/>
  <c r="D149" i="20"/>
  <c r="B150" i="20"/>
  <c r="J150" i="20"/>
  <c r="G152" i="20"/>
  <c r="B154" i="20"/>
  <c r="J154" i="20"/>
  <c r="K109" i="20"/>
  <c r="G110" i="20"/>
  <c r="C111" i="20"/>
  <c r="K111" i="20"/>
  <c r="G112" i="20"/>
  <c r="C113" i="20"/>
  <c r="K113" i="20"/>
  <c r="G114" i="20"/>
  <c r="C115" i="20"/>
  <c r="K115" i="20"/>
  <c r="G116" i="20"/>
  <c r="C117" i="20"/>
  <c r="K117" i="20"/>
  <c r="G118" i="20"/>
  <c r="C119" i="20"/>
  <c r="K119" i="20"/>
  <c r="G120" i="20"/>
  <c r="C121" i="20"/>
  <c r="K121" i="20"/>
  <c r="G122" i="20"/>
  <c r="C123" i="20"/>
  <c r="K123" i="20"/>
  <c r="G124" i="20"/>
  <c r="C125" i="20"/>
  <c r="K125" i="20"/>
  <c r="G126" i="20"/>
  <c r="C127" i="20"/>
  <c r="K127" i="20"/>
  <c r="G128" i="20"/>
  <c r="C133" i="20"/>
  <c r="K133" i="20"/>
  <c r="G134" i="20"/>
  <c r="C135" i="20"/>
  <c r="K135" i="20"/>
  <c r="G136" i="20"/>
  <c r="C137" i="20"/>
  <c r="K137" i="20"/>
  <c r="G138" i="20"/>
  <c r="E139" i="20"/>
  <c r="B140" i="20"/>
  <c r="J140" i="20"/>
  <c r="G142" i="20"/>
  <c r="F143" i="20"/>
  <c r="D144" i="20"/>
  <c r="C145" i="20"/>
  <c r="K145" i="20"/>
  <c r="I146" i="20"/>
  <c r="H147" i="20"/>
  <c r="E149" i="20"/>
  <c r="C150" i="20"/>
  <c r="K150" i="20"/>
  <c r="H152" i="20"/>
  <c r="C154" i="20"/>
  <c r="K154" i="20"/>
  <c r="D103" i="20"/>
  <c r="H104" i="20"/>
  <c r="D105" i="20"/>
  <c r="H106" i="20"/>
  <c r="D107" i="20"/>
  <c r="H108" i="20"/>
  <c r="D109" i="20"/>
  <c r="H110" i="20"/>
  <c r="D111" i="20"/>
  <c r="H112" i="20"/>
  <c r="D113" i="20"/>
  <c r="H114" i="20"/>
  <c r="D115" i="20"/>
  <c r="H116" i="20"/>
  <c r="D117" i="20"/>
  <c r="H118" i="20"/>
  <c r="D119" i="20"/>
  <c r="H120" i="20"/>
  <c r="D121" i="20"/>
  <c r="H122" i="20"/>
  <c r="D123" i="20"/>
  <c r="H124" i="20"/>
  <c r="D125" i="20"/>
  <c r="H126" i="20"/>
  <c r="D127" i="20"/>
  <c r="H128" i="20"/>
  <c r="D133" i="20"/>
  <c r="H134" i="20"/>
  <c r="D135" i="20"/>
  <c r="H136" i="20"/>
  <c r="D137" i="20"/>
  <c r="H138" i="20"/>
  <c r="F139" i="20"/>
  <c r="C140" i="20"/>
  <c r="K140" i="20"/>
  <c r="H142" i="20"/>
  <c r="G143" i="20"/>
  <c r="D145" i="20"/>
  <c r="B146" i="20"/>
  <c r="J146" i="20"/>
  <c r="G148" i="20"/>
  <c r="F149" i="20"/>
  <c r="D150" i="20"/>
  <c r="C151" i="20"/>
  <c r="K151" i="20"/>
  <c r="I152" i="20"/>
  <c r="C153" i="20"/>
  <c r="K153" i="20"/>
  <c r="F155" i="20"/>
  <c r="G156" i="20"/>
  <c r="B158" i="20"/>
  <c r="J158" i="20"/>
  <c r="E121" i="20"/>
  <c r="I122" i="20"/>
  <c r="E123" i="20"/>
  <c r="I124" i="20"/>
  <c r="E125" i="20"/>
  <c r="I126" i="20"/>
  <c r="E127" i="20"/>
  <c r="I128" i="20"/>
  <c r="E133" i="20"/>
  <c r="I134" i="20"/>
  <c r="E135" i="20"/>
  <c r="I136" i="20"/>
  <c r="E137" i="20"/>
  <c r="I138" i="20"/>
  <c r="G139" i="20"/>
  <c r="D140" i="20"/>
  <c r="C141" i="20"/>
  <c r="K141" i="20"/>
  <c r="I142" i="20"/>
  <c r="H143" i="20"/>
  <c r="E145" i="20"/>
  <c r="C146" i="20"/>
  <c r="K146" i="20"/>
  <c r="H148" i="20"/>
  <c r="G149" i="20"/>
  <c r="D151" i="20"/>
  <c r="B152" i="20"/>
  <c r="J152" i="20"/>
  <c r="D153" i="20"/>
  <c r="G155" i="20"/>
  <c r="B118" i="20"/>
  <c r="J118" i="20"/>
  <c r="F119" i="20"/>
  <c r="B120" i="20"/>
  <c r="J120" i="20"/>
  <c r="F121" i="20"/>
  <c r="B122" i="20"/>
  <c r="J122" i="20"/>
  <c r="F123" i="20"/>
  <c r="B124" i="20"/>
  <c r="J124" i="20"/>
  <c r="F125" i="20"/>
  <c r="B126" i="20"/>
  <c r="J126" i="20"/>
  <c r="F127" i="20"/>
  <c r="B128" i="20"/>
  <c r="J128" i="20"/>
  <c r="F133" i="20"/>
  <c r="B134" i="20"/>
  <c r="J134" i="20"/>
  <c r="F135" i="20"/>
  <c r="B136" i="20"/>
  <c r="J136" i="20"/>
  <c r="F137" i="20"/>
  <c r="B138" i="20"/>
  <c r="J138" i="20"/>
  <c r="H139" i="20"/>
  <c r="D141" i="20"/>
  <c r="B142" i="20"/>
  <c r="J142" i="20"/>
  <c r="G144" i="20"/>
  <c r="F145" i="20"/>
  <c r="D146" i="20"/>
  <c r="C147" i="20"/>
  <c r="K147" i="20"/>
  <c r="I148" i="20"/>
  <c r="H149" i="20"/>
  <c r="E151" i="20"/>
  <c r="C152" i="20"/>
  <c r="K152" i="20"/>
  <c r="C157" i="20"/>
  <c r="K157" i="20"/>
  <c r="C110" i="20"/>
  <c r="K110" i="20"/>
  <c r="G111" i="20"/>
  <c r="C112" i="20"/>
  <c r="K112" i="20"/>
  <c r="G113" i="20"/>
  <c r="C114" i="20"/>
  <c r="K114" i="20"/>
  <c r="G115" i="20"/>
  <c r="C116" i="20"/>
  <c r="K116" i="20"/>
  <c r="G117" i="20"/>
  <c r="C118" i="20"/>
  <c r="K118" i="20"/>
  <c r="G119" i="20"/>
  <c r="C120" i="20"/>
  <c r="K120" i="20"/>
  <c r="G121" i="20"/>
  <c r="C122" i="20"/>
  <c r="K122" i="20"/>
  <c r="G123" i="20"/>
  <c r="C124" i="20"/>
  <c r="K124" i="20"/>
  <c r="G125" i="20"/>
  <c r="C126" i="20"/>
  <c r="K126" i="20"/>
  <c r="G127" i="20"/>
  <c r="C128" i="20"/>
  <c r="K128" i="20"/>
  <c r="G133" i="20"/>
  <c r="C134" i="20"/>
  <c r="K134" i="20"/>
  <c r="G135" i="20"/>
  <c r="C136" i="20"/>
  <c r="K136" i="20"/>
  <c r="G137" i="20"/>
  <c r="C138" i="20"/>
  <c r="K138" i="20"/>
  <c r="E141" i="20"/>
  <c r="C142" i="20"/>
  <c r="K142" i="20"/>
  <c r="H144" i="20"/>
  <c r="G145" i="20"/>
  <c r="D147" i="20"/>
  <c r="B148" i="20"/>
  <c r="J148" i="20"/>
  <c r="G150" i="20"/>
  <c r="F151" i="20"/>
  <c r="F153" i="20"/>
  <c r="G154" i="20"/>
  <c r="B156" i="20"/>
  <c r="J156" i="20"/>
  <c r="I139" i="20"/>
  <c r="E140" i="20"/>
  <c r="I141" i="20"/>
  <c r="E142" i="20"/>
  <c r="I143" i="20"/>
  <c r="E144" i="20"/>
  <c r="I145" i="20"/>
  <c r="E146" i="20"/>
  <c r="I147" i="20"/>
  <c r="E148" i="20"/>
  <c r="I149" i="20"/>
  <c r="E150" i="20"/>
  <c r="I151" i="20"/>
  <c r="E152" i="20"/>
  <c r="I153" i="20"/>
  <c r="E154" i="20"/>
  <c r="I155" i="20"/>
  <c r="E156" i="20"/>
  <c r="I157" i="20"/>
  <c r="E158" i="20"/>
  <c r="I159" i="20"/>
  <c r="E160" i="20"/>
  <c r="I165" i="20"/>
  <c r="E166" i="20"/>
  <c r="I167" i="20"/>
  <c r="E168" i="20"/>
  <c r="I169" i="20"/>
  <c r="E170" i="20"/>
  <c r="I171" i="20"/>
  <c r="E172" i="20"/>
  <c r="I173" i="20"/>
  <c r="E174" i="20"/>
  <c r="I175" i="20"/>
  <c r="E176" i="20"/>
  <c r="I177" i="20"/>
  <c r="E178" i="20"/>
  <c r="I179" i="20"/>
  <c r="E180" i="20"/>
  <c r="I181" i="20"/>
  <c r="E182" i="20"/>
  <c r="I183" i="20"/>
  <c r="E184" i="20"/>
  <c r="I185" i="20"/>
  <c r="E186" i="20"/>
  <c r="B188" i="20"/>
  <c r="J188" i="20"/>
  <c r="H189" i="20"/>
  <c r="E191" i="20"/>
  <c r="D192" i="20"/>
  <c r="B197" i="20"/>
  <c r="J197" i="20"/>
  <c r="I198" i="20"/>
  <c r="G199" i="20"/>
  <c r="G201" i="20"/>
  <c r="D206" i="20"/>
  <c r="F140" i="20"/>
  <c r="B141" i="20"/>
  <c r="J141" i="20"/>
  <c r="F142" i="20"/>
  <c r="B143" i="20"/>
  <c r="J143" i="20"/>
  <c r="F144" i="20"/>
  <c r="B145" i="20"/>
  <c r="J145" i="20"/>
  <c r="F146" i="20"/>
  <c r="B147" i="20"/>
  <c r="J147" i="20"/>
  <c r="F148" i="20"/>
  <c r="B149" i="20"/>
  <c r="J149" i="20"/>
  <c r="F150" i="20"/>
  <c r="B151" i="20"/>
  <c r="J151" i="20"/>
  <c r="F152" i="20"/>
  <c r="B153" i="20"/>
  <c r="J153" i="20"/>
  <c r="F154" i="20"/>
  <c r="B155" i="20"/>
  <c r="J155" i="20"/>
  <c r="F156" i="20"/>
  <c r="B157" i="20"/>
  <c r="J157" i="20"/>
  <c r="F158" i="20"/>
  <c r="B159" i="20"/>
  <c r="J159" i="20"/>
  <c r="F160" i="20"/>
  <c r="B165" i="20"/>
  <c r="J165" i="20"/>
  <c r="F166" i="20"/>
  <c r="B167" i="20"/>
  <c r="J167" i="20"/>
  <c r="F168" i="20"/>
  <c r="B169" i="20"/>
  <c r="J169" i="20"/>
  <c r="F170" i="20"/>
  <c r="B171" i="20"/>
  <c r="J171" i="20"/>
  <c r="F172" i="20"/>
  <c r="B173" i="20"/>
  <c r="J173" i="20"/>
  <c r="F174" i="20"/>
  <c r="B175" i="20"/>
  <c r="J175" i="20"/>
  <c r="F176" i="20"/>
  <c r="B177" i="20"/>
  <c r="J177" i="20"/>
  <c r="F178" i="20"/>
  <c r="B179" i="20"/>
  <c r="J179" i="20"/>
  <c r="F180" i="20"/>
  <c r="B181" i="20"/>
  <c r="J181" i="20"/>
  <c r="F182" i="20"/>
  <c r="B183" i="20"/>
  <c r="J183" i="20"/>
  <c r="F184" i="20"/>
  <c r="B185" i="20"/>
  <c r="J185" i="20"/>
  <c r="F186" i="20"/>
  <c r="C188" i="20"/>
  <c r="K188" i="20"/>
  <c r="I189" i="20"/>
  <c r="F191" i="20"/>
  <c r="E192" i="20"/>
  <c r="B198" i="20"/>
  <c r="J198" i="20"/>
  <c r="H199" i="20"/>
  <c r="H201" i="20"/>
  <c r="C204" i="20"/>
  <c r="K204" i="20"/>
  <c r="G158" i="20"/>
  <c r="C159" i="20"/>
  <c r="K159" i="20"/>
  <c r="G160" i="20"/>
  <c r="C165" i="20"/>
  <c r="K165" i="20"/>
  <c r="G166" i="20"/>
  <c r="C167" i="20"/>
  <c r="K167" i="20"/>
  <c r="G168" i="20"/>
  <c r="C169" i="20"/>
  <c r="K169" i="20"/>
  <c r="G170" i="20"/>
  <c r="C171" i="20"/>
  <c r="K171" i="20"/>
  <c r="G172" i="20"/>
  <c r="C173" i="20"/>
  <c r="K173" i="20"/>
  <c r="G174" i="20"/>
  <c r="C175" i="20"/>
  <c r="K175" i="20"/>
  <c r="G176" i="20"/>
  <c r="C177" i="20"/>
  <c r="K177" i="20"/>
  <c r="G178" i="20"/>
  <c r="C179" i="20"/>
  <c r="K179" i="20"/>
  <c r="G180" i="20"/>
  <c r="C181" i="20"/>
  <c r="K181" i="20"/>
  <c r="G182" i="20"/>
  <c r="C183" i="20"/>
  <c r="K183" i="20"/>
  <c r="G184" i="20"/>
  <c r="C185" i="20"/>
  <c r="K185" i="20"/>
  <c r="G186" i="20"/>
  <c r="E187" i="20"/>
  <c r="D188" i="20"/>
  <c r="B189" i="20"/>
  <c r="J189" i="20"/>
  <c r="I190" i="20"/>
  <c r="G191" i="20"/>
  <c r="F192" i="20"/>
  <c r="C198" i="20"/>
  <c r="K198" i="20"/>
  <c r="I199" i="20"/>
  <c r="I200" i="20"/>
  <c r="D204" i="20"/>
  <c r="G207" i="20"/>
  <c r="D155" i="20"/>
  <c r="H156" i="20"/>
  <c r="D157" i="20"/>
  <c r="H158" i="20"/>
  <c r="D159" i="20"/>
  <c r="H160" i="20"/>
  <c r="D165" i="20"/>
  <c r="H166" i="20"/>
  <c r="D167" i="20"/>
  <c r="H168" i="20"/>
  <c r="D169" i="20"/>
  <c r="H170" i="20"/>
  <c r="D171" i="20"/>
  <c r="H172" i="20"/>
  <c r="D173" i="20"/>
  <c r="H174" i="20"/>
  <c r="D175" i="20"/>
  <c r="H176" i="20"/>
  <c r="D177" i="20"/>
  <c r="H178" i="20"/>
  <c r="D179" i="20"/>
  <c r="H180" i="20"/>
  <c r="D181" i="20"/>
  <c r="H182" i="20"/>
  <c r="D183" i="20"/>
  <c r="H184" i="20"/>
  <c r="D185" i="20"/>
  <c r="F187" i="20"/>
  <c r="E188" i="20"/>
  <c r="B190" i="20"/>
  <c r="J190" i="20"/>
  <c r="H191" i="20"/>
  <c r="E197" i="20"/>
  <c r="D198" i="20"/>
  <c r="C202" i="20"/>
  <c r="K202" i="20"/>
  <c r="E153" i="20"/>
  <c r="I154" i="20"/>
  <c r="E155" i="20"/>
  <c r="I156" i="20"/>
  <c r="E157" i="20"/>
  <c r="I158" i="20"/>
  <c r="E159" i="20"/>
  <c r="I160" i="20"/>
  <c r="E165" i="20"/>
  <c r="I166" i="20"/>
  <c r="E167" i="20"/>
  <c r="I168" i="20"/>
  <c r="E169" i="20"/>
  <c r="I170" i="20"/>
  <c r="E171" i="20"/>
  <c r="I172" i="20"/>
  <c r="E173" i="20"/>
  <c r="I174" i="20"/>
  <c r="E175" i="20"/>
  <c r="I176" i="20"/>
  <c r="E177" i="20"/>
  <c r="I178" i="20"/>
  <c r="E179" i="20"/>
  <c r="I180" i="20"/>
  <c r="E181" i="20"/>
  <c r="I182" i="20"/>
  <c r="E183" i="20"/>
  <c r="I184" i="20"/>
  <c r="E185" i="20"/>
  <c r="I186" i="20"/>
  <c r="G187" i="20"/>
  <c r="F188" i="20"/>
  <c r="C190" i="20"/>
  <c r="K190" i="20"/>
  <c r="I191" i="20"/>
  <c r="F197" i="20"/>
  <c r="E198" i="20"/>
  <c r="C200" i="20"/>
  <c r="K200" i="20"/>
  <c r="D202" i="20"/>
  <c r="G205" i="20"/>
  <c r="F159" i="20"/>
  <c r="B160" i="20"/>
  <c r="J160" i="20"/>
  <c r="F165" i="20"/>
  <c r="B166" i="20"/>
  <c r="J166" i="20"/>
  <c r="F167" i="20"/>
  <c r="B168" i="20"/>
  <c r="J168" i="20"/>
  <c r="F169" i="20"/>
  <c r="B170" i="20"/>
  <c r="J170" i="20"/>
  <c r="F171" i="20"/>
  <c r="B172" i="20"/>
  <c r="J172" i="20"/>
  <c r="F173" i="20"/>
  <c r="B174" i="20"/>
  <c r="J174" i="20"/>
  <c r="F175" i="20"/>
  <c r="B176" i="20"/>
  <c r="J176" i="20"/>
  <c r="F177" i="20"/>
  <c r="B178" i="20"/>
  <c r="J178" i="20"/>
  <c r="F179" i="20"/>
  <c r="B180" i="20"/>
  <c r="J180" i="20"/>
  <c r="F181" i="20"/>
  <c r="B182" i="20"/>
  <c r="J182" i="20"/>
  <c r="F183" i="20"/>
  <c r="B184" i="20"/>
  <c r="J184" i="20"/>
  <c r="F185" i="20"/>
  <c r="B186" i="20"/>
  <c r="J186" i="20"/>
  <c r="H187" i="20"/>
  <c r="E189" i="20"/>
  <c r="D190" i="20"/>
  <c r="B191" i="20"/>
  <c r="J191" i="20"/>
  <c r="I192" i="20"/>
  <c r="G197" i="20"/>
  <c r="F198" i="20"/>
  <c r="D200" i="20"/>
  <c r="H205" i="20"/>
  <c r="G157" i="20"/>
  <c r="C158" i="20"/>
  <c r="K158" i="20"/>
  <c r="G159" i="20"/>
  <c r="C160" i="20"/>
  <c r="K160" i="20"/>
  <c r="G165" i="20"/>
  <c r="C166" i="20"/>
  <c r="K166" i="20"/>
  <c r="G167" i="20"/>
  <c r="C168" i="20"/>
  <c r="K168" i="20"/>
  <c r="G169" i="20"/>
  <c r="C170" i="20"/>
  <c r="K170" i="20"/>
  <c r="G171" i="20"/>
  <c r="C172" i="20"/>
  <c r="K172" i="20"/>
  <c r="G173" i="20"/>
  <c r="C174" i="20"/>
  <c r="K174" i="20"/>
  <c r="G175" i="20"/>
  <c r="C176" i="20"/>
  <c r="K176" i="20"/>
  <c r="G177" i="20"/>
  <c r="C178" i="20"/>
  <c r="K178" i="20"/>
  <c r="G179" i="20"/>
  <c r="C180" i="20"/>
  <c r="K180" i="20"/>
  <c r="G181" i="20"/>
  <c r="C182" i="20"/>
  <c r="K182" i="20"/>
  <c r="G183" i="20"/>
  <c r="C184" i="20"/>
  <c r="K184" i="20"/>
  <c r="G185" i="20"/>
  <c r="C186" i="20"/>
  <c r="K186" i="20"/>
  <c r="I187" i="20"/>
  <c r="F189" i="20"/>
  <c r="E190" i="20"/>
  <c r="B192" i="20"/>
  <c r="J192" i="20"/>
  <c r="H197" i="20"/>
  <c r="E199" i="20"/>
  <c r="E200" i="20"/>
  <c r="E201" i="20"/>
  <c r="G203" i="20"/>
  <c r="D152" i="20"/>
  <c r="H153" i="20"/>
  <c r="D154" i="20"/>
  <c r="H155" i="20"/>
  <c r="D156" i="20"/>
  <c r="H157" i="20"/>
  <c r="D158" i="20"/>
  <c r="H159" i="20"/>
  <c r="D160" i="20"/>
  <c r="H165" i="20"/>
  <c r="D166" i="20"/>
  <c r="H167" i="20"/>
  <c r="D168" i="20"/>
  <c r="H169" i="20"/>
  <c r="D170" i="20"/>
  <c r="H171" i="20"/>
  <c r="D172" i="20"/>
  <c r="H173" i="20"/>
  <c r="D174" i="20"/>
  <c r="H175" i="20"/>
  <c r="D176" i="20"/>
  <c r="H177" i="20"/>
  <c r="D178" i="20"/>
  <c r="H179" i="20"/>
  <c r="D180" i="20"/>
  <c r="H181" i="20"/>
  <c r="D182" i="20"/>
  <c r="H183" i="20"/>
  <c r="D184" i="20"/>
  <c r="H185" i="20"/>
  <c r="D186" i="20"/>
  <c r="B187" i="20"/>
  <c r="J187" i="20"/>
  <c r="I188" i="20"/>
  <c r="G189" i="20"/>
  <c r="F190" i="20"/>
  <c r="C192" i="20"/>
  <c r="K192" i="20"/>
  <c r="I197" i="20"/>
  <c r="F199" i="20"/>
  <c r="H203" i="20"/>
  <c r="C206" i="20"/>
  <c r="K206" i="20"/>
  <c r="C187" i="20"/>
  <c r="K187" i="20"/>
  <c r="G188" i="20"/>
  <c r="C189" i="20"/>
  <c r="K189" i="20"/>
  <c r="G190" i="20"/>
  <c r="C191" i="20"/>
  <c r="K191" i="20"/>
  <c r="G192" i="20"/>
  <c r="C197" i="20"/>
  <c r="K197" i="20"/>
  <c r="G198" i="20"/>
  <c r="C199" i="20"/>
  <c r="K199" i="20"/>
  <c r="G200" i="20"/>
  <c r="C201" i="20"/>
  <c r="K201" i="20"/>
  <c r="G202" i="20"/>
  <c r="C203" i="20"/>
  <c r="K203" i="20"/>
  <c r="G204" i="20"/>
  <c r="C205" i="20"/>
  <c r="K205" i="20"/>
  <c r="G206" i="20"/>
  <c r="C207" i="20"/>
  <c r="K207" i="20"/>
  <c r="G208" i="20"/>
  <c r="C209" i="20"/>
  <c r="K209" i="20"/>
  <c r="G210" i="20"/>
  <c r="C211" i="20"/>
  <c r="K211" i="20"/>
  <c r="G212" i="20"/>
  <c r="C213" i="20"/>
  <c r="K213" i="20"/>
  <c r="G214" i="20"/>
  <c r="C215" i="20"/>
  <c r="K215" i="20"/>
  <c r="G216" i="20"/>
  <c r="C217" i="20"/>
  <c r="K217" i="20"/>
  <c r="G218" i="20"/>
  <c r="C219" i="20"/>
  <c r="K219" i="20"/>
  <c r="G220" i="20"/>
  <c r="D221" i="20"/>
  <c r="B222" i="20"/>
  <c r="J222" i="20"/>
  <c r="G224" i="20"/>
  <c r="H186" i="20"/>
  <c r="D187" i="20"/>
  <c r="H188" i="20"/>
  <c r="D189" i="20"/>
  <c r="H190" i="20"/>
  <c r="D191" i="20"/>
  <c r="H192" i="20"/>
  <c r="D197" i="20"/>
  <c r="H198" i="20"/>
  <c r="D199" i="20"/>
  <c r="H200" i="20"/>
  <c r="D201" i="20"/>
  <c r="H202" i="20"/>
  <c r="D203" i="20"/>
  <c r="H204" i="20"/>
  <c r="D205" i="20"/>
  <c r="H206" i="20"/>
  <c r="D207" i="20"/>
  <c r="H208" i="20"/>
  <c r="D209" i="20"/>
  <c r="H210" i="20"/>
  <c r="D211" i="20"/>
  <c r="H212" i="20"/>
  <c r="D213" i="20"/>
  <c r="H214" i="20"/>
  <c r="D215" i="20"/>
  <c r="H216" i="20"/>
  <c r="D217" i="20"/>
  <c r="H218" i="20"/>
  <c r="D219" i="20"/>
  <c r="H220" i="20"/>
  <c r="E221" i="20"/>
  <c r="C222" i="20"/>
  <c r="K222" i="20"/>
  <c r="H224" i="20"/>
  <c r="I202" i="20"/>
  <c r="E203" i="20"/>
  <c r="I204" i="20"/>
  <c r="E205" i="20"/>
  <c r="I206" i="20"/>
  <c r="E207" i="20"/>
  <c r="I208" i="20"/>
  <c r="E209" i="20"/>
  <c r="I210" i="20"/>
  <c r="E211" i="20"/>
  <c r="I212" i="20"/>
  <c r="E213" i="20"/>
  <c r="I214" i="20"/>
  <c r="E215" i="20"/>
  <c r="I216" i="20"/>
  <c r="E217" i="20"/>
  <c r="I218" i="20"/>
  <c r="E219" i="20"/>
  <c r="I220" i="20"/>
  <c r="F221" i="20"/>
  <c r="D222" i="20"/>
  <c r="C223" i="20"/>
  <c r="K223" i="20"/>
  <c r="I224" i="20"/>
  <c r="B200" i="20"/>
  <c r="J200" i="20"/>
  <c r="F201" i="20"/>
  <c r="B202" i="20"/>
  <c r="J202" i="20"/>
  <c r="F203" i="20"/>
  <c r="B204" i="20"/>
  <c r="J204" i="20"/>
  <c r="F205" i="20"/>
  <c r="B206" i="20"/>
  <c r="J206" i="20"/>
  <c r="F207" i="20"/>
  <c r="B208" i="20"/>
  <c r="J208" i="20"/>
  <c r="F209" i="20"/>
  <c r="B210" i="20"/>
  <c r="J210" i="20"/>
  <c r="F211" i="20"/>
  <c r="B212" i="20"/>
  <c r="J212" i="20"/>
  <c r="F213" i="20"/>
  <c r="B214" i="20"/>
  <c r="J214" i="20"/>
  <c r="F215" i="20"/>
  <c r="B216" i="20"/>
  <c r="J216" i="20"/>
  <c r="F217" i="20"/>
  <c r="B218" i="20"/>
  <c r="J218" i="20"/>
  <c r="F219" i="20"/>
  <c r="B220" i="20"/>
  <c r="J220" i="20"/>
  <c r="G221" i="20"/>
  <c r="D223" i="20"/>
  <c r="B224" i="20"/>
  <c r="J224" i="20"/>
  <c r="C208" i="20"/>
  <c r="K208" i="20"/>
  <c r="G209" i="20"/>
  <c r="C210" i="20"/>
  <c r="K210" i="20"/>
  <c r="G211" i="20"/>
  <c r="C212" i="20"/>
  <c r="K212" i="20"/>
  <c r="G213" i="20"/>
  <c r="C214" i="20"/>
  <c r="K214" i="20"/>
  <c r="G215" i="20"/>
  <c r="C216" i="20"/>
  <c r="K216" i="20"/>
  <c r="G217" i="20"/>
  <c r="C218" i="20"/>
  <c r="K218" i="20"/>
  <c r="G219" i="20"/>
  <c r="C220" i="20"/>
  <c r="K220" i="20"/>
  <c r="H221" i="20"/>
  <c r="E223" i="20"/>
  <c r="C224" i="20"/>
  <c r="K224" i="20"/>
  <c r="H207" i="20"/>
  <c r="D208" i="20"/>
  <c r="H209" i="20"/>
  <c r="D210" i="20"/>
  <c r="H211" i="20"/>
  <c r="D212" i="20"/>
  <c r="H213" i="20"/>
  <c r="D214" i="20"/>
  <c r="H215" i="20"/>
  <c r="D216" i="20"/>
  <c r="H217" i="20"/>
  <c r="D218" i="20"/>
  <c r="H219" i="20"/>
  <c r="D220" i="20"/>
  <c r="G222" i="20"/>
  <c r="F223" i="20"/>
  <c r="D224" i="20"/>
  <c r="I201" i="20"/>
  <c r="E202" i="20"/>
  <c r="I203" i="20"/>
  <c r="E204" i="20"/>
  <c r="I205" i="20"/>
  <c r="E206" i="20"/>
  <c r="I207" i="20"/>
  <c r="E208" i="20"/>
  <c r="I209" i="20"/>
  <c r="E210" i="20"/>
  <c r="I211" i="20"/>
  <c r="E212" i="20"/>
  <c r="I213" i="20"/>
  <c r="E214" i="20"/>
  <c r="I215" i="20"/>
  <c r="E216" i="20"/>
  <c r="I217" i="20"/>
  <c r="E218" i="20"/>
  <c r="I219" i="20"/>
  <c r="E220" i="20"/>
  <c r="B221" i="20"/>
  <c r="H222" i="20"/>
  <c r="G223" i="20"/>
  <c r="B199" i="20"/>
  <c r="J199" i="20"/>
  <c r="F200" i="20"/>
  <c r="B201" i="20"/>
  <c r="J201" i="20"/>
  <c r="F202" i="20"/>
  <c r="B203" i="20"/>
  <c r="J203" i="20"/>
  <c r="F204" i="20"/>
  <c r="B205" i="20"/>
  <c r="J205" i="20"/>
  <c r="F206" i="20"/>
  <c r="B207" i="20"/>
  <c r="J207" i="20"/>
  <c r="F208" i="20"/>
  <c r="B209" i="20"/>
  <c r="J209" i="20"/>
  <c r="F210" i="20"/>
  <c r="B211" i="20"/>
  <c r="J211" i="20"/>
  <c r="F212" i="20"/>
  <c r="B213" i="20"/>
  <c r="J213" i="20"/>
  <c r="F214" i="20"/>
  <c r="B215" i="20"/>
  <c r="J215" i="20"/>
  <c r="F216" i="20"/>
  <c r="B217" i="20"/>
  <c r="J217" i="20"/>
  <c r="F218" i="20"/>
  <c r="B219" i="20"/>
  <c r="J219" i="20"/>
  <c r="F220" i="20"/>
  <c r="C221" i="20"/>
  <c r="K221" i="20"/>
  <c r="I222" i="20"/>
  <c r="H223" i="20"/>
  <c r="I221" i="20"/>
  <c r="E222" i="20"/>
  <c r="I223" i="20"/>
  <c r="E224" i="20"/>
  <c r="J221" i="20"/>
  <c r="F222" i="20"/>
  <c r="B223" i="20"/>
  <c r="J223" i="20"/>
  <c r="F224" i="20"/>
  <c r="C229" i="20" l="1"/>
  <c r="C261" i="20"/>
  <c r="K233" i="20"/>
  <c r="K265" i="20"/>
  <c r="K241" i="20"/>
  <c r="K273" i="20"/>
  <c r="F229" i="20"/>
  <c r="F261" i="20"/>
  <c r="H232" i="20"/>
  <c r="H264" i="20"/>
  <c r="F233" i="20"/>
  <c r="F265" i="20"/>
  <c r="H236" i="20"/>
  <c r="H268" i="20"/>
  <c r="D238" i="20"/>
  <c r="D270" i="20"/>
  <c r="F241" i="20"/>
  <c r="F273" i="20"/>
  <c r="H244" i="20"/>
  <c r="H276" i="20"/>
  <c r="J247" i="20"/>
  <c r="J279" i="20"/>
  <c r="D250" i="20"/>
  <c r="D282" i="20"/>
  <c r="D254" i="20"/>
  <c r="D286" i="20"/>
  <c r="B229" i="20"/>
  <c r="B261" i="20"/>
  <c r="J229" i="20"/>
  <c r="J261" i="20"/>
  <c r="H230" i="20"/>
  <c r="H262" i="20"/>
  <c r="F231" i="20"/>
  <c r="F263" i="20"/>
  <c r="D232" i="20"/>
  <c r="D264" i="20"/>
  <c r="B233" i="20"/>
  <c r="B265" i="20"/>
  <c r="J233" i="20"/>
  <c r="J265" i="20"/>
  <c r="H234" i="20"/>
  <c r="H266" i="20"/>
  <c r="F235" i="20"/>
  <c r="F267" i="20"/>
  <c r="D236" i="20"/>
  <c r="D268" i="20"/>
  <c r="B237" i="20"/>
  <c r="B269" i="20"/>
  <c r="J237" i="20"/>
  <c r="J269" i="20"/>
  <c r="H238" i="20"/>
  <c r="H270" i="20"/>
  <c r="F239" i="20"/>
  <c r="F271" i="20"/>
  <c r="D240" i="20"/>
  <c r="D272" i="20"/>
  <c r="B241" i="20"/>
  <c r="B273" i="20"/>
  <c r="J241" i="20"/>
  <c r="J273" i="20"/>
  <c r="H242" i="20"/>
  <c r="H274" i="20"/>
  <c r="F243" i="20"/>
  <c r="F275" i="20"/>
  <c r="D244" i="20"/>
  <c r="D276" i="20"/>
  <c r="B245" i="20"/>
  <c r="B277" i="20"/>
  <c r="J245" i="20"/>
  <c r="J277" i="20"/>
  <c r="H246" i="20"/>
  <c r="H278" i="20"/>
  <c r="F247" i="20"/>
  <c r="F279" i="20"/>
  <c r="D248" i="20"/>
  <c r="D280" i="20"/>
  <c r="B249" i="20"/>
  <c r="B281" i="20"/>
  <c r="J249" i="20"/>
  <c r="J281" i="20"/>
  <c r="H250" i="20"/>
  <c r="H282" i="20"/>
  <c r="F251" i="20"/>
  <c r="F283" i="20"/>
  <c r="D252" i="20"/>
  <c r="D284" i="20"/>
  <c r="B253" i="20"/>
  <c r="B285" i="20"/>
  <c r="J253" i="20"/>
  <c r="J285" i="20"/>
  <c r="H254" i="20"/>
  <c r="H286" i="20"/>
  <c r="F255" i="20"/>
  <c r="F287" i="20"/>
  <c r="D256" i="20"/>
  <c r="D288" i="20"/>
  <c r="G231" i="20"/>
  <c r="G263" i="20"/>
  <c r="E236" i="20"/>
  <c r="E268" i="20"/>
  <c r="K237" i="20"/>
  <c r="K269" i="20"/>
  <c r="I242" i="20"/>
  <c r="I274" i="20"/>
  <c r="E244" i="20"/>
  <c r="E276" i="20"/>
  <c r="K245" i="20"/>
  <c r="K277" i="20"/>
  <c r="G247" i="20"/>
  <c r="G279" i="20"/>
  <c r="C249" i="20"/>
  <c r="C281" i="20"/>
  <c r="I250" i="20"/>
  <c r="I282" i="20"/>
  <c r="G251" i="20"/>
  <c r="G283" i="20"/>
  <c r="C253" i="20"/>
  <c r="C285" i="20"/>
  <c r="I254" i="20"/>
  <c r="I286" i="20"/>
  <c r="G255" i="20"/>
  <c r="G287" i="20"/>
  <c r="D229" i="20"/>
  <c r="D261" i="20"/>
  <c r="B230" i="20"/>
  <c r="B262" i="20"/>
  <c r="J230" i="20"/>
  <c r="J262" i="20"/>
  <c r="H231" i="20"/>
  <c r="H263" i="20"/>
  <c r="F232" i="20"/>
  <c r="F264" i="20"/>
  <c r="D233" i="20"/>
  <c r="D265" i="20"/>
  <c r="B234" i="20"/>
  <c r="B266" i="20"/>
  <c r="J234" i="20"/>
  <c r="J266" i="20"/>
  <c r="H235" i="20"/>
  <c r="H267" i="20"/>
  <c r="F236" i="20"/>
  <c r="F268" i="20"/>
  <c r="D237" i="20"/>
  <c r="D269" i="20"/>
  <c r="B238" i="20"/>
  <c r="B270" i="20"/>
  <c r="J238" i="20"/>
  <c r="J270" i="20"/>
  <c r="H239" i="20"/>
  <c r="H271" i="20"/>
  <c r="F240" i="20"/>
  <c r="F272" i="20"/>
  <c r="D241" i="20"/>
  <c r="D273" i="20"/>
  <c r="B242" i="20"/>
  <c r="B274" i="20"/>
  <c r="J242" i="20"/>
  <c r="J274" i="20"/>
  <c r="H243" i="20"/>
  <c r="H275" i="20"/>
  <c r="F244" i="20"/>
  <c r="F276" i="20"/>
  <c r="D245" i="20"/>
  <c r="D277" i="20"/>
  <c r="B246" i="20"/>
  <c r="B278" i="20"/>
  <c r="J246" i="20"/>
  <c r="J278" i="20"/>
  <c r="H247" i="20"/>
  <c r="H279" i="20"/>
  <c r="F248" i="20"/>
  <c r="F280" i="20"/>
  <c r="D249" i="20"/>
  <c r="D281" i="20"/>
  <c r="B250" i="20"/>
  <c r="B282" i="20"/>
  <c r="J250" i="20"/>
  <c r="J282" i="20"/>
  <c r="H251" i="20"/>
  <c r="H283" i="20"/>
  <c r="F252" i="20"/>
  <c r="F284" i="20"/>
  <c r="D253" i="20"/>
  <c r="D285" i="20"/>
  <c r="B254" i="20"/>
  <c r="B286" i="20"/>
  <c r="J254" i="20"/>
  <c r="J286" i="20"/>
  <c r="H255" i="20"/>
  <c r="H287" i="20"/>
  <c r="F256" i="20"/>
  <c r="F288" i="20"/>
  <c r="E232" i="20"/>
  <c r="E264" i="20"/>
  <c r="C237" i="20"/>
  <c r="C269" i="20"/>
  <c r="C241" i="20"/>
  <c r="C273" i="20"/>
  <c r="G243" i="20"/>
  <c r="G275" i="20"/>
  <c r="C245" i="20"/>
  <c r="C277" i="20"/>
  <c r="I246" i="20"/>
  <c r="I278" i="20"/>
  <c r="E248" i="20"/>
  <c r="E280" i="20"/>
  <c r="K249" i="20"/>
  <c r="K281" i="20"/>
  <c r="E252" i="20"/>
  <c r="E284" i="20"/>
  <c r="K253" i="20"/>
  <c r="K285" i="20"/>
  <c r="E256" i="20"/>
  <c r="E288" i="20"/>
  <c r="E229" i="20"/>
  <c r="E261" i="20"/>
  <c r="C230" i="20"/>
  <c r="C262" i="20"/>
  <c r="K230" i="20"/>
  <c r="K262" i="20"/>
  <c r="I231" i="20"/>
  <c r="I263" i="20"/>
  <c r="G232" i="20"/>
  <c r="G264" i="20"/>
  <c r="E233" i="20"/>
  <c r="E265" i="20"/>
  <c r="C234" i="20"/>
  <c r="C266" i="20"/>
  <c r="K234" i="20"/>
  <c r="K266" i="20"/>
  <c r="I235" i="20"/>
  <c r="I267" i="20"/>
  <c r="G236" i="20"/>
  <c r="G268" i="20"/>
  <c r="E237" i="20"/>
  <c r="E269" i="20"/>
  <c r="C238" i="20"/>
  <c r="C270" i="20"/>
  <c r="K238" i="20"/>
  <c r="K270" i="20"/>
  <c r="I239" i="20"/>
  <c r="I271" i="20"/>
  <c r="G240" i="20"/>
  <c r="G272" i="20"/>
  <c r="E241" i="20"/>
  <c r="E273" i="20"/>
  <c r="C242" i="20"/>
  <c r="C274" i="20"/>
  <c r="K242" i="20"/>
  <c r="K274" i="20"/>
  <c r="I243" i="20"/>
  <c r="I275" i="20"/>
  <c r="G244" i="20"/>
  <c r="G276" i="20"/>
  <c r="E245" i="20"/>
  <c r="E277" i="20"/>
  <c r="C246" i="20"/>
  <c r="C278" i="20"/>
  <c r="K246" i="20"/>
  <c r="K278" i="20"/>
  <c r="I247" i="20"/>
  <c r="I279" i="20"/>
  <c r="G248" i="20"/>
  <c r="G280" i="20"/>
  <c r="E249" i="20"/>
  <c r="E281" i="20"/>
  <c r="C250" i="20"/>
  <c r="C282" i="20"/>
  <c r="K250" i="20"/>
  <c r="K282" i="20"/>
  <c r="I251" i="20"/>
  <c r="I283" i="20"/>
  <c r="G252" i="20"/>
  <c r="G284" i="20"/>
  <c r="E253" i="20"/>
  <c r="E285" i="20"/>
  <c r="C254" i="20"/>
  <c r="C286" i="20"/>
  <c r="K254" i="20"/>
  <c r="K286" i="20"/>
  <c r="I255" i="20"/>
  <c r="I287" i="20"/>
  <c r="G256" i="20"/>
  <c r="G288" i="20"/>
  <c r="I230" i="20"/>
  <c r="I262" i="20"/>
  <c r="G235" i="20"/>
  <c r="G267" i="20"/>
  <c r="E240" i="20"/>
  <c r="E272" i="20"/>
  <c r="J231" i="20"/>
  <c r="J263" i="20"/>
  <c r="D234" i="20"/>
  <c r="D266" i="20"/>
  <c r="F237" i="20"/>
  <c r="F269" i="20"/>
  <c r="B239" i="20"/>
  <c r="B271" i="20"/>
  <c r="D242" i="20"/>
  <c r="D274" i="20"/>
  <c r="J243" i="20"/>
  <c r="J275" i="20"/>
  <c r="B247" i="20"/>
  <c r="B279" i="20"/>
  <c r="B251" i="20"/>
  <c r="B283" i="20"/>
  <c r="H256" i="20"/>
  <c r="H288" i="20"/>
  <c r="C231" i="20"/>
  <c r="C263" i="20"/>
  <c r="I232" i="20"/>
  <c r="I264" i="20"/>
  <c r="G233" i="20"/>
  <c r="G265" i="20"/>
  <c r="E234" i="20"/>
  <c r="E266" i="20"/>
  <c r="C235" i="20"/>
  <c r="C267" i="20"/>
  <c r="K235" i="20"/>
  <c r="K267" i="20"/>
  <c r="I236" i="20"/>
  <c r="I268" i="20"/>
  <c r="G237" i="20"/>
  <c r="G269" i="20"/>
  <c r="E238" i="20"/>
  <c r="E270" i="20"/>
  <c r="C239" i="20"/>
  <c r="C271" i="20"/>
  <c r="K239" i="20"/>
  <c r="K271" i="20"/>
  <c r="I240" i="20"/>
  <c r="I272" i="20"/>
  <c r="G241" i="20"/>
  <c r="G273" i="20"/>
  <c r="E242" i="20"/>
  <c r="E274" i="20"/>
  <c r="C243" i="20"/>
  <c r="C275" i="20"/>
  <c r="K243" i="20"/>
  <c r="K275" i="20"/>
  <c r="I244" i="20"/>
  <c r="I276" i="20"/>
  <c r="G245" i="20"/>
  <c r="G277" i="20"/>
  <c r="E246" i="20"/>
  <c r="E278" i="20"/>
  <c r="C247" i="20"/>
  <c r="C279" i="20"/>
  <c r="K247" i="20"/>
  <c r="K279" i="20"/>
  <c r="I248" i="20"/>
  <c r="I280" i="20"/>
  <c r="G249" i="20"/>
  <c r="G281" i="20"/>
  <c r="E250" i="20"/>
  <c r="E282" i="20"/>
  <c r="C251" i="20"/>
  <c r="C283" i="20"/>
  <c r="K251" i="20"/>
  <c r="K283" i="20"/>
  <c r="I252" i="20"/>
  <c r="I284" i="20"/>
  <c r="G253" i="20"/>
  <c r="G285" i="20"/>
  <c r="E254" i="20"/>
  <c r="E286" i="20"/>
  <c r="C255" i="20"/>
  <c r="C287" i="20"/>
  <c r="K255" i="20"/>
  <c r="K287" i="20"/>
  <c r="I256" i="20"/>
  <c r="I288" i="20"/>
  <c r="C233" i="20"/>
  <c r="C265" i="20"/>
  <c r="G239" i="20"/>
  <c r="G271" i="20"/>
  <c r="D230" i="20"/>
  <c r="D262" i="20"/>
  <c r="B235" i="20"/>
  <c r="B267" i="20"/>
  <c r="J239" i="20"/>
  <c r="J271" i="20"/>
  <c r="B243" i="20"/>
  <c r="B275" i="20"/>
  <c r="D246" i="20"/>
  <c r="D278" i="20"/>
  <c r="H248" i="20"/>
  <c r="H280" i="20"/>
  <c r="J251" i="20"/>
  <c r="J283" i="20"/>
  <c r="H252" i="20"/>
  <c r="H284" i="20"/>
  <c r="F253" i="20"/>
  <c r="F285" i="20"/>
  <c r="J255" i="20"/>
  <c r="J287" i="20"/>
  <c r="E230" i="20"/>
  <c r="E262" i="20"/>
  <c r="H229" i="20"/>
  <c r="H261" i="20"/>
  <c r="D231" i="20"/>
  <c r="D263" i="20"/>
  <c r="H233" i="20"/>
  <c r="H265" i="20"/>
  <c r="D235" i="20"/>
  <c r="D267" i="20"/>
  <c r="B236" i="20"/>
  <c r="B268" i="20"/>
  <c r="H237" i="20"/>
  <c r="H269" i="20"/>
  <c r="D239" i="20"/>
  <c r="D271" i="20"/>
  <c r="B240" i="20"/>
  <c r="B272" i="20"/>
  <c r="J240" i="20"/>
  <c r="J272" i="20"/>
  <c r="H241" i="20"/>
  <c r="H273" i="20"/>
  <c r="F242" i="20"/>
  <c r="F274" i="20"/>
  <c r="D243" i="20"/>
  <c r="D275" i="20"/>
  <c r="B244" i="20"/>
  <c r="B276" i="20"/>
  <c r="J244" i="20"/>
  <c r="J276" i="20"/>
  <c r="H245" i="20"/>
  <c r="H277" i="20"/>
  <c r="F246" i="20"/>
  <c r="F278" i="20"/>
  <c r="D247" i="20"/>
  <c r="D279" i="20"/>
  <c r="B248" i="20"/>
  <c r="B280" i="20"/>
  <c r="J248" i="20"/>
  <c r="J280" i="20"/>
  <c r="H249" i="20"/>
  <c r="H281" i="20"/>
  <c r="F250" i="20"/>
  <c r="F282" i="20"/>
  <c r="D251" i="20"/>
  <c r="D283" i="20"/>
  <c r="B252" i="20"/>
  <c r="B284" i="20"/>
  <c r="J252" i="20"/>
  <c r="J284" i="20"/>
  <c r="H253" i="20"/>
  <c r="H285" i="20"/>
  <c r="F254" i="20"/>
  <c r="F286" i="20"/>
  <c r="D255" i="20"/>
  <c r="D287" i="20"/>
  <c r="B256" i="20"/>
  <c r="B288" i="20"/>
  <c r="J256" i="20"/>
  <c r="J288" i="20"/>
  <c r="K229" i="20"/>
  <c r="K261" i="20"/>
  <c r="I234" i="20"/>
  <c r="I266" i="20"/>
  <c r="I238" i="20"/>
  <c r="I270" i="20"/>
  <c r="B231" i="20"/>
  <c r="B263" i="20"/>
  <c r="J235" i="20"/>
  <c r="J267" i="20"/>
  <c r="H240" i="20"/>
  <c r="H272" i="20"/>
  <c r="F245" i="20"/>
  <c r="F277" i="20"/>
  <c r="F249" i="20"/>
  <c r="F281" i="20"/>
  <c r="B255" i="20"/>
  <c r="B287" i="20"/>
  <c r="G229" i="20"/>
  <c r="G261" i="20"/>
  <c r="K231" i="20"/>
  <c r="K263" i="20"/>
  <c r="F230" i="20"/>
  <c r="F262" i="20"/>
  <c r="B232" i="20"/>
  <c r="B264" i="20"/>
  <c r="J232" i="20"/>
  <c r="J264" i="20"/>
  <c r="F234" i="20"/>
  <c r="F266" i="20"/>
  <c r="J236" i="20"/>
  <c r="J268" i="20"/>
  <c r="F238" i="20"/>
  <c r="F270" i="20"/>
  <c r="I229" i="20"/>
  <c r="I261" i="20"/>
  <c r="G230" i="20"/>
  <c r="G262" i="20"/>
  <c r="E231" i="20"/>
  <c r="E263" i="20"/>
  <c r="C232" i="20"/>
  <c r="C264" i="20"/>
  <c r="K232" i="20"/>
  <c r="K264" i="20"/>
  <c r="I233" i="20"/>
  <c r="I265" i="20"/>
  <c r="G234" i="20"/>
  <c r="G266" i="20"/>
  <c r="E235" i="20"/>
  <c r="E267" i="20"/>
  <c r="C236" i="20"/>
  <c r="C268" i="20"/>
  <c r="K236" i="20"/>
  <c r="K268" i="20"/>
  <c r="I237" i="20"/>
  <c r="I269" i="20"/>
  <c r="G238" i="20"/>
  <c r="G270" i="20"/>
  <c r="E239" i="20"/>
  <c r="E271" i="20"/>
  <c r="C240" i="20"/>
  <c r="C272" i="20"/>
  <c r="K240" i="20"/>
  <c r="K272" i="20"/>
  <c r="I241" i="20"/>
  <c r="I273" i="20"/>
  <c r="G242" i="20"/>
  <c r="G274" i="20"/>
  <c r="E243" i="20"/>
  <c r="E275" i="20"/>
  <c r="C244" i="20"/>
  <c r="C276" i="20"/>
  <c r="K244" i="20"/>
  <c r="K276" i="20"/>
  <c r="I245" i="20"/>
  <c r="I277" i="20"/>
  <c r="G246" i="20"/>
  <c r="G278" i="20"/>
  <c r="E247" i="20"/>
  <c r="E279" i="20"/>
  <c r="C248" i="20"/>
  <c r="C280" i="20"/>
  <c r="K248" i="20"/>
  <c r="K280" i="20"/>
  <c r="I249" i="20"/>
  <c r="I281" i="20"/>
  <c r="G250" i="20"/>
  <c r="G282" i="20"/>
  <c r="E251" i="20"/>
  <c r="E283" i="20"/>
  <c r="C252" i="20"/>
  <c r="C284" i="20"/>
  <c r="K252" i="20"/>
  <c r="K284" i="20"/>
  <c r="I253" i="20"/>
  <c r="I285" i="20"/>
  <c r="G254" i="20"/>
  <c r="G286" i="20"/>
  <c r="E255" i="20"/>
  <c r="E287" i="20"/>
  <c r="C256" i="20"/>
  <c r="C288" i="20"/>
  <c r="K256" i="20"/>
  <c r="K288" i="20"/>
  <c r="I24" i="18"/>
  <c r="I5" i="18"/>
  <c r="I13" i="18"/>
  <c r="I21" i="18"/>
  <c r="I29" i="18"/>
  <c r="I11" i="18"/>
  <c r="I19" i="18"/>
  <c r="I27" i="18"/>
  <c r="I6" i="18"/>
  <c r="I14" i="18"/>
  <c r="I22" i="18"/>
  <c r="I30" i="18"/>
  <c r="I9" i="18"/>
  <c r="I17" i="18"/>
  <c r="I25" i="18"/>
  <c r="I4" i="18"/>
  <c r="I12" i="18"/>
  <c r="I20" i="18"/>
  <c r="I28" i="18"/>
  <c r="I7" i="18"/>
  <c r="I15" i="18"/>
  <c r="I23" i="18"/>
  <c r="I8" i="18"/>
  <c r="I16" i="18"/>
  <c r="I10" i="18"/>
  <c r="I18" i="18"/>
  <c r="I26" i="18"/>
  <c r="I3" i="18" l="1"/>
  <c r="J3" i="18"/>
</calcChain>
</file>

<file path=xl/sharedStrings.xml><?xml version="1.0" encoding="utf-8"?>
<sst xmlns="http://schemas.openxmlformats.org/spreadsheetml/2006/main" count="1276" uniqueCount="96">
  <si>
    <t>Audiovisual</t>
  </si>
  <si>
    <t>Música</t>
  </si>
  <si>
    <t>Entretenimento</t>
  </si>
  <si>
    <t>Patrimônio</t>
  </si>
  <si>
    <t>Ensino de Idiomas</t>
  </si>
  <si>
    <t>Edição de livros</t>
  </si>
  <si>
    <t>Total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</si>
  <si>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</si>
  <si>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</si>
  <si>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</si>
  <si>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</si>
  <si>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</si>
  <si>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</si>
  <si>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</si>
  <si>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</si>
  <si>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</si>
  <si>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</si>
  <si>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</si>
  <si>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</si>
  <si>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</si>
  <si>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</si>
  <si>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</si>
  <si>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</si>
  <si>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</si>
  <si>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</si>
  <si>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</si>
  <si>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</si>
  <si>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</si>
  <si>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</si>
  <si>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</si>
  <si>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</si>
  <si>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</si>
  <si>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</si>
  <si>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</si>
  <si>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Arquitetura e Design</t>
  </si>
  <si>
    <t>Comércio varejista de jóias e relógios</t>
  </si>
  <si>
    <t>Artes Cênicas e Espetáculos</t>
  </si>
  <si>
    <t>Atividades de organizações associativas ligadas à cultura e à arte</t>
  </si>
  <si>
    <t>Atividades de rádio</t>
  </si>
  <si>
    <t>Operadoras de televisão por assinatura por cabo</t>
  </si>
  <si>
    <t>Operadoras de televisão por assinatura por satélite</t>
  </si>
  <si>
    <t>Cultura Digital</t>
  </si>
  <si>
    <t>Editorial</t>
  </si>
  <si>
    <t>Edição de jornais</t>
  </si>
  <si>
    <t>Edição de revistas</t>
  </si>
  <si>
    <t>Educação e Criação em Artes</t>
  </si>
  <si>
    <t>Atividades fotográficas e similares</t>
  </si>
  <si>
    <t>Criação artística</t>
  </si>
  <si>
    <t>Comércio varejista especializado de instrumentos musicais e acessórios</t>
  </si>
  <si>
    <t>Publicidade</t>
  </si>
  <si>
    <t>Formato 2</t>
  </si>
  <si>
    <t>Livro e Análises</t>
  </si>
  <si>
    <t>Formato 3</t>
  </si>
  <si>
    <t>Formato 4</t>
  </si>
  <si>
    <t>Código CNAE</t>
  </si>
  <si>
    <t>Descrição CNAE 2.0</t>
  </si>
  <si>
    <t>Cadeias Gerais</t>
  </si>
  <si>
    <t>Lapidação, fab. Ourivesaria e Joalheria</t>
  </si>
  <si>
    <t>Fabricação de Bijuterias e Artefatos semelhantes</t>
  </si>
  <si>
    <t>Serviços arquitetura</t>
  </si>
  <si>
    <t>Desenho e decoração</t>
  </si>
  <si>
    <t>Artes cênicas, espetáculos, etc.</t>
  </si>
  <si>
    <t>Gestão espaço para espetáculos</t>
  </si>
  <si>
    <t>Produção cine, vídeos, programa TV</t>
  </si>
  <si>
    <t>Pós Produção cine, vídeos, programa TV</t>
  </si>
  <si>
    <t>Distribuição cine, vídeos, programas TV</t>
  </si>
  <si>
    <t>Exibições cinematográficas</t>
  </si>
  <si>
    <t>TV aberta</t>
  </si>
  <si>
    <t>TV por assinatura</t>
  </si>
  <si>
    <t>Operadoras de televisão por assinatura por micro-ondas</t>
  </si>
  <si>
    <t>Aluguel de fitas vídeo, DVD, etc.</t>
  </si>
  <si>
    <t>Portais, Provedores de Conteúdo e Outros Serviços de Informação na Internet</t>
  </si>
  <si>
    <t>Com. Var. Livros, jornais, papelaria.</t>
  </si>
  <si>
    <t>Com. Atac. Livros, jornais, papelaria.</t>
  </si>
  <si>
    <t>Edição integrada impressão livros</t>
  </si>
  <si>
    <t>Edição integrada impressão jornais</t>
  </si>
  <si>
    <t>Edição integrada impressão revistas</t>
  </si>
  <si>
    <t>Agências de Notícias</t>
  </si>
  <si>
    <t>Ensino de Arte Cultura</t>
  </si>
  <si>
    <t>Parques de Diversão e Parques Temáticas</t>
  </si>
  <si>
    <t>Atividades de Lazer não especificadas anteriormente</t>
  </si>
  <si>
    <t>Fabricação de Brinquedos e Jogos Recreativos</t>
  </si>
  <si>
    <t>Fab. Instrumentos musicais</t>
  </si>
  <si>
    <t>Com. Var. Discos, CDs, DVDs</t>
  </si>
  <si>
    <t>Gravação de som e edição música</t>
  </si>
  <si>
    <t>Bibliotecas e arquivos</t>
  </si>
  <si>
    <t>Museus, restaurações, prédios históricos</t>
  </si>
  <si>
    <t>Jardim botânico, zoo, parques e reservas ecológicas.</t>
  </si>
  <si>
    <t>Agências de Publicidade</t>
  </si>
  <si>
    <t>Agenciamento de Espaços para Publicidade, Exceto em Veículos de Comunicação</t>
  </si>
  <si>
    <t>Atividades de Publicidade Não Especificadas Anteriormente</t>
  </si>
  <si>
    <t>Cultura</t>
  </si>
  <si>
    <t>Razão Massa de Rendimentos e Custos</t>
  </si>
  <si>
    <t>Variação da Razão Massa de Rendimentos e Custos</t>
  </si>
  <si>
    <t>CUSTOS</t>
  </si>
  <si>
    <t>MASSA SALARIAL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</si>
</sst>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000_-;\-* #,##0.0000_-;_-* &quot;-&quot;??_-;_-@_-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sz val="12.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3" borderId="0" applyNumberFormat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3" applyFont="1"/>
    <xf numFmtId="0" fontId="0" fillId="0" borderId="0" xfId="0"/>
    <xf numFmtId="0" fontId="1" fillId="0" borderId="0" xfId="0" applyFont="1" applyAlignment="1">
      <alignment vertical="center"/>
    </xf>
    <xf numFmtId="165" fontId="0" fillId="0" borderId="0" xfId="1" applyNumberFormat="1" applyFont="1"/>
    <xf numFmtId="166" fontId="1" fillId="0" borderId="0" xfId="0" applyNumberFormat="1" applyFont="1"/>
    <xf numFmtId="0" fontId="1" fillId="0" borderId="0" xfId="8" applyNumberFormat="1" applyFont="1"/>
    <xf numFmtId="0" fontId="1" fillId="0" borderId="0" xfId="0" applyFont="1"/>
    <xf numFmtId="0" fontId="0" fillId="0" borderId="0" xfId="0"/>
    <xf numFmtId="0" fontId="1" fillId="4" borderId="0" xfId="0" applyFont="1" applyFill="1"/>
    <xf numFmtId="4" fontId="0" fillId="0" borderId="0" xfId="0" applyNumberFormat="1"/>
    <xf numFmtId="43" fontId="0" fillId="0" borderId="0" xfId="1" applyFont="1" applyBorder="1"/>
    <xf numFmtId="0" fontId="1" fillId="0" borderId="0" xfId="0" applyFont="1" applyBorder="1"/>
    <xf numFmtId="0" fontId="0" fillId="0" borderId="0" xfId="0" applyBorder="1"/>
    <xf numFmtId="0" fontId="6" fillId="4" borderId="0" xfId="9" applyFont="1" applyFill="1" applyBorder="1"/>
    <xf numFmtId="0" fontId="6" fillId="4" borderId="0" xfId="9" applyFont="1" applyFill="1"/>
    <xf numFmtId="0" fontId="0" fillId="2" borderId="0" xfId="0" applyFill="1" applyBorder="1"/>
    <xf numFmtId="0" fontId="3" fillId="0" borderId="0" xfId="0" applyFont="1" applyFill="1" applyBorder="1"/>
    <xf numFmtId="164" fontId="0" fillId="0" borderId="0" xfId="3" applyFont="1" applyBorder="1"/>
    <xf numFmtId="43" fontId="0" fillId="0" borderId="0" xfId="0" applyNumberFormat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165" fontId="0" fillId="0" borderId="0" xfId="1" applyNumberFormat="1" applyFont="1" applyBorder="1"/>
    <xf numFmtId="0" fontId="1" fillId="4" borderId="0" xfId="0" applyFont="1" applyFill="1" applyBorder="1"/>
    <xf numFmtId="0" fontId="1" fillId="0" borderId="0" xfId="0" applyFont="1" applyFill="1" applyBorder="1"/>
  </cellXfs>
  <cellStyles count="25">
    <cellStyle name="Bom" xfId="9" builtinId="26"/>
    <cellStyle name="Moeda 2" xfId="2" xr:uid="{00000000-0005-0000-0000-000001000000}"/>
    <cellStyle name="Moeda 2 2" xfId="5" xr:uid="{00000000-0005-0000-0000-000002000000}"/>
    <cellStyle name="Moeda 2 2 2" xfId="18" xr:uid="{00000000-0005-0000-0000-000003000000}"/>
    <cellStyle name="Moeda 2 3" xfId="7" xr:uid="{00000000-0005-0000-0000-000004000000}"/>
    <cellStyle name="Moeda 2 3 2" xfId="20" xr:uid="{00000000-0005-0000-0000-000005000000}"/>
    <cellStyle name="Moeda 2 4" xfId="13" xr:uid="{00000000-0005-0000-0000-000006000000}"/>
    <cellStyle name="Moeda 2 4 2" xfId="24" xr:uid="{00000000-0005-0000-0000-000007000000}"/>
    <cellStyle name="Moeda 2 5" xfId="16" xr:uid="{00000000-0005-0000-0000-000008000000}"/>
    <cellStyle name="Moeda 3" xfId="11" xr:uid="{00000000-0005-0000-0000-000009000000}"/>
    <cellStyle name="Moeda 3 2" xfId="22" xr:uid="{00000000-0005-0000-0000-00000A000000}"/>
    <cellStyle name="Normal" xfId="0" builtinId="0"/>
    <cellStyle name="Porcentagem" xfId="8" builtinId="5"/>
    <cellStyle name="Vírgula" xfId="3" builtinId="3"/>
    <cellStyle name="Vírgula 2" xfId="1" xr:uid="{00000000-0005-0000-0000-00000E000000}"/>
    <cellStyle name="Vírgula 2 2" xfId="4" xr:uid="{00000000-0005-0000-0000-00000F000000}"/>
    <cellStyle name="Vírgula 2 2 2" xfId="17" xr:uid="{00000000-0005-0000-0000-000010000000}"/>
    <cellStyle name="Vírgula 2 3" xfId="6" xr:uid="{00000000-0005-0000-0000-000011000000}"/>
    <cellStyle name="Vírgula 2 3 2" xfId="19" xr:uid="{00000000-0005-0000-0000-000012000000}"/>
    <cellStyle name="Vírgula 2 4" xfId="12" xr:uid="{00000000-0005-0000-0000-000013000000}"/>
    <cellStyle name="Vírgula 2 4 2" xfId="23" xr:uid="{00000000-0005-0000-0000-000014000000}"/>
    <cellStyle name="Vírgula 2 5" xfId="15" xr:uid="{00000000-0005-0000-0000-000015000000}"/>
    <cellStyle name="Vírgula 3" xfId="10" xr:uid="{00000000-0005-0000-0000-000016000000}"/>
    <cellStyle name="Vírgula 3 2" xfId="21" xr:uid="{00000000-0005-0000-0000-000017000000}"/>
    <cellStyle name="Vírgula 4" xfId="14" xr:uid="{00000000-0005-0000-0000-000018000000}"/>
  </cellStyles>
  <dxfs count="33">
    <dxf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BC2E6"/>
        </top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BC2E6"/>
        </top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BC2E6"/>
        </top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BC2E6"/>
        </bottom>
      </border>
    </dxf>
  </dxfs>
  <tableStyles count="3" defaultTableStyle="TableStyleMedium2" defaultPivotStyle="PivotStyleLight16">
    <tableStyle name="PivotStyleLight16 2" table="0" count="11" xr9:uid="{00000000-0011-0000-FFFF-FFFF00000000}">
      <tableStyleElement type="headerRow" dxfId="32"/>
      <tableStyleElement type="totalRow" dxfId="31"/>
      <tableStyleElement type="firstRowStripe" dxfId="30"/>
      <tableStyleElement type="firstColumnStripe" dxfId="29"/>
      <tableStyleElement type="firstSubtotalColumn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  <tableStyle name="PivotStyleLight16 3" table="0" count="11" xr9:uid="{00000000-0011-0000-FFFF-FFFF01000000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Column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  <tableStyle name="PivotStyleLight16 4" table="0" count="11" xr9:uid="{00000000-0011-0000-FFFF-FFFF02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CCULT-%202017%20-%20ATLAS%20-%20V07%20-%20MASSA%20SALARIAL_MENSAL_REAL%20(24%20NOV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1/Vari&#225;veis%20(nova%20CSC)/NECCULT-%202017%20-%20ATLAS%20-%20V06%20-%20Custo%20Total%20(06%20S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DIN"/>
      <sheetName val="todos"/>
      <sheetName val="Formatos_Análises"/>
      <sheetName val="Total x Ano"/>
      <sheetName val="Total x Ano_VAR"/>
      <sheetName val="CNAEs"/>
      <sheetName val="SCC X Ano"/>
      <sheetName val="SCC X Ano_VAR"/>
      <sheetName val="sexo"/>
      <sheetName val="SCC x Sexo = Feminino"/>
      <sheetName val="SCC x Sexo = Feminino_VAR"/>
      <sheetName val="SCC x Sexo = Masculino"/>
      <sheetName val="SCC x Sexo = Masculino_VAR"/>
      <sheetName val="idade"/>
      <sheetName val="SCC X IDADE = 10 A 17"/>
      <sheetName val="SCC X IDADE = 10 A 17_VAR"/>
      <sheetName val="SCC X IDADE = 18 A 29"/>
      <sheetName val="SCC X IDADE = 18 A 29_VAR"/>
      <sheetName val="SCC X IDADE = 30 A 49"/>
      <sheetName val="SCC X IDADE = 30 A 49_VAR"/>
      <sheetName val="SCC X IDADE = 50 A 64"/>
      <sheetName val="SCC X IDADE = 50 A 64_VAR"/>
      <sheetName val="SCC X IDADE = 65 OU MAIS"/>
      <sheetName val="SCC X IDADE = 65 OU MAIS_VAR"/>
      <sheetName val="SCC X IDADE = Ñ CLASS"/>
      <sheetName val="SCC X IDADE = Ñ CLASS_VAR"/>
      <sheetName val="escolaridade"/>
      <sheetName val="SCC X ESCOLARIDADE = SEM INSTRU"/>
      <sheetName val="SCC X ESCOLARIDADE = SEM INST_V"/>
      <sheetName val="SCC X ESCOLARIDADE = FUND INCOM"/>
      <sheetName val="SCC X ESCOLARIDADE = FUND I_VAR"/>
      <sheetName val="SCC X ESCOLARIDADE = FUND COMP"/>
      <sheetName val="SCC X ESCOLARIDADE = FUND C_VAR"/>
      <sheetName val="SCC X ESCOLARIDADE = MÉDIO COMP"/>
      <sheetName val="SCC X ESCOLARIDADE = MÉDIO C_V"/>
      <sheetName val="SCC X ESCOLARIDADE = SUP INCOMP"/>
      <sheetName val="SCC X ESCOLARIDADE = SUP IN_VAR"/>
      <sheetName val="SCC X ESCOLARIDADE = SUP COMP"/>
      <sheetName val="SCC X ESCOLARIDADE = SUP CO_VAR"/>
      <sheetName val="SCC X ESCOLARIDADE = NÃO DET"/>
      <sheetName val="SCC X ESCOLARIDADE = NÃO DET_V"/>
      <sheetName val="porte"/>
      <sheetName val="SCC x Porte = Micro"/>
      <sheetName val="SCC x Porte = Micro_VAR"/>
      <sheetName val="SCC x Porte = Pequena"/>
      <sheetName val="SCC x Porte = Pequena_VAR"/>
      <sheetName val="SCC x Porte = Média"/>
      <sheetName val="SCC x Porte = Média_VAR"/>
      <sheetName val="SCC x Porte = Grande"/>
      <sheetName val="SCC x Porte = Grande_VAR"/>
    </sheetNames>
    <sheetDataSet>
      <sheetData sheetId="0"/>
      <sheetData sheetId="1"/>
      <sheetData sheetId="2"/>
      <sheetData sheetId="3">
        <row r="3">
          <cell r="B3">
            <v>44855628.757001325</v>
          </cell>
          <cell r="C3">
            <v>49864141.204039775</v>
          </cell>
          <cell r="D3">
            <v>59967885.678620324</v>
          </cell>
          <cell r="E3">
            <v>70423686.908356771</v>
          </cell>
          <cell r="F3">
            <v>77235542.454052061</v>
          </cell>
          <cell r="G3">
            <v>79822031.364700302</v>
          </cell>
          <cell r="H3">
            <v>84703334.758995458</v>
          </cell>
          <cell r="I3">
            <v>90232049.569663092</v>
          </cell>
          <cell r="J3">
            <v>83377069.068930194</v>
          </cell>
          <cell r="K3">
            <v>76819249.969100848</v>
          </cell>
          <cell r="L3">
            <v>78355944.285712302</v>
          </cell>
          <cell r="M3">
            <v>76155810.739041045</v>
          </cell>
        </row>
        <row r="4">
          <cell r="B4">
            <v>26743626.607067969</v>
          </cell>
          <cell r="C4">
            <v>28062992.356499344</v>
          </cell>
          <cell r="D4">
            <v>28898067.153640565</v>
          </cell>
          <cell r="E4">
            <v>32585272.508105554</v>
          </cell>
          <cell r="F4">
            <v>26828188.541261271</v>
          </cell>
          <cell r="G4">
            <v>31567146.946726926</v>
          </cell>
          <cell r="H4">
            <v>34081850.443299755</v>
          </cell>
          <cell r="I4">
            <v>35701729.566843629</v>
          </cell>
          <cell r="J4">
            <v>32983652.733040344</v>
          </cell>
          <cell r="K4">
            <v>38842143.22892002</v>
          </cell>
          <cell r="L4">
            <v>43843381.832670897</v>
          </cell>
          <cell r="M4">
            <v>33726867.00384102</v>
          </cell>
        </row>
        <row r="5">
          <cell r="B5">
            <v>129392556.28353228</v>
          </cell>
          <cell r="C5">
            <v>152652678.58128113</v>
          </cell>
          <cell r="D5">
            <v>165695316.6615229</v>
          </cell>
          <cell r="E5">
            <v>192088923.18048289</v>
          </cell>
          <cell r="F5">
            <v>217985561.10791448</v>
          </cell>
          <cell r="G5">
            <v>231006936.29151019</v>
          </cell>
          <cell r="H5">
            <v>239639312.20418328</v>
          </cell>
          <cell r="I5">
            <v>235261777.37109292</v>
          </cell>
          <cell r="J5">
            <v>236452626.52779245</v>
          </cell>
          <cell r="K5">
            <v>226600175.56237829</v>
          </cell>
          <cell r="L5">
            <v>220490694.31194898</v>
          </cell>
          <cell r="M5">
            <v>204646547.25990281</v>
          </cell>
        </row>
        <row r="6">
          <cell r="B6">
            <v>14450699.517198492</v>
          </cell>
          <cell r="C6">
            <v>14614810.870294116</v>
          </cell>
          <cell r="D6">
            <v>17420157.028552268</v>
          </cell>
          <cell r="E6">
            <v>18241259.100487418</v>
          </cell>
          <cell r="F6">
            <v>20423630.473283686</v>
          </cell>
          <cell r="G6">
            <v>22335147.091995336</v>
          </cell>
          <cell r="H6">
            <v>24410472.343341738</v>
          </cell>
          <cell r="I6">
            <v>27219730.995415702</v>
          </cell>
          <cell r="J6">
            <v>28011001.761795241</v>
          </cell>
          <cell r="K6">
            <v>31027884.888863582</v>
          </cell>
          <cell r="L6">
            <v>30417903.633194584</v>
          </cell>
          <cell r="M6">
            <v>30299718.999269679</v>
          </cell>
        </row>
        <row r="7">
          <cell r="B7">
            <v>157731001.88763756</v>
          </cell>
          <cell r="C7">
            <v>176901565.78893879</v>
          </cell>
          <cell r="D7">
            <v>229511968.43100998</v>
          </cell>
          <cell r="E7">
            <v>254284252.0317792</v>
          </cell>
          <cell r="F7">
            <v>262023522.34329104</v>
          </cell>
          <cell r="G7">
            <v>271676796.79125714</v>
          </cell>
          <cell r="H7">
            <v>291557340.24149334</v>
          </cell>
          <cell r="I7">
            <v>320062333.70105845</v>
          </cell>
          <cell r="J7">
            <v>306047013.55920821</v>
          </cell>
          <cell r="K7">
            <v>282302222.25628507</v>
          </cell>
          <cell r="L7">
            <v>285440310.98675293</v>
          </cell>
          <cell r="M7">
            <v>256592031.63041946</v>
          </cell>
        </row>
        <row r="8">
          <cell r="B8">
            <v>16914153.243799932</v>
          </cell>
          <cell r="C8">
            <v>18893257.837575976</v>
          </cell>
          <cell r="D8">
            <v>15214743.046029799</v>
          </cell>
          <cell r="E8">
            <v>16358410.291602569</v>
          </cell>
          <cell r="F8">
            <v>19084908.939063933</v>
          </cell>
          <cell r="G8">
            <v>19928447.50129915</v>
          </cell>
          <cell r="H8">
            <v>23819108.984077763</v>
          </cell>
          <cell r="I8">
            <v>24934139.927154843</v>
          </cell>
          <cell r="J8">
            <v>22571777.001130603</v>
          </cell>
          <cell r="K8">
            <v>21252794.219549682</v>
          </cell>
          <cell r="L8">
            <v>21611056.516511437</v>
          </cell>
          <cell r="M8">
            <v>26574929.969815306</v>
          </cell>
        </row>
        <row r="9">
          <cell r="B9">
            <v>33775715.862509705</v>
          </cell>
          <cell r="C9">
            <v>37943799.733630486</v>
          </cell>
          <cell r="D9">
            <v>31485439.397913516</v>
          </cell>
          <cell r="E9">
            <v>31647126.862191468</v>
          </cell>
          <cell r="F9">
            <v>34874434.148709744</v>
          </cell>
          <cell r="G9">
            <v>38558231.556369632</v>
          </cell>
          <cell r="H9">
            <v>43210353.96416416</v>
          </cell>
          <cell r="I9">
            <v>43295471.235557728</v>
          </cell>
          <cell r="J9">
            <v>44946180.881984949</v>
          </cell>
          <cell r="K9">
            <v>44732888.726402588</v>
          </cell>
          <cell r="L9">
            <v>44362758.245243393</v>
          </cell>
          <cell r="M9">
            <v>45687328.934204213</v>
          </cell>
        </row>
        <row r="10">
          <cell r="B10">
            <v>74470836.900508687</v>
          </cell>
          <cell r="C10">
            <v>87549466.013298213</v>
          </cell>
          <cell r="D10">
            <v>95498007.060931489</v>
          </cell>
          <cell r="E10">
            <v>107034898.12947749</v>
          </cell>
          <cell r="F10">
            <v>121663276.0524099</v>
          </cell>
          <cell r="G10">
            <v>141014408.93144563</v>
          </cell>
          <cell r="H10">
            <v>149293506.30223176</v>
          </cell>
          <cell r="I10">
            <v>147860757.23284149</v>
          </cell>
          <cell r="J10">
            <v>131662784.7426157</v>
          </cell>
          <cell r="K10">
            <v>124646336.60655677</v>
          </cell>
          <cell r="L10">
            <v>127819982.4396826</v>
          </cell>
          <cell r="M10">
            <v>123948467.80455735</v>
          </cell>
        </row>
        <row r="11">
          <cell r="B11">
            <v>57924424.450467691</v>
          </cell>
          <cell r="C11">
            <v>60450724.17809324</v>
          </cell>
          <cell r="D11">
            <v>63647882.146613486</v>
          </cell>
          <cell r="E11">
            <v>67873705.528100148</v>
          </cell>
          <cell r="F11">
            <v>77047704.037229449</v>
          </cell>
          <cell r="G11">
            <v>94854149.675215155</v>
          </cell>
          <cell r="H11">
            <v>111214659.94379222</v>
          </cell>
          <cell r="I11">
            <v>100780869.69485575</v>
          </cell>
          <cell r="J11">
            <v>97135067.264516756</v>
          </cell>
          <cell r="K11">
            <v>100770202.54265592</v>
          </cell>
          <cell r="L11">
            <v>102880785.78562361</v>
          </cell>
          <cell r="M11">
            <v>104477553.28491743</v>
          </cell>
        </row>
        <row r="12">
          <cell r="B12">
            <v>226082824.19004223</v>
          </cell>
          <cell r="C12">
            <v>259412226.45899469</v>
          </cell>
          <cell r="D12">
            <v>290392698.63382357</v>
          </cell>
          <cell r="E12">
            <v>351288682.09977645</v>
          </cell>
          <cell r="F12">
            <v>377968913.88011527</v>
          </cell>
          <cell r="G12">
            <v>412082740.53043872</v>
          </cell>
          <cell r="H12">
            <v>445838244.35493225</v>
          </cell>
          <cell r="I12">
            <v>455207039.15163034</v>
          </cell>
          <cell r="J12">
            <v>455332733.18962103</v>
          </cell>
          <cell r="K12">
            <v>448089986.14026761</v>
          </cell>
          <cell r="L12">
            <v>460564066.86081398</v>
          </cell>
          <cell r="M12">
            <v>458336396.27851886</v>
          </cell>
        </row>
        <row r="13">
          <cell r="B13">
            <v>91517775.179793462</v>
          </cell>
          <cell r="C13">
            <v>95095890.860449895</v>
          </cell>
          <cell r="D13">
            <v>102371417.23353426</v>
          </cell>
          <cell r="E13">
            <v>116301891.89587182</v>
          </cell>
          <cell r="F13">
            <v>135646048.09465471</v>
          </cell>
          <cell r="G13">
            <v>142523103.02753976</v>
          </cell>
          <cell r="H13">
            <v>152536239.21994832</v>
          </cell>
          <cell r="I13">
            <v>155102176.2331903</v>
          </cell>
          <cell r="J13">
            <v>149459818.28947771</v>
          </cell>
          <cell r="K13">
            <v>146933637.81440365</v>
          </cell>
          <cell r="L13">
            <v>145210328.23956808</v>
          </cell>
          <cell r="M13">
            <v>152532950.07804033</v>
          </cell>
        </row>
        <row r="14">
          <cell r="B14">
            <v>81984333.582039997</v>
          </cell>
          <cell r="C14">
            <v>79773407.548639804</v>
          </cell>
          <cell r="D14">
            <v>95528669.405068696</v>
          </cell>
          <cell r="E14">
            <v>106464362.3829331</v>
          </cell>
          <cell r="F14">
            <v>118996958.75301722</v>
          </cell>
          <cell r="G14">
            <v>138949157.54685041</v>
          </cell>
          <cell r="H14">
            <v>142207405.67540792</v>
          </cell>
          <cell r="I14">
            <v>157176628.07481322</v>
          </cell>
          <cell r="J14">
            <v>145061882.62459075</v>
          </cell>
          <cell r="K14">
            <v>145800534.25132263</v>
          </cell>
          <cell r="L14">
            <v>133225293.71941504</v>
          </cell>
          <cell r="M14">
            <v>123832343.14012888</v>
          </cell>
        </row>
        <row r="15">
          <cell r="B15">
            <v>397448477.04974914</v>
          </cell>
          <cell r="C15">
            <v>466268622.80795163</v>
          </cell>
          <cell r="D15">
            <v>469279117.25461674</v>
          </cell>
          <cell r="E15">
            <v>499942670.69815636</v>
          </cell>
          <cell r="F15">
            <v>544182441.85161984</v>
          </cell>
          <cell r="G15">
            <v>585402617.13505673</v>
          </cell>
          <cell r="H15">
            <v>570408992.62504113</v>
          </cell>
          <cell r="I15">
            <v>572378177.59722543</v>
          </cell>
          <cell r="J15">
            <v>527576496.23608518</v>
          </cell>
          <cell r="K15">
            <v>517125288.12155616</v>
          </cell>
          <cell r="L15">
            <v>471380506.69269127</v>
          </cell>
          <cell r="M15">
            <v>460937038.9014923</v>
          </cell>
        </row>
        <row r="16">
          <cell r="B16">
            <v>53065943.216125637</v>
          </cell>
          <cell r="C16">
            <v>56876034.362050563</v>
          </cell>
          <cell r="D16">
            <v>73448678.960790083</v>
          </cell>
          <cell r="E16">
            <v>69060792.308571741</v>
          </cell>
          <cell r="F16">
            <v>75738066.759339884</v>
          </cell>
          <cell r="G16">
            <v>83008836.924093053</v>
          </cell>
          <cell r="H16">
            <v>80486144.506020278</v>
          </cell>
          <cell r="I16">
            <v>91399272.419436663</v>
          </cell>
          <cell r="J16">
            <v>86415289.231950015</v>
          </cell>
          <cell r="K16">
            <v>83822476.81958583</v>
          </cell>
          <cell r="L16">
            <v>91988606.49011381</v>
          </cell>
          <cell r="M16">
            <v>94298590.941338167</v>
          </cell>
        </row>
        <row r="17">
          <cell r="B17">
            <v>84847875.437420219</v>
          </cell>
          <cell r="C17">
            <v>74024793.689555034</v>
          </cell>
          <cell r="D17">
            <v>78218850.523997858</v>
          </cell>
          <cell r="E17">
            <v>82281178.784629539</v>
          </cell>
          <cell r="F17">
            <v>96987445.148924157</v>
          </cell>
          <cell r="G17">
            <v>103265926.14173782</v>
          </cell>
          <cell r="H17">
            <v>116516978.89454311</v>
          </cell>
          <cell r="I17">
            <v>113054988.60878372</v>
          </cell>
          <cell r="J17">
            <v>105142055.39078867</v>
          </cell>
          <cell r="K17">
            <v>104300367.51947954</v>
          </cell>
          <cell r="L17">
            <v>94607754.507907256</v>
          </cell>
          <cell r="M17">
            <v>91249942.591048732</v>
          </cell>
        </row>
        <row r="18">
          <cell r="B18">
            <v>419369390.22705233</v>
          </cell>
          <cell r="C18">
            <v>441560851.26527297</v>
          </cell>
          <cell r="D18">
            <v>471425618.22956645</v>
          </cell>
          <cell r="E18">
            <v>500285383.96701509</v>
          </cell>
          <cell r="F18">
            <v>533205321.0014624</v>
          </cell>
          <cell r="G18">
            <v>550788072.88326192</v>
          </cell>
          <cell r="H18">
            <v>568757448.49794233</v>
          </cell>
          <cell r="I18">
            <v>601007615.83244455</v>
          </cell>
          <cell r="J18">
            <v>557519647.14105701</v>
          </cell>
          <cell r="K18">
            <v>522546399.55406815</v>
          </cell>
          <cell r="L18">
            <v>499262447.0441556</v>
          </cell>
          <cell r="M18">
            <v>529509470.15367842</v>
          </cell>
        </row>
        <row r="19">
          <cell r="B19">
            <v>1088481319.772476</v>
          </cell>
          <cell r="C19">
            <v>1189961462.6366982</v>
          </cell>
          <cell r="D19">
            <v>1238040945.3047659</v>
          </cell>
          <cell r="E19">
            <v>1402006748.0488875</v>
          </cell>
          <cell r="F19">
            <v>1417134537.7672319</v>
          </cell>
          <cell r="G19">
            <v>1518459500.4322877</v>
          </cell>
          <cell r="H19">
            <v>1544556183.6862566</v>
          </cell>
          <cell r="I19">
            <v>1525839852.229594</v>
          </cell>
          <cell r="J19">
            <v>1408772785.920773</v>
          </cell>
          <cell r="K19">
            <v>1355792239.3762686</v>
          </cell>
          <cell r="L19">
            <v>1333373938.3664145</v>
          </cell>
          <cell r="M19">
            <v>1323286807.4378111</v>
          </cell>
        </row>
        <row r="20">
          <cell r="B20">
            <v>207556424.73277265</v>
          </cell>
          <cell r="C20">
            <v>255343728.07755023</v>
          </cell>
          <cell r="D20">
            <v>258619538.68288121</v>
          </cell>
          <cell r="E20">
            <v>275247090.46422011</v>
          </cell>
          <cell r="F20">
            <v>302292176.52526689</v>
          </cell>
          <cell r="G20">
            <v>318365462.7351988</v>
          </cell>
          <cell r="H20">
            <v>355318599.93716908</v>
          </cell>
          <cell r="I20">
            <v>344151481.75656867</v>
          </cell>
          <cell r="J20">
            <v>299286088.63835931</v>
          </cell>
          <cell r="K20">
            <v>271512703.78832269</v>
          </cell>
          <cell r="L20">
            <v>267451213.74265337</v>
          </cell>
          <cell r="M20">
            <v>265964487.96184933</v>
          </cell>
        </row>
        <row r="21">
          <cell r="B21">
            <v>3393982591.8119888</v>
          </cell>
          <cell r="C21">
            <v>3383082697.825983</v>
          </cell>
          <cell r="D21">
            <v>3528081775.827518</v>
          </cell>
          <cell r="E21">
            <v>3890293067.5285573</v>
          </cell>
          <cell r="F21">
            <v>4223351085.0452271</v>
          </cell>
          <cell r="G21">
            <v>4457011427.080678</v>
          </cell>
          <cell r="H21">
            <v>4450924072.8682699</v>
          </cell>
          <cell r="I21">
            <v>4550529102.3038912</v>
          </cell>
          <cell r="J21">
            <v>4258600458.7390842</v>
          </cell>
          <cell r="K21">
            <v>3983841232.4182134</v>
          </cell>
          <cell r="L21">
            <v>4014646083.0553517</v>
          </cell>
          <cell r="M21">
            <v>3973896617.5254393</v>
          </cell>
        </row>
        <row r="22">
          <cell r="B22">
            <v>8198743344.1296692</v>
          </cell>
          <cell r="C22">
            <v>8977675465.287262</v>
          </cell>
          <cell r="D22">
            <v>9592835924.9282951</v>
          </cell>
          <cell r="E22">
            <v>10530999121.006605</v>
          </cell>
          <cell r="F22">
            <v>11298536608.896748</v>
          </cell>
          <cell r="G22">
            <v>12056045144.980913</v>
          </cell>
          <cell r="H22">
            <v>12420810703.859417</v>
          </cell>
          <cell r="I22">
            <v>12497189854.519302</v>
          </cell>
          <cell r="J22">
            <v>11592985878.586355</v>
          </cell>
          <cell r="K22">
            <v>11111100788.380268</v>
          </cell>
          <cell r="L22">
            <v>11059154554.511646</v>
          </cell>
          <cell r="M22">
            <v>10731859946.361881</v>
          </cell>
        </row>
        <row r="23">
          <cell r="B23">
            <v>967977507.92638552</v>
          </cell>
          <cell r="C23">
            <v>1051913366.9719386</v>
          </cell>
          <cell r="D23">
            <v>1152894399.2602277</v>
          </cell>
          <cell r="E23">
            <v>1298039334.9798503</v>
          </cell>
          <cell r="F23">
            <v>1333494092.3080907</v>
          </cell>
          <cell r="G23">
            <v>1464047612.0233767</v>
          </cell>
          <cell r="H23">
            <v>1511671255.5869458</v>
          </cell>
          <cell r="I23">
            <v>1468773344.1820285</v>
          </cell>
          <cell r="J23">
            <v>1390398468.6669259</v>
          </cell>
          <cell r="K23">
            <v>1358087465.2093165</v>
          </cell>
          <cell r="L23">
            <v>1337424934.1403842</v>
          </cell>
          <cell r="M23">
            <v>1358168292.9724336</v>
          </cell>
        </row>
        <row r="24">
          <cell r="B24">
            <v>479071419.50095373</v>
          </cell>
          <cell r="C24">
            <v>526099947.66702342</v>
          </cell>
          <cell r="D24">
            <v>572974811.86706913</v>
          </cell>
          <cell r="E24">
            <v>634410837.34798753</v>
          </cell>
          <cell r="F24">
            <v>689739708.62735212</v>
          </cell>
          <cell r="G24">
            <v>726149698.23545647</v>
          </cell>
          <cell r="H24">
            <v>778800670.84923577</v>
          </cell>
          <cell r="I24">
            <v>769688689.25962448</v>
          </cell>
          <cell r="J24">
            <v>737111982.59895408</v>
          </cell>
          <cell r="K24">
            <v>702895044.60588419</v>
          </cell>
          <cell r="L24">
            <v>725002171.64744937</v>
          </cell>
          <cell r="M24">
            <v>730617307.5963285</v>
          </cell>
        </row>
        <row r="25">
          <cell r="B25">
            <v>973494337.34842527</v>
          </cell>
          <cell r="C25">
            <v>1083934234.2628617</v>
          </cell>
          <cell r="D25">
            <v>1106954311.3368087</v>
          </cell>
          <cell r="E25">
            <v>1213724142.0952466</v>
          </cell>
          <cell r="F25">
            <v>1269101340.4044659</v>
          </cell>
          <cell r="G25">
            <v>1258489587.2814474</v>
          </cell>
          <cell r="H25">
            <v>1339031658.1994061</v>
          </cell>
          <cell r="I25">
            <v>1360880486.0648191</v>
          </cell>
          <cell r="J25">
            <v>1230362751.9432087</v>
          </cell>
          <cell r="K25">
            <v>1209127701.4712102</v>
          </cell>
          <cell r="L25">
            <v>1213224606.1655648</v>
          </cell>
          <cell r="M25">
            <v>1153260368.4318805</v>
          </cell>
        </row>
        <row r="26">
          <cell r="B26">
            <v>117588229.77257322</v>
          </cell>
          <cell r="C26">
            <v>117256098.37557307</v>
          </cell>
          <cell r="D26">
            <v>134219810.4515157</v>
          </cell>
          <cell r="E26">
            <v>138794720.75459558</v>
          </cell>
          <cell r="F26">
            <v>155384290.04224756</v>
          </cell>
          <cell r="G26">
            <v>163845814.54604501</v>
          </cell>
          <cell r="H26">
            <v>185653473.68680942</v>
          </cell>
          <cell r="I26">
            <v>183283125.35833704</v>
          </cell>
          <cell r="J26">
            <v>175429575.83191675</v>
          </cell>
          <cell r="K26">
            <v>187223436.74265856</v>
          </cell>
          <cell r="L26">
            <v>188295324.11805454</v>
          </cell>
          <cell r="M26">
            <v>193333238.99539453</v>
          </cell>
        </row>
        <row r="27">
          <cell r="B27">
            <v>98056203.85182552</v>
          </cell>
          <cell r="C27">
            <v>106687314.18179396</v>
          </cell>
          <cell r="D27">
            <v>118794646.30720641</v>
          </cell>
          <cell r="E27">
            <v>127220805.03365196</v>
          </cell>
          <cell r="F27">
            <v>146854540.52494839</v>
          </cell>
          <cell r="G27">
            <v>160142864.72156566</v>
          </cell>
          <cell r="H27">
            <v>163178166.15618092</v>
          </cell>
          <cell r="I27">
            <v>171218652.07073849</v>
          </cell>
          <cell r="J27">
            <v>167449261.78809366</v>
          </cell>
          <cell r="K27">
            <v>162930443.86285436</v>
          </cell>
          <cell r="L27">
            <v>172294217.32632661</v>
          </cell>
          <cell r="M27">
            <v>182163034.22315404</v>
          </cell>
        </row>
        <row r="28">
          <cell r="B28">
            <v>247139968.18852627</v>
          </cell>
          <cell r="C28">
            <v>262768154.58949104</v>
          </cell>
          <cell r="D28">
            <v>285242979.43172228</v>
          </cell>
          <cell r="E28">
            <v>331654019.14488381</v>
          </cell>
          <cell r="F28">
            <v>354303904.74858123</v>
          </cell>
          <cell r="G28">
            <v>367261774.13016033</v>
          </cell>
          <cell r="H28">
            <v>397762241.53647387</v>
          </cell>
          <cell r="I28">
            <v>412426455.87851399</v>
          </cell>
          <cell r="J28">
            <v>420089570.35143703</v>
          </cell>
          <cell r="K28">
            <v>408163918.79145741</v>
          </cell>
          <cell r="L28">
            <v>427416388.73322099</v>
          </cell>
          <cell r="M28">
            <v>425170989.59583628</v>
          </cell>
        </row>
        <row r="29">
          <cell r="B29">
            <v>684550936.75502992</v>
          </cell>
          <cell r="C29">
            <v>631078789.04105902</v>
          </cell>
          <cell r="D29">
            <v>724100250.58039141</v>
          </cell>
          <cell r="E29">
            <v>824762566.66674256</v>
          </cell>
          <cell r="F29">
            <v>938136890.37238824</v>
          </cell>
          <cell r="G29">
            <v>877133342.62655652</v>
          </cell>
          <cell r="H29">
            <v>948542059.84957707</v>
          </cell>
          <cell r="I29">
            <v>966019841.47703362</v>
          </cell>
          <cell r="J29">
            <v>952717228.68968594</v>
          </cell>
          <cell r="K29">
            <v>836229970.88796473</v>
          </cell>
          <cell r="L29">
            <v>895364901.69174063</v>
          </cell>
          <cell r="M29">
            <v>1260278835.5916069</v>
          </cell>
        </row>
        <row r="30">
          <cell r="B30">
            <v>18367217546.182571</v>
          </cell>
          <cell r="C30">
            <v>19685746522.473789</v>
          </cell>
          <cell r="D30">
            <v>21000763910.824631</v>
          </cell>
          <cell r="E30">
            <v>23183314949.748756</v>
          </cell>
          <cell r="F30">
            <v>24868221138.848907</v>
          </cell>
          <cell r="G30">
            <v>26313735979.133171</v>
          </cell>
          <cell r="H30">
            <v>27174930479.175148</v>
          </cell>
          <cell r="I30">
            <v>27420675642.312454</v>
          </cell>
          <cell r="J30">
            <v>25642899147.399395</v>
          </cell>
          <cell r="K30">
            <v>24502517533.755814</v>
          </cell>
          <cell r="L30">
            <v>24485110155.090809</v>
          </cell>
          <cell r="M30">
            <v>24410805914.403835</v>
          </cell>
        </row>
      </sheetData>
      <sheetData sheetId="4"/>
      <sheetData sheetId="5"/>
      <sheetData sheetId="6">
        <row r="5">
          <cell r="B5">
            <v>4686646.286050003</v>
          </cell>
          <cell r="C5">
            <v>1094050.5680364927</v>
          </cell>
          <cell r="D5">
            <v>17160676.429459479</v>
          </cell>
          <cell r="E5">
            <v>0</v>
          </cell>
          <cell r="F5">
            <v>14946720.656983878</v>
          </cell>
          <cell r="G5">
            <v>2142283.2043073322</v>
          </cell>
          <cell r="H5">
            <v>1749635.7361894776</v>
          </cell>
          <cell r="I5">
            <v>1627193.677114625</v>
          </cell>
          <cell r="J5">
            <v>8881.3012058778313</v>
          </cell>
          <cell r="K5">
            <v>1439540.8976541546</v>
          </cell>
          <cell r="L5">
            <v>44855628.757001325</v>
          </cell>
        </row>
        <row r="6">
          <cell r="B6">
            <v>605137.2738374311</v>
          </cell>
          <cell r="C6">
            <v>517552.91968518717</v>
          </cell>
          <cell r="D6">
            <v>7608226.9773758426</v>
          </cell>
          <cell r="E6">
            <v>0</v>
          </cell>
          <cell r="F6">
            <v>5343127.2970326226</v>
          </cell>
          <cell r="G6">
            <v>750337.43353396934</v>
          </cell>
          <cell r="H6">
            <v>1205618.8760953678</v>
          </cell>
          <cell r="I6">
            <v>441983.79747182317</v>
          </cell>
          <cell r="J6">
            <v>9988795.4930368662</v>
          </cell>
          <cell r="K6">
            <v>282846.53899885807</v>
          </cell>
          <cell r="L6">
            <v>26743626.607067965</v>
          </cell>
        </row>
        <row r="7">
          <cell r="B7">
            <v>9837407.1698658578</v>
          </cell>
          <cell r="C7">
            <v>3499367.7643815828</v>
          </cell>
          <cell r="D7">
            <v>44249576.709137686</v>
          </cell>
          <cell r="E7">
            <v>49578.695389544628</v>
          </cell>
          <cell r="F7">
            <v>37482825.4422433</v>
          </cell>
          <cell r="G7">
            <v>11517042.125979789</v>
          </cell>
          <cell r="H7">
            <v>5975637.6760599501</v>
          </cell>
          <cell r="I7">
            <v>4781607.4957277682</v>
          </cell>
          <cell r="J7">
            <v>5200725.2146529239</v>
          </cell>
          <cell r="K7">
            <v>6798787.9900939008</v>
          </cell>
          <cell r="L7">
            <v>129392556.28353231</v>
          </cell>
        </row>
        <row r="8">
          <cell r="B8">
            <v>341379.22203308303</v>
          </cell>
          <cell r="C8">
            <v>235657.38107057265</v>
          </cell>
          <cell r="D8">
            <v>4625611.6469786642</v>
          </cell>
          <cell r="E8">
            <v>82268.895380763075</v>
          </cell>
          <cell r="F8">
            <v>4568943.1023239177</v>
          </cell>
          <cell r="G8">
            <v>1714656.4976717182</v>
          </cell>
          <cell r="H8">
            <v>1065094.254047011</v>
          </cell>
          <cell r="I8">
            <v>503371.58512528922</v>
          </cell>
          <cell r="J8">
            <v>123350.52270080929</v>
          </cell>
          <cell r="K8">
            <v>1190366.4098666648</v>
          </cell>
          <cell r="L8">
            <v>14450699.517198492</v>
          </cell>
        </row>
        <row r="9">
          <cell r="B9">
            <v>7820564.8661012016</v>
          </cell>
          <cell r="C9">
            <v>15424413.12826507</v>
          </cell>
          <cell r="D9">
            <v>45978007.403825127</v>
          </cell>
          <cell r="E9">
            <v>771079.94621872972</v>
          </cell>
          <cell r="F9">
            <v>51608243.796999574</v>
          </cell>
          <cell r="G9">
            <v>11208529.561369872</v>
          </cell>
          <cell r="H9">
            <v>6262317.1976851122</v>
          </cell>
          <cell r="I9">
            <v>2438630.7234498216</v>
          </cell>
          <cell r="J9">
            <v>2271032.8569862377</v>
          </cell>
          <cell r="K9">
            <v>13948182.406736825</v>
          </cell>
          <cell r="L9">
            <v>157731001.88763756</v>
          </cell>
        </row>
        <row r="10">
          <cell r="B10">
            <v>286817.88294856768</v>
          </cell>
          <cell r="C10">
            <v>76198.526006535045</v>
          </cell>
          <cell r="D10">
            <v>7506921.4802971687</v>
          </cell>
          <cell r="E10">
            <v>0</v>
          </cell>
          <cell r="F10">
            <v>5863503.0681901928</v>
          </cell>
          <cell r="G10">
            <v>276376.04363343579</v>
          </cell>
          <cell r="H10">
            <v>877527.4829770762</v>
          </cell>
          <cell r="I10">
            <v>184090.67652161568</v>
          </cell>
          <cell r="J10">
            <v>0</v>
          </cell>
          <cell r="K10">
            <v>1842718.083225341</v>
          </cell>
          <cell r="L10">
            <v>16914153.243799932</v>
          </cell>
        </row>
        <row r="11">
          <cell r="B11">
            <v>3699400.610286078</v>
          </cell>
          <cell r="C11">
            <v>701663.46227508131</v>
          </cell>
          <cell r="D11">
            <v>7487943.7756495103</v>
          </cell>
          <cell r="E11">
            <v>0</v>
          </cell>
          <cell r="F11">
            <v>16810812.05899778</v>
          </cell>
          <cell r="G11">
            <v>1075214.0293342285</v>
          </cell>
          <cell r="H11">
            <v>1061557.3927010805</v>
          </cell>
          <cell r="I11">
            <v>1101832.2239220534</v>
          </cell>
          <cell r="J11">
            <v>0</v>
          </cell>
          <cell r="K11">
            <v>1837292.3093438921</v>
          </cell>
          <cell r="L11">
            <v>33775715.862509705</v>
          </cell>
        </row>
        <row r="12">
          <cell r="B12">
            <v>5707628.98675487</v>
          </cell>
          <cell r="C12">
            <v>2543833.008291753</v>
          </cell>
          <cell r="D12">
            <v>29596996.801667135</v>
          </cell>
          <cell r="E12">
            <v>32299.890175060958</v>
          </cell>
          <cell r="F12">
            <v>23405500.268389821</v>
          </cell>
          <cell r="G12">
            <v>3767392.8139784839</v>
          </cell>
          <cell r="H12">
            <v>1988858.9596941953</v>
          </cell>
          <cell r="I12">
            <v>2250849.8662769906</v>
          </cell>
          <cell r="J12">
            <v>383901.72361456591</v>
          </cell>
          <cell r="K12">
            <v>4793574.5816658344</v>
          </cell>
          <cell r="L12">
            <v>74470836.900508687</v>
          </cell>
        </row>
        <row r="13">
          <cell r="B13">
            <v>3669815.1262218459</v>
          </cell>
          <cell r="C13">
            <v>9770065.1709095314</v>
          </cell>
          <cell r="D13">
            <v>16979257.154852875</v>
          </cell>
          <cell r="E13">
            <v>11101.62650734729</v>
          </cell>
          <cell r="F13">
            <v>17008637.667833522</v>
          </cell>
          <cell r="G13">
            <v>2877124.8707030825</v>
          </cell>
          <cell r="H13">
            <v>3429009.1613549469</v>
          </cell>
          <cell r="I13">
            <v>1341646.9888306987</v>
          </cell>
          <cell r="J13">
            <v>879291.12242184998</v>
          </cell>
          <cell r="K13">
            <v>1958475.5608319875</v>
          </cell>
          <cell r="L13">
            <v>57924424.450467691</v>
          </cell>
        </row>
        <row r="14">
          <cell r="B14">
            <v>14381986.759516535</v>
          </cell>
          <cell r="C14">
            <v>11094714.517824646</v>
          </cell>
          <cell r="D14">
            <v>66527838.389197446</v>
          </cell>
          <cell r="E14">
            <v>159789.33295624761</v>
          </cell>
          <cell r="F14">
            <v>89230798.049960345</v>
          </cell>
          <cell r="G14">
            <v>10827071.597897865</v>
          </cell>
          <cell r="H14">
            <v>17867639.457651775</v>
          </cell>
          <cell r="I14">
            <v>4564480.9496233007</v>
          </cell>
          <cell r="J14">
            <v>161439.61895133564</v>
          </cell>
          <cell r="K14">
            <v>11267065.516462751</v>
          </cell>
          <cell r="L14">
            <v>226082824.19004223</v>
          </cell>
        </row>
        <row r="15">
          <cell r="B15">
            <v>4466546.8412258634</v>
          </cell>
          <cell r="C15">
            <v>6116150.1447493061</v>
          </cell>
          <cell r="D15">
            <v>27456804.910075091</v>
          </cell>
          <cell r="E15">
            <v>160798.295516946</v>
          </cell>
          <cell r="F15">
            <v>31187216.920705974</v>
          </cell>
          <cell r="G15">
            <v>5118542.3276625546</v>
          </cell>
          <cell r="H15">
            <v>5814177.4898850787</v>
          </cell>
          <cell r="I15">
            <v>1883083.8309245585</v>
          </cell>
          <cell r="J15">
            <v>2045376.0547916349</v>
          </cell>
          <cell r="K15">
            <v>7269078.3642564584</v>
          </cell>
          <cell r="L15">
            <v>91517775.179793462</v>
          </cell>
        </row>
        <row r="16">
          <cell r="B16">
            <v>4349101.6826717928</v>
          </cell>
          <cell r="C16">
            <v>1661592.8264326076</v>
          </cell>
          <cell r="D16">
            <v>35288430.735674255</v>
          </cell>
          <cell r="E16">
            <v>64840.042919592255</v>
          </cell>
          <cell r="F16">
            <v>26271850.71841976</v>
          </cell>
          <cell r="G16">
            <v>5575383.3734596148</v>
          </cell>
          <cell r="H16">
            <v>4034645.8915260006</v>
          </cell>
          <cell r="I16">
            <v>1025480.8460473953</v>
          </cell>
          <cell r="J16">
            <v>135238.37808332159</v>
          </cell>
          <cell r="K16">
            <v>3577769.0868056645</v>
          </cell>
          <cell r="L16">
            <v>81984333.582039997</v>
          </cell>
        </row>
        <row r="17">
          <cell r="B17">
            <v>86918104.177606702</v>
          </cell>
          <cell r="C17">
            <v>9140799.7388802543</v>
          </cell>
          <cell r="D17">
            <v>76483765.121343881</v>
          </cell>
          <cell r="E17">
            <v>496935.44637249561</v>
          </cell>
          <cell r="F17">
            <v>155983567.77927613</v>
          </cell>
          <cell r="G17">
            <v>12894157.993487122</v>
          </cell>
          <cell r="H17">
            <v>17711334.399389375</v>
          </cell>
          <cell r="I17">
            <v>8902909.1779931448</v>
          </cell>
          <cell r="J17">
            <v>991648.23025902477</v>
          </cell>
          <cell r="K17">
            <v>27925254.985141065</v>
          </cell>
          <cell r="L17">
            <v>397448477.04974914</v>
          </cell>
        </row>
        <row r="18">
          <cell r="B18">
            <v>2058657.5733081456</v>
          </cell>
          <cell r="C18">
            <v>541366.9602763555</v>
          </cell>
          <cell r="D18">
            <v>23487393.344499234</v>
          </cell>
          <cell r="E18">
            <v>44406.506029389158</v>
          </cell>
          <cell r="F18">
            <v>20525500.193281565</v>
          </cell>
          <cell r="G18">
            <v>1691247.4911591108</v>
          </cell>
          <cell r="H18">
            <v>2108898.6267928667</v>
          </cell>
          <cell r="I18">
            <v>1001617.0234256915</v>
          </cell>
          <cell r="J18">
            <v>63150.725942847108</v>
          </cell>
          <cell r="K18">
            <v>1543704.7714104317</v>
          </cell>
          <cell r="L18">
            <v>53065943.216125637</v>
          </cell>
        </row>
        <row r="19">
          <cell r="B19">
            <v>4896829.9917957354</v>
          </cell>
          <cell r="C19">
            <v>2939904.2180244401</v>
          </cell>
          <cell r="D19">
            <v>33132589.757637724</v>
          </cell>
          <cell r="E19">
            <v>1547959.3821249092</v>
          </cell>
          <cell r="F19">
            <v>22308740.903485458</v>
          </cell>
          <cell r="G19">
            <v>3596096.586717519</v>
          </cell>
          <cell r="H19">
            <v>11278000.735431667</v>
          </cell>
          <cell r="I19">
            <v>1168070.604344592</v>
          </cell>
          <cell r="J19">
            <v>574299.76002151472</v>
          </cell>
          <cell r="K19">
            <v>3405383.497836668</v>
          </cell>
          <cell r="L19">
            <v>84847875.437420219</v>
          </cell>
        </row>
        <row r="20">
          <cell r="B20">
            <v>26973738.082972623</v>
          </cell>
          <cell r="C20">
            <v>20158757.844751939</v>
          </cell>
          <cell r="D20">
            <v>118555903.63138415</v>
          </cell>
          <cell r="E20">
            <v>254745.16710960906</v>
          </cell>
          <cell r="F20">
            <v>138568242.70842651</v>
          </cell>
          <cell r="G20">
            <v>38453669.925582409</v>
          </cell>
          <cell r="H20">
            <v>24120466.050122947</v>
          </cell>
          <cell r="I20">
            <v>10768081.995288581</v>
          </cell>
          <cell r="J20">
            <v>6638691.3173721116</v>
          </cell>
          <cell r="K20">
            <v>34877093.504041463</v>
          </cell>
          <cell r="L20">
            <v>419369390.22705233</v>
          </cell>
        </row>
        <row r="21">
          <cell r="B21">
            <v>116008151.63207552</v>
          </cell>
          <cell r="C21">
            <v>56933448.628198206</v>
          </cell>
          <cell r="D21">
            <v>273431624.90979016</v>
          </cell>
          <cell r="E21">
            <v>2792622.0943504157</v>
          </cell>
          <cell r="F21">
            <v>398959233.36228013</v>
          </cell>
          <cell r="G21">
            <v>75627190.030223221</v>
          </cell>
          <cell r="H21">
            <v>69744026.799504355</v>
          </cell>
          <cell r="I21">
            <v>21974750.690337274</v>
          </cell>
          <cell r="J21">
            <v>13456228.201748261</v>
          </cell>
          <cell r="K21">
            <v>59554043.423968121</v>
          </cell>
          <cell r="L21">
            <v>1088481319.7724757</v>
          </cell>
        </row>
        <row r="22">
          <cell r="B22">
            <v>13998227.136721306</v>
          </cell>
          <cell r="C22">
            <v>4951796.3649594281</v>
          </cell>
          <cell r="D22">
            <v>51596052.341345735</v>
          </cell>
          <cell r="E22">
            <v>0</v>
          </cell>
          <cell r="F22">
            <v>99392817.713774353</v>
          </cell>
          <cell r="G22">
            <v>8983703.309937045</v>
          </cell>
          <cell r="H22">
            <v>8189945.8959626108</v>
          </cell>
          <cell r="I22">
            <v>6944375.4212663276</v>
          </cell>
          <cell r="J22">
            <v>3865111.4339622026</v>
          </cell>
          <cell r="K22">
            <v>9634395.1148436852</v>
          </cell>
          <cell r="L22">
            <v>207556424.73277265</v>
          </cell>
        </row>
        <row r="23">
          <cell r="B23">
            <v>205083974.01433021</v>
          </cell>
          <cell r="C23">
            <v>94945845.727843478</v>
          </cell>
          <cell r="D23">
            <v>1710257047.1913667</v>
          </cell>
          <cell r="E23">
            <v>3269278.0242932322</v>
          </cell>
          <cell r="F23">
            <v>792119900.45872998</v>
          </cell>
          <cell r="G23">
            <v>201325819.85707322</v>
          </cell>
          <cell r="H23">
            <v>92071777.193346724</v>
          </cell>
          <cell r="I23">
            <v>66927415.843160413</v>
          </cell>
          <cell r="J23">
            <v>34927301.369505823</v>
          </cell>
          <cell r="K23">
            <v>193054232.13233879</v>
          </cell>
          <cell r="L23">
            <v>3393982591.8119888</v>
          </cell>
        </row>
        <row r="24">
          <cell r="B24">
            <v>488611423.91286314</v>
          </cell>
          <cell r="C24">
            <v>141660469.88971183</v>
          </cell>
          <cell r="D24">
            <v>2062096213.0720725</v>
          </cell>
          <cell r="E24">
            <v>1949883.1356337834</v>
          </cell>
          <cell r="F24">
            <v>3226642037.6787205</v>
          </cell>
          <cell r="G24">
            <v>420965808.79318202</v>
          </cell>
          <cell r="H24">
            <v>409137135.5972653</v>
          </cell>
          <cell r="I24">
            <v>156516257.47455293</v>
          </cell>
          <cell r="J24">
            <v>93400923.517012358</v>
          </cell>
          <cell r="K24">
            <v>1197763191.0586534</v>
          </cell>
          <cell r="L24">
            <v>8198743344.1296692</v>
          </cell>
        </row>
        <row r="25">
          <cell r="B25">
            <v>83327376.804907516</v>
          </cell>
          <cell r="C25">
            <v>52950113.753233947</v>
          </cell>
          <cell r="D25">
            <v>181552925.56862992</v>
          </cell>
          <cell r="E25">
            <v>2152117.6093635741</v>
          </cell>
          <cell r="F25">
            <v>341723659.69478363</v>
          </cell>
          <cell r="G25">
            <v>45914609.871197537</v>
          </cell>
          <cell r="H25">
            <v>59305962.738540128</v>
          </cell>
          <cell r="I25">
            <v>19519201.088090573</v>
          </cell>
          <cell r="J25">
            <v>18158820.864114802</v>
          </cell>
          <cell r="K25">
            <v>163372719.93352389</v>
          </cell>
          <cell r="L25">
            <v>967977507.92638552</v>
          </cell>
        </row>
        <row r="26">
          <cell r="B26">
            <v>47993293.610132948</v>
          </cell>
          <cell r="C26">
            <v>25429176.499714039</v>
          </cell>
          <cell r="D26">
            <v>132143851.81362522</v>
          </cell>
          <cell r="E26">
            <v>704343.27805477835</v>
          </cell>
          <cell r="F26">
            <v>139447087.42860278</v>
          </cell>
          <cell r="G26">
            <v>34873621.850144342</v>
          </cell>
          <cell r="H26">
            <v>53967098.466085657</v>
          </cell>
          <cell r="I26">
            <v>13805688.005568225</v>
          </cell>
          <cell r="J26">
            <v>883120.83298931131</v>
          </cell>
          <cell r="K26">
            <v>29824137.716036435</v>
          </cell>
          <cell r="L26">
            <v>479071419.50095373</v>
          </cell>
        </row>
        <row r="27">
          <cell r="B27">
            <v>108791617.14922017</v>
          </cell>
          <cell r="C27">
            <v>32697730.399762936</v>
          </cell>
          <cell r="D27">
            <v>268959035.511684</v>
          </cell>
          <cell r="E27">
            <v>404895.24991766521</v>
          </cell>
          <cell r="F27">
            <v>401717463.31886095</v>
          </cell>
          <cell r="G27">
            <v>40558140.990005933</v>
          </cell>
          <cell r="H27">
            <v>37940432.850847155</v>
          </cell>
          <cell r="I27">
            <v>17565193.055483118</v>
          </cell>
          <cell r="J27">
            <v>12673333.554022651</v>
          </cell>
          <cell r="K27">
            <v>52186495.2686207</v>
          </cell>
          <cell r="L27">
            <v>973494337.34842539</v>
          </cell>
        </row>
        <row r="28">
          <cell r="B28">
            <v>5918084.2733428264</v>
          </cell>
          <cell r="C28">
            <v>12562585.597732548</v>
          </cell>
          <cell r="D28">
            <v>46113022.580787115</v>
          </cell>
          <cell r="E28">
            <v>798058.76837918488</v>
          </cell>
          <cell r="F28">
            <v>29447818.987622701</v>
          </cell>
          <cell r="G28">
            <v>4393635.5652578734</v>
          </cell>
          <cell r="H28">
            <v>8967607.5875305869</v>
          </cell>
          <cell r="I28">
            <v>1835375.3505941038</v>
          </cell>
          <cell r="J28">
            <v>381160.20616338582</v>
          </cell>
          <cell r="K28">
            <v>7170880.8551628916</v>
          </cell>
          <cell r="L28">
            <v>117588229.77257322</v>
          </cell>
        </row>
        <row r="29">
          <cell r="B29">
            <v>9580453.3633782156</v>
          </cell>
          <cell r="C29">
            <v>1797535.8656511861</v>
          </cell>
          <cell r="D29">
            <v>34608698.010697097</v>
          </cell>
          <cell r="E29">
            <v>884058.51142182644</v>
          </cell>
          <cell r="F29">
            <v>29458109.611099437</v>
          </cell>
          <cell r="G29">
            <v>5672738.3275310546</v>
          </cell>
          <cell r="H29">
            <v>5002305.9609460207</v>
          </cell>
          <cell r="I29">
            <v>4158794.7964615868</v>
          </cell>
          <cell r="J29">
            <v>121441.51037846903</v>
          </cell>
          <cell r="K29">
            <v>6772067.8942606281</v>
          </cell>
          <cell r="L29">
            <v>98056203.85182552</v>
          </cell>
        </row>
        <row r="30">
          <cell r="B30">
            <v>18903486.651953444</v>
          </cell>
          <cell r="C30">
            <v>12967825.348649833</v>
          </cell>
          <cell r="D30">
            <v>77628554.563172653</v>
          </cell>
          <cell r="E30">
            <v>508762.76867578441</v>
          </cell>
          <cell r="F30">
            <v>89473048.628582805</v>
          </cell>
          <cell r="G30">
            <v>11008743.054714644</v>
          </cell>
          <cell r="H30">
            <v>16470301.568454102</v>
          </cell>
          <cell r="I30">
            <v>7367937.9977267059</v>
          </cell>
          <cell r="J30">
            <v>348052.1175785783</v>
          </cell>
          <cell r="K30">
            <v>12463255.489017706</v>
          </cell>
          <cell r="L30">
            <v>247139968.18852627</v>
          </cell>
        </row>
        <row r="31">
          <cell r="B31">
            <v>17805475.958453089</v>
          </cell>
          <cell r="C31">
            <v>13854695.960495528</v>
          </cell>
          <cell r="D31">
            <v>207942992.71649861</v>
          </cell>
          <cell r="E31">
            <v>182176.75611174619</v>
          </cell>
          <cell r="F31">
            <v>210557506.85927647</v>
          </cell>
          <cell r="G31">
            <v>47003749.07966733</v>
          </cell>
          <cell r="H31">
            <v>16097100.644199923</v>
          </cell>
          <cell r="I31">
            <v>5485234.1930065695</v>
          </cell>
          <cell r="J31">
            <v>110263463.78000936</v>
          </cell>
          <cell r="K31">
            <v>55358540.807311341</v>
          </cell>
          <cell r="L31">
            <v>684550936.75502992</v>
          </cell>
        </row>
        <row r="32">
          <cell r="B32">
            <v>1296721327.0405741</v>
          </cell>
          <cell r="C32">
            <v>536267312.21581441</v>
          </cell>
          <cell r="D32">
            <v>5608455962.5487299</v>
          </cell>
          <cell r="E32">
            <v>17321999.422902614</v>
          </cell>
          <cell r="F32">
            <v>6420052914.3748827</v>
          </cell>
          <cell r="G32">
            <v>1009812886.6054137</v>
          </cell>
          <cell r="H32">
            <v>883444114.69028556</v>
          </cell>
          <cell r="I32">
            <v>366085155.37833548</v>
          </cell>
          <cell r="J32">
            <v>317944779.70752591</v>
          </cell>
          <cell r="K32">
            <v>1911111094.1981091</v>
          </cell>
          <cell r="L32">
            <v>18367217546.182575</v>
          </cell>
        </row>
        <row r="37">
          <cell r="B37">
            <v>5010116.5342984004</v>
          </cell>
          <cell r="C37">
            <v>271319.17746452708</v>
          </cell>
          <cell r="D37">
            <v>19937363.198982451</v>
          </cell>
          <cell r="E37">
            <v>48345.150702075807</v>
          </cell>
          <cell r="F37">
            <v>16993165.546251707</v>
          </cell>
          <cell r="G37">
            <v>2111483.0969905565</v>
          </cell>
          <cell r="H37">
            <v>1915426.3874297207</v>
          </cell>
          <cell r="I37">
            <v>1764100.1202996084</v>
          </cell>
          <cell r="J37">
            <v>99397.746368684835</v>
          </cell>
          <cell r="K37">
            <v>1713424.2452520481</v>
          </cell>
          <cell r="L37">
            <v>49864141.204039775</v>
          </cell>
        </row>
        <row r="38">
          <cell r="B38">
            <v>1731433.7860353873</v>
          </cell>
          <cell r="C38">
            <v>225415.53830812662</v>
          </cell>
          <cell r="D38">
            <v>6247311.8476324109</v>
          </cell>
          <cell r="E38">
            <v>0</v>
          </cell>
          <cell r="F38">
            <v>5239181.6501560416</v>
          </cell>
          <cell r="G38">
            <v>960010.81431528809</v>
          </cell>
          <cell r="H38">
            <v>1201181.3076748718</v>
          </cell>
          <cell r="I38">
            <v>517895.73308762873</v>
          </cell>
          <cell r="J38">
            <v>11470103.171522034</v>
          </cell>
          <cell r="K38">
            <v>470458.50776755414</v>
          </cell>
          <cell r="L38">
            <v>28062992.35649934</v>
          </cell>
        </row>
        <row r="39">
          <cell r="B39">
            <v>13232969.625588883</v>
          </cell>
          <cell r="C39">
            <v>19210554.365204062</v>
          </cell>
          <cell r="D39">
            <v>45722873.066699132</v>
          </cell>
          <cell r="E39">
            <v>157969.52669330034</v>
          </cell>
          <cell r="F39">
            <v>37339487.336078927</v>
          </cell>
          <cell r="G39">
            <v>10014490.892974477</v>
          </cell>
          <cell r="H39">
            <v>7699102.6298472248</v>
          </cell>
          <cell r="I39">
            <v>5871658.9347148715</v>
          </cell>
          <cell r="J39">
            <v>5251015.5769480243</v>
          </cell>
          <cell r="K39">
            <v>8152556.6265322212</v>
          </cell>
          <cell r="L39">
            <v>152652678.58128113</v>
          </cell>
        </row>
        <row r="40">
          <cell r="B40">
            <v>317609.68905510259</v>
          </cell>
          <cell r="C40">
            <v>329204.82749940862</v>
          </cell>
          <cell r="D40">
            <v>5026249.0927353334</v>
          </cell>
          <cell r="E40">
            <v>47758.110955929886</v>
          </cell>
          <cell r="F40">
            <v>4712049.5308067314</v>
          </cell>
          <cell r="G40">
            <v>1314179.6173647386</v>
          </cell>
          <cell r="H40">
            <v>1018774.1549780379</v>
          </cell>
          <cell r="I40">
            <v>509227.62778355554</v>
          </cell>
          <cell r="J40">
            <v>140155.96008102223</v>
          </cell>
          <cell r="K40">
            <v>1199602.2590342569</v>
          </cell>
          <cell r="L40">
            <v>14614810.870294118</v>
          </cell>
        </row>
        <row r="41">
          <cell r="B41">
            <v>7599280.2727751043</v>
          </cell>
          <cell r="C41">
            <v>20049259.153961927</v>
          </cell>
          <cell r="D41">
            <v>50191321.847874157</v>
          </cell>
          <cell r="E41">
            <v>667252.76876857039</v>
          </cell>
          <cell r="F41">
            <v>57579925.914491892</v>
          </cell>
          <cell r="G41">
            <v>11222485.613462204</v>
          </cell>
          <cell r="H41">
            <v>6706588.351693497</v>
          </cell>
          <cell r="I41">
            <v>2250513.309047075</v>
          </cell>
          <cell r="J41">
            <v>6290664.7328837337</v>
          </cell>
          <cell r="K41">
            <v>14344273.823980603</v>
          </cell>
          <cell r="L41">
            <v>176901565.78893876</v>
          </cell>
        </row>
        <row r="42">
          <cell r="B42">
            <v>243423.09286658018</v>
          </cell>
          <cell r="C42">
            <v>1546415.6306181448</v>
          </cell>
          <cell r="D42">
            <v>8561765.2609977983</v>
          </cell>
          <cell r="E42">
            <v>0</v>
          </cell>
          <cell r="F42">
            <v>4925436.7129933927</v>
          </cell>
          <cell r="G42">
            <v>332566.84385003668</v>
          </cell>
          <cell r="H42">
            <v>886663.72910198127</v>
          </cell>
          <cell r="I42">
            <v>232199.81982535229</v>
          </cell>
          <cell r="J42">
            <v>0</v>
          </cell>
          <cell r="K42">
            <v>2164786.7473226888</v>
          </cell>
          <cell r="L42">
            <v>18893257.837575976</v>
          </cell>
        </row>
        <row r="43">
          <cell r="B43">
            <v>1995596.3751961966</v>
          </cell>
          <cell r="C43">
            <v>483263.6984402861</v>
          </cell>
          <cell r="D43">
            <v>8887038.4670395236</v>
          </cell>
          <cell r="E43">
            <v>107687.36552060698</v>
          </cell>
          <cell r="F43">
            <v>19555510.616687298</v>
          </cell>
          <cell r="G43">
            <v>1288772.7137054887</v>
          </cell>
          <cell r="H43">
            <v>2142936.5100350296</v>
          </cell>
          <cell r="I43">
            <v>1130173.9951641161</v>
          </cell>
          <cell r="J43">
            <v>0</v>
          </cell>
          <cell r="K43">
            <v>2352819.9918419342</v>
          </cell>
          <cell r="L43">
            <v>37943799.733630478</v>
          </cell>
        </row>
        <row r="44">
          <cell r="B44">
            <v>6323088.7477339255</v>
          </cell>
          <cell r="C44">
            <v>1407111.0988606538</v>
          </cell>
          <cell r="D44">
            <v>38677672.244536214</v>
          </cell>
          <cell r="E44">
            <v>0</v>
          </cell>
          <cell r="F44">
            <v>24553544.946105521</v>
          </cell>
          <cell r="G44">
            <v>3596057.4007279929</v>
          </cell>
          <cell r="H44">
            <v>1752206.6067663161</v>
          </cell>
          <cell r="I44">
            <v>2933385.9695872776</v>
          </cell>
          <cell r="J44">
            <v>0</v>
          </cell>
          <cell r="K44">
            <v>8306398.9989803061</v>
          </cell>
          <cell r="L44">
            <v>87549466.013298213</v>
          </cell>
        </row>
        <row r="45">
          <cell r="B45">
            <v>3893102.1605711496</v>
          </cell>
          <cell r="C45">
            <v>10710008.963444285</v>
          </cell>
          <cell r="D45">
            <v>17702550.775536932</v>
          </cell>
          <cell r="E45">
            <v>86356.636339124598</v>
          </cell>
          <cell r="F45">
            <v>19101506.435758933</v>
          </cell>
          <cell r="G45">
            <v>3279911.1178971408</v>
          </cell>
          <cell r="H45">
            <v>1093956.5118187934</v>
          </cell>
          <cell r="I45">
            <v>1288485.5938898255</v>
          </cell>
          <cell r="J45">
            <v>827770.18037513038</v>
          </cell>
          <cell r="K45">
            <v>2467075.8024619259</v>
          </cell>
          <cell r="L45">
            <v>60450724.17809324</v>
          </cell>
        </row>
        <row r="46">
          <cell r="B46">
            <v>15590319.975290634</v>
          </cell>
          <cell r="C46">
            <v>11691276.133860163</v>
          </cell>
          <cell r="D46">
            <v>71275334.334566236</v>
          </cell>
          <cell r="E46">
            <v>222268.47560889641</v>
          </cell>
          <cell r="F46">
            <v>95545260.296376228</v>
          </cell>
          <cell r="G46">
            <v>18554824.789405946</v>
          </cell>
          <cell r="H46">
            <v>25425572.185356654</v>
          </cell>
          <cell r="I46">
            <v>4311300.6687430143</v>
          </cell>
          <cell r="J46">
            <v>233042.86186676513</v>
          </cell>
          <cell r="K46">
            <v>16563026.737920135</v>
          </cell>
          <cell r="L46">
            <v>259412226.45899469</v>
          </cell>
        </row>
        <row r="47">
          <cell r="B47">
            <v>4572671.9501185333</v>
          </cell>
          <cell r="C47">
            <v>5905869.8897250965</v>
          </cell>
          <cell r="D47">
            <v>27709036.07949201</v>
          </cell>
          <cell r="E47">
            <v>107300.27239479269</v>
          </cell>
          <cell r="F47">
            <v>32464638.221480567</v>
          </cell>
          <cell r="G47">
            <v>6003087.8648257339</v>
          </cell>
          <cell r="H47">
            <v>6107878.4319601208</v>
          </cell>
          <cell r="I47">
            <v>1477978.9342588775</v>
          </cell>
          <cell r="J47">
            <v>1523563.6740043298</v>
          </cell>
          <cell r="K47">
            <v>9223865.5421898346</v>
          </cell>
          <cell r="L47">
            <v>95095890.86044991</v>
          </cell>
        </row>
        <row r="48">
          <cell r="B48">
            <v>4335947.7311069807</v>
          </cell>
          <cell r="C48">
            <v>5253124.7268929128</v>
          </cell>
          <cell r="D48">
            <v>30482130.846397519</v>
          </cell>
          <cell r="E48">
            <v>139962.41351810482</v>
          </cell>
          <cell r="F48">
            <v>27431936.988135941</v>
          </cell>
          <cell r="G48">
            <v>4356845.9046861045</v>
          </cell>
          <cell r="H48">
            <v>2499346.8780100252</v>
          </cell>
          <cell r="I48">
            <v>1451025.8650124785</v>
          </cell>
          <cell r="J48">
            <v>200050.7867508221</v>
          </cell>
          <cell r="K48">
            <v>3623035.4081289135</v>
          </cell>
          <cell r="L48">
            <v>79773407.548639819</v>
          </cell>
        </row>
        <row r="49">
          <cell r="B49">
            <v>91460556.086872637</v>
          </cell>
          <cell r="C49">
            <v>35389832.117616266</v>
          </cell>
          <cell r="D49">
            <v>85621524.644695833</v>
          </cell>
          <cell r="E49">
            <v>445390.36576600373</v>
          </cell>
          <cell r="F49">
            <v>168920700.85350797</v>
          </cell>
          <cell r="G49">
            <v>15031559.655123472</v>
          </cell>
          <cell r="H49">
            <v>16883542.715102166</v>
          </cell>
          <cell r="I49">
            <v>10262298.466531606</v>
          </cell>
          <cell r="J49">
            <v>7576287.2942066044</v>
          </cell>
          <cell r="K49">
            <v>34676930.608529046</v>
          </cell>
          <cell r="L49">
            <v>466268622.80795163</v>
          </cell>
        </row>
        <row r="50">
          <cell r="B50">
            <v>2290692.8692954336</v>
          </cell>
          <cell r="C50">
            <v>600352.08618114342</v>
          </cell>
          <cell r="D50">
            <v>25991530.804546718</v>
          </cell>
          <cell r="E50">
            <v>288697.31948310987</v>
          </cell>
          <cell r="F50">
            <v>20009257.471170358</v>
          </cell>
          <cell r="G50">
            <v>2057765.4291532112</v>
          </cell>
          <cell r="H50">
            <v>2294289.260161316</v>
          </cell>
          <cell r="I50">
            <v>892691.2590067283</v>
          </cell>
          <cell r="J50">
            <v>93532.866198155287</v>
          </cell>
          <cell r="K50">
            <v>2357224.9968543802</v>
          </cell>
          <cell r="L50">
            <v>56876034.362050556</v>
          </cell>
        </row>
        <row r="51">
          <cell r="B51">
            <v>6243884.5065572755</v>
          </cell>
          <cell r="C51">
            <v>2777827.2783021713</v>
          </cell>
          <cell r="D51">
            <v>27679154.873646289</v>
          </cell>
          <cell r="E51">
            <v>1715163.0746356449</v>
          </cell>
          <cell r="F51">
            <v>22150063.203480236</v>
          </cell>
          <cell r="G51">
            <v>4259488.0110896621</v>
          </cell>
          <cell r="H51">
            <v>3120192.6100053592</v>
          </cell>
          <cell r="I51">
            <v>715848.62516674073</v>
          </cell>
          <cell r="J51">
            <v>1073386.5066992966</v>
          </cell>
          <cell r="K51">
            <v>4289784.9999723583</v>
          </cell>
          <cell r="L51">
            <v>74024793.689555034</v>
          </cell>
        </row>
        <row r="52">
          <cell r="B52">
            <v>27457826.765090637</v>
          </cell>
          <cell r="C52">
            <v>26279790.271827467</v>
          </cell>
          <cell r="D52">
            <v>119708734.98650241</v>
          </cell>
          <cell r="E52">
            <v>528572.57364340429</v>
          </cell>
          <cell r="F52">
            <v>153208072.25057948</v>
          </cell>
          <cell r="G52">
            <v>31277693.951798707</v>
          </cell>
          <cell r="H52">
            <v>24925688.199969221</v>
          </cell>
          <cell r="I52">
            <v>9410682.555115154</v>
          </cell>
          <cell r="J52">
            <v>5065951.9590544645</v>
          </cell>
          <cell r="K52">
            <v>43697837.751692012</v>
          </cell>
          <cell r="L52">
            <v>441560851.26527292</v>
          </cell>
        </row>
        <row r="53">
          <cell r="B53">
            <v>145778168.17227852</v>
          </cell>
          <cell r="C53">
            <v>65608277.510165222</v>
          </cell>
          <cell r="D53">
            <v>278766441.14673352</v>
          </cell>
          <cell r="E53">
            <v>3113134.6708620512</v>
          </cell>
          <cell r="F53">
            <v>418862137.84606153</v>
          </cell>
          <cell r="G53">
            <v>94265128.984284326</v>
          </cell>
          <cell r="H53">
            <v>69455517.521608427</v>
          </cell>
          <cell r="I53">
            <v>22709966.485619903</v>
          </cell>
          <cell r="J53">
            <v>18752096.185719505</v>
          </cell>
          <cell r="K53">
            <v>72650594.113365144</v>
          </cell>
          <cell r="L53">
            <v>1189961462.6366982</v>
          </cell>
        </row>
        <row r="54">
          <cell r="B54">
            <v>15837312.976026898</v>
          </cell>
          <cell r="C54">
            <v>5046767.0146291275</v>
          </cell>
          <cell r="D54">
            <v>84660827.479396775</v>
          </cell>
          <cell r="E54">
            <v>217295.41033093948</v>
          </cell>
          <cell r="F54">
            <v>104350852.51593059</v>
          </cell>
          <cell r="G54">
            <v>11841591.191924185</v>
          </cell>
          <cell r="H54">
            <v>8475993.457488114</v>
          </cell>
          <cell r="I54">
            <v>6487673.9475364583</v>
          </cell>
          <cell r="J54">
            <v>4301512.7740887068</v>
          </cell>
          <cell r="K54">
            <v>14123901.310198419</v>
          </cell>
          <cell r="L54">
            <v>255343728.07755023</v>
          </cell>
        </row>
        <row r="55">
          <cell r="B55">
            <v>259327702.00459343</v>
          </cell>
          <cell r="C55">
            <v>94066051.668331951</v>
          </cell>
          <cell r="D55">
            <v>1597161996.7804534</v>
          </cell>
          <cell r="E55">
            <v>5425641.8047084678</v>
          </cell>
          <cell r="F55">
            <v>807267120.73861527</v>
          </cell>
          <cell r="G55">
            <v>211861279.84323871</v>
          </cell>
          <cell r="H55">
            <v>98055864.654629588</v>
          </cell>
          <cell r="I55">
            <v>67256255.872079656</v>
          </cell>
          <cell r="J55">
            <v>43129842.148721099</v>
          </cell>
          <cell r="K55">
            <v>199530942.31061083</v>
          </cell>
          <cell r="L55">
            <v>3383082697.8259826</v>
          </cell>
        </row>
        <row r="56">
          <cell r="B56">
            <v>561792717.01110935</v>
          </cell>
          <cell r="C56">
            <v>211832112.79551995</v>
          </cell>
          <cell r="D56">
            <v>2043575826.3987019</v>
          </cell>
          <cell r="E56">
            <v>40709722.684508651</v>
          </cell>
          <cell r="F56">
            <v>3469506744.6453791</v>
          </cell>
          <cell r="G56">
            <v>492617685.09398264</v>
          </cell>
          <cell r="H56">
            <v>433031686.35173583</v>
          </cell>
          <cell r="I56">
            <v>153193319.4562338</v>
          </cell>
          <cell r="J56">
            <v>95797148.678934395</v>
          </cell>
          <cell r="K56">
            <v>1475618502.1711559</v>
          </cell>
          <cell r="L56">
            <v>8977675465.287262</v>
          </cell>
        </row>
        <row r="57">
          <cell r="B57">
            <v>85800155.101459861</v>
          </cell>
          <cell r="C57">
            <v>60577314.444132589</v>
          </cell>
          <cell r="D57">
            <v>205965904.72347003</v>
          </cell>
          <cell r="E57">
            <v>6158399.602172194</v>
          </cell>
          <cell r="F57">
            <v>463146598.89877391</v>
          </cell>
          <cell r="G57">
            <v>53374831.3290236</v>
          </cell>
          <cell r="H57">
            <v>61943966.145751595</v>
          </cell>
          <cell r="I57">
            <v>17516178.676945917</v>
          </cell>
          <cell r="J57">
            <v>21089414.79719691</v>
          </cell>
          <cell r="K57">
            <v>76340603.253012061</v>
          </cell>
          <cell r="L57">
            <v>1051913366.9719386</v>
          </cell>
        </row>
        <row r="58">
          <cell r="B58">
            <v>52919193.367930412</v>
          </cell>
          <cell r="C58">
            <v>25785046.856667973</v>
          </cell>
          <cell r="D58">
            <v>140844654.58686864</v>
          </cell>
          <cell r="E58">
            <v>1927708.9803136261</v>
          </cell>
          <cell r="F58">
            <v>151178775.38011605</v>
          </cell>
          <cell r="G58">
            <v>39005206.657058813</v>
          </cell>
          <cell r="H58">
            <v>60224432.935383514</v>
          </cell>
          <cell r="I58">
            <v>14758217.176759344</v>
          </cell>
          <cell r="J58">
            <v>955191.1297228965</v>
          </cell>
          <cell r="K58">
            <v>38501520.59620215</v>
          </cell>
          <cell r="L58">
            <v>526099947.66702342</v>
          </cell>
        </row>
        <row r="59">
          <cell r="B59">
            <v>111931641.69877526</v>
          </cell>
          <cell r="C59">
            <v>36536349.211037874</v>
          </cell>
          <cell r="D59">
            <v>302942374.98305142</v>
          </cell>
          <cell r="E59">
            <v>1776315.6229267323</v>
          </cell>
          <cell r="F59">
            <v>416212742.94686073</v>
          </cell>
          <cell r="G59">
            <v>49704421.151307829</v>
          </cell>
          <cell r="H59">
            <v>38785191.443031862</v>
          </cell>
          <cell r="I59">
            <v>18403820.290677812</v>
          </cell>
          <cell r="J59">
            <v>3059862.8001251677</v>
          </cell>
          <cell r="K59">
            <v>104581514.11506703</v>
          </cell>
          <cell r="L59">
            <v>1083934234.2628617</v>
          </cell>
        </row>
        <row r="60">
          <cell r="B60">
            <v>6139237.3889851561</v>
          </cell>
          <cell r="C60">
            <v>10071033.413725015</v>
          </cell>
          <cell r="D60">
            <v>43410800.91606234</v>
          </cell>
          <cell r="E60">
            <v>69495.795510325421</v>
          </cell>
          <cell r="F60">
            <v>31638808.803333674</v>
          </cell>
          <cell r="G60">
            <v>5672211.0775082102</v>
          </cell>
          <cell r="H60">
            <v>10150792.915052777</v>
          </cell>
          <cell r="I60">
            <v>1805862.4809461539</v>
          </cell>
          <cell r="J60">
            <v>471911.54148493387</v>
          </cell>
          <cell r="K60">
            <v>7825944.0429644883</v>
          </cell>
          <cell r="L60">
            <v>117256098.37557307</v>
          </cell>
        </row>
        <row r="61">
          <cell r="B61">
            <v>8543319.4128545001</v>
          </cell>
          <cell r="C61">
            <v>1579185.2485671409</v>
          </cell>
          <cell r="D61">
            <v>36891588.809894413</v>
          </cell>
          <cell r="E61">
            <v>1598511.2149464367</v>
          </cell>
          <cell r="F61">
            <v>32506791.647701714</v>
          </cell>
          <cell r="G61">
            <v>6174761.6799087487</v>
          </cell>
          <cell r="H61">
            <v>6387981.7985286694</v>
          </cell>
          <cell r="I61">
            <v>4439259.6642942633</v>
          </cell>
          <cell r="J61">
            <v>166492.19621065716</v>
          </cell>
          <cell r="K61">
            <v>8399422.5088874176</v>
          </cell>
          <cell r="L61">
            <v>106687314.18179396</v>
          </cell>
        </row>
        <row r="62">
          <cell r="B62">
            <v>20367658.477683343</v>
          </cell>
          <cell r="C62">
            <v>8436039.4440900721</v>
          </cell>
          <cell r="D62">
            <v>84133365.646747619</v>
          </cell>
          <cell r="E62">
            <v>1082885.5160048916</v>
          </cell>
          <cell r="F62">
            <v>96247445.461104691</v>
          </cell>
          <cell r="G62">
            <v>13246948.012987347</v>
          </cell>
          <cell r="H62">
            <v>15252249.964858619</v>
          </cell>
          <cell r="I62">
            <v>8012682.4896678692</v>
          </cell>
          <cell r="J62">
            <v>468856.72788866109</v>
          </cell>
          <cell r="K62">
            <v>15520022.848457916</v>
          </cell>
          <cell r="L62">
            <v>262768154.58949104</v>
          </cell>
        </row>
        <row r="63">
          <cell r="B63">
            <v>18622869.978806283</v>
          </cell>
          <cell r="C63">
            <v>13075249.921824569</v>
          </cell>
          <cell r="D63">
            <v>120882108.92762108</v>
          </cell>
          <cell r="E63">
            <v>234657.22116867153</v>
          </cell>
          <cell r="F63">
            <v>225714875.17126215</v>
          </cell>
          <cell r="G63">
            <v>57104308.960473746</v>
          </cell>
          <cell r="H63">
            <v>16966134.352167375</v>
          </cell>
          <cell r="I63">
            <v>4678869.6471104268</v>
          </cell>
          <cell r="J63">
            <v>121002167.16267435</v>
          </cell>
          <cell r="K63">
            <v>52797547.697950512</v>
          </cell>
          <cell r="L63">
            <v>631078789.04105914</v>
          </cell>
        </row>
        <row r="64">
          <cell r="B64">
            <v>1479358495.7589557</v>
          </cell>
          <cell r="C64">
            <v>674744052.48689818</v>
          </cell>
          <cell r="D64">
            <v>5528657482.7708759</v>
          </cell>
          <cell r="E64">
            <v>66876492.577482544</v>
          </cell>
          <cell r="F64">
            <v>6926362632.0292034</v>
          </cell>
          <cell r="G64">
            <v>1150529597.6990676</v>
          </cell>
          <cell r="H64">
            <v>924403158.01014614</v>
          </cell>
          <cell r="I64">
            <v>364281573.66510534</v>
          </cell>
          <cell r="J64">
            <v>349039419.45972621</v>
          </cell>
          <cell r="K64">
            <v>2221493618.0163321</v>
          </cell>
          <cell r="L64">
            <v>19685746522.473793</v>
          </cell>
        </row>
        <row r="69">
          <cell r="B69">
            <v>6103938.2572315969</v>
          </cell>
          <cell r="C69">
            <v>406213.01208579319</v>
          </cell>
          <cell r="D69">
            <v>25522523.212387562</v>
          </cell>
          <cell r="E69">
            <v>30247.667920420216</v>
          </cell>
          <cell r="F69">
            <v>19153051.060621239</v>
          </cell>
          <cell r="G69">
            <v>2860328.2083517201</v>
          </cell>
          <cell r="H69">
            <v>2386941.2460970217</v>
          </cell>
          <cell r="I69">
            <v>1895958.8950121766</v>
          </cell>
          <cell r="J69">
            <v>228515.36798574895</v>
          </cell>
          <cell r="K69">
            <v>1380168.7509270348</v>
          </cell>
          <cell r="L69">
            <v>59967885.678620309</v>
          </cell>
        </row>
        <row r="70">
          <cell r="B70">
            <v>1960934.4265326401</v>
          </cell>
          <cell r="C70">
            <v>131410.04629526573</v>
          </cell>
          <cell r="D70">
            <v>6050775.4970360268</v>
          </cell>
          <cell r="E70">
            <v>0</v>
          </cell>
          <cell r="F70">
            <v>4764492.4031864125</v>
          </cell>
          <cell r="G70">
            <v>999243.15989253786</v>
          </cell>
          <cell r="H70">
            <v>1234684.2553792933</v>
          </cell>
          <cell r="I70">
            <v>546518.0747651062</v>
          </cell>
          <cell r="J70">
            <v>12178507.917805333</v>
          </cell>
          <cell r="K70">
            <v>1031501.372747947</v>
          </cell>
          <cell r="L70">
            <v>28898067.153640565</v>
          </cell>
        </row>
        <row r="71">
          <cell r="B71">
            <v>14393221.014452193</v>
          </cell>
          <cell r="C71">
            <v>18395107.567172479</v>
          </cell>
          <cell r="D71">
            <v>49926762.206121251</v>
          </cell>
          <cell r="E71">
            <v>42233.291524019762</v>
          </cell>
          <cell r="F71">
            <v>44208643.777110383</v>
          </cell>
          <cell r="G71">
            <v>11218434.099973764</v>
          </cell>
          <cell r="H71">
            <v>6952220.0219944296</v>
          </cell>
          <cell r="I71">
            <v>5089472.460423829</v>
          </cell>
          <cell r="J71">
            <v>6804713.768328283</v>
          </cell>
          <cell r="K71">
            <v>8664508.4544222318</v>
          </cell>
          <cell r="L71">
            <v>165695316.66152287</v>
          </cell>
        </row>
        <row r="72">
          <cell r="B72">
            <v>230979.30635371964</v>
          </cell>
          <cell r="C72">
            <v>611251.57077991602</v>
          </cell>
          <cell r="D72">
            <v>6429052.661100382</v>
          </cell>
          <cell r="E72">
            <v>44672.899399832459</v>
          </cell>
          <cell r="F72">
            <v>4821961.8720732136</v>
          </cell>
          <cell r="G72">
            <v>1441671.7922845678</v>
          </cell>
          <cell r="H72">
            <v>1374646.5754725323</v>
          </cell>
          <cell r="I72">
            <v>626034.77784920624</v>
          </cell>
          <cell r="J72">
            <v>1103217.2968892669</v>
          </cell>
          <cell r="K72">
            <v>736668.27634963056</v>
          </cell>
          <cell r="L72">
            <v>17420157.028552268</v>
          </cell>
        </row>
        <row r="73">
          <cell r="B73">
            <v>8747941.7320443429</v>
          </cell>
          <cell r="C73">
            <v>19183376.797686271</v>
          </cell>
          <cell r="D73">
            <v>54011110.29776036</v>
          </cell>
          <cell r="E73">
            <v>829762.02879775828</v>
          </cell>
          <cell r="F73">
            <v>60732162.081841335</v>
          </cell>
          <cell r="G73">
            <v>12505609.382394699</v>
          </cell>
          <cell r="H73">
            <v>5294115.8072963413</v>
          </cell>
          <cell r="I73">
            <v>2476616.670173957</v>
          </cell>
          <cell r="J73">
            <v>50602510.315079354</v>
          </cell>
          <cell r="K73">
            <v>15128763.317935556</v>
          </cell>
          <cell r="L73">
            <v>229511968.43100998</v>
          </cell>
        </row>
        <row r="74">
          <cell r="B74">
            <v>290430.96986335213</v>
          </cell>
          <cell r="C74">
            <v>85224.424988136918</v>
          </cell>
          <cell r="D74">
            <v>8049945.3978668572</v>
          </cell>
          <cell r="E74">
            <v>0</v>
          </cell>
          <cell r="F74">
            <v>3730053.811104293</v>
          </cell>
          <cell r="G74">
            <v>555894.41175571969</v>
          </cell>
          <cell r="H74">
            <v>484903.74785172055</v>
          </cell>
          <cell r="I74">
            <v>220788.63836705097</v>
          </cell>
          <cell r="J74">
            <v>0</v>
          </cell>
          <cell r="K74">
            <v>1797501.6442326659</v>
          </cell>
          <cell r="L74">
            <v>15214743.046029799</v>
          </cell>
        </row>
        <row r="75">
          <cell r="B75">
            <v>1960878.1490460313</v>
          </cell>
          <cell r="C75">
            <v>1106369.6824021768</v>
          </cell>
          <cell r="D75">
            <v>5586380.0268559214</v>
          </cell>
          <cell r="E75">
            <v>32158.563621963222</v>
          </cell>
          <cell r="F75">
            <v>15526358.258109652</v>
          </cell>
          <cell r="G75">
            <v>1192082.1982211769</v>
          </cell>
          <cell r="H75">
            <v>1746466.2153341267</v>
          </cell>
          <cell r="I75">
            <v>1181589.8321309052</v>
          </cell>
          <cell r="J75">
            <v>0</v>
          </cell>
          <cell r="K75">
            <v>3153156.4721915605</v>
          </cell>
          <cell r="L75">
            <v>31485439.397913516</v>
          </cell>
        </row>
        <row r="76">
          <cell r="B76">
            <v>7771226.0691081285</v>
          </cell>
          <cell r="C76">
            <v>1403796.4092703878</v>
          </cell>
          <cell r="D76">
            <v>37379378.214872867</v>
          </cell>
          <cell r="E76">
            <v>75752.458584499545</v>
          </cell>
          <cell r="F76">
            <v>31125530.909192063</v>
          </cell>
          <cell r="G76">
            <v>5257206.8737467453</v>
          </cell>
          <cell r="H76">
            <v>3090794.6702434109</v>
          </cell>
          <cell r="I76">
            <v>2511554.6222846154</v>
          </cell>
          <cell r="J76">
            <v>393440.34995133348</v>
          </cell>
          <cell r="K76">
            <v>6489326.4836774329</v>
          </cell>
          <cell r="L76">
            <v>95498007.060931489</v>
          </cell>
        </row>
        <row r="77">
          <cell r="B77">
            <v>4965168.8219802352</v>
          </cell>
          <cell r="C77">
            <v>9842033.4017971009</v>
          </cell>
          <cell r="D77">
            <v>18139278.577056758</v>
          </cell>
          <cell r="E77">
            <v>133855.15497796983</v>
          </cell>
          <cell r="F77">
            <v>17207980.538151264</v>
          </cell>
          <cell r="G77">
            <v>4386258.3992987303</v>
          </cell>
          <cell r="H77">
            <v>1625064.4641186877</v>
          </cell>
          <cell r="I77">
            <v>1611403.2100948021</v>
          </cell>
          <cell r="J77">
            <v>1912362.5128629159</v>
          </cell>
          <cell r="K77">
            <v>3824477.0662750229</v>
          </cell>
          <cell r="L77">
            <v>63647882.146613486</v>
          </cell>
        </row>
        <row r="78">
          <cell r="B78">
            <v>14163969.384614795</v>
          </cell>
          <cell r="C78">
            <v>17647270.960186649</v>
          </cell>
          <cell r="D78">
            <v>81785256.175053015</v>
          </cell>
          <cell r="E78">
            <v>217933.29642862745</v>
          </cell>
          <cell r="F78">
            <v>107632705.70602852</v>
          </cell>
          <cell r="G78">
            <v>14518791.319476731</v>
          </cell>
          <cell r="H78">
            <v>28133631.015449159</v>
          </cell>
          <cell r="I78">
            <v>4566604.0472297529</v>
          </cell>
          <cell r="J78">
            <v>264841.63913916476</v>
          </cell>
          <cell r="K78">
            <v>21461695.090217121</v>
          </cell>
          <cell r="L78">
            <v>290392698.63382351</v>
          </cell>
        </row>
        <row r="79">
          <cell r="B79">
            <v>4796280.9317567442</v>
          </cell>
          <cell r="C79">
            <v>7065913.8732763659</v>
          </cell>
          <cell r="D79">
            <v>30952555.284707561</v>
          </cell>
          <cell r="E79">
            <v>293541.25304630515</v>
          </cell>
          <cell r="F79">
            <v>33862362.193594947</v>
          </cell>
          <cell r="G79">
            <v>7203124.7320541507</v>
          </cell>
          <cell r="H79">
            <v>4915329.1838817168</v>
          </cell>
          <cell r="I79">
            <v>1492817.2373218155</v>
          </cell>
          <cell r="J79">
            <v>1635673.6165715547</v>
          </cell>
          <cell r="K79">
            <v>10153818.927323099</v>
          </cell>
          <cell r="L79">
            <v>102371417.23353426</v>
          </cell>
        </row>
        <row r="80">
          <cell r="B80">
            <v>4474103.5356526989</v>
          </cell>
          <cell r="C80">
            <v>6865482.4519597348</v>
          </cell>
          <cell r="D80">
            <v>39331364.521077745</v>
          </cell>
          <cell r="E80">
            <v>538522.65188439586</v>
          </cell>
          <cell r="F80">
            <v>28757678.732578885</v>
          </cell>
          <cell r="G80">
            <v>5184762.0926867332</v>
          </cell>
          <cell r="H80">
            <v>3084825.6600100519</v>
          </cell>
          <cell r="I80">
            <v>1318816.7701907686</v>
          </cell>
          <cell r="J80">
            <v>174279.10415928811</v>
          </cell>
          <cell r="K80">
            <v>5798833.8848683881</v>
          </cell>
          <cell r="L80">
            <v>95528669.405068696</v>
          </cell>
        </row>
        <row r="81">
          <cell r="B81">
            <v>92226126.037948176</v>
          </cell>
          <cell r="C81">
            <v>50724358.266364619</v>
          </cell>
          <cell r="D81">
            <v>84575420.956238061</v>
          </cell>
          <cell r="E81">
            <v>657901.37556463585</v>
          </cell>
          <cell r="F81">
            <v>152450451.71939272</v>
          </cell>
          <cell r="G81">
            <v>18639789.806740198</v>
          </cell>
          <cell r="H81">
            <v>18478829.425588224</v>
          </cell>
          <cell r="I81">
            <v>8359561.7013343703</v>
          </cell>
          <cell r="J81">
            <v>2117683.3052667067</v>
          </cell>
          <cell r="K81">
            <v>41048994.660179019</v>
          </cell>
          <cell r="L81">
            <v>469279117.25461674</v>
          </cell>
        </row>
        <row r="82">
          <cell r="B82">
            <v>2558060.982949927</v>
          </cell>
          <cell r="C82">
            <v>13812191.934822004</v>
          </cell>
          <cell r="D82">
            <v>27595870.436894827</v>
          </cell>
          <cell r="E82">
            <v>282461.99317002745</v>
          </cell>
          <cell r="F82">
            <v>20529830.468198653</v>
          </cell>
          <cell r="G82">
            <v>2696457.6887617027</v>
          </cell>
          <cell r="H82">
            <v>2329765.4356721733</v>
          </cell>
          <cell r="I82">
            <v>1227886.9505630974</v>
          </cell>
          <cell r="J82">
            <v>81833.38908202399</v>
          </cell>
          <cell r="K82">
            <v>2334319.6806756346</v>
          </cell>
          <cell r="L82">
            <v>73448678.960790083</v>
          </cell>
        </row>
        <row r="83">
          <cell r="B83">
            <v>6756721.9782208912</v>
          </cell>
          <cell r="C83">
            <v>2709557.2257696423</v>
          </cell>
          <cell r="D83">
            <v>28205262.311792798</v>
          </cell>
          <cell r="E83">
            <v>1764512.0356243686</v>
          </cell>
          <cell r="F83">
            <v>23555749.256154411</v>
          </cell>
          <cell r="G83">
            <v>5471437.0692604277</v>
          </cell>
          <cell r="H83">
            <v>3381647.9328239588</v>
          </cell>
          <cell r="I83">
            <v>424782.25531295396</v>
          </cell>
          <cell r="J83">
            <v>1402225.2941817534</v>
          </cell>
          <cell r="K83">
            <v>4546955.1648566546</v>
          </cell>
          <cell r="L83">
            <v>78218850.523997858</v>
          </cell>
        </row>
        <row r="84">
          <cell r="B84">
            <v>29114875.535049662</v>
          </cell>
          <cell r="C84">
            <v>36954744.269779101</v>
          </cell>
          <cell r="D84">
            <v>127883924.95747909</v>
          </cell>
          <cell r="E84">
            <v>718046.77545657917</v>
          </cell>
          <cell r="F84">
            <v>155381247.3802788</v>
          </cell>
          <cell r="G84">
            <v>33515689.704207554</v>
          </cell>
          <cell r="H84">
            <v>27459762.913046427</v>
          </cell>
          <cell r="I84">
            <v>10031542.970943468</v>
          </cell>
          <cell r="J84">
            <v>6902517.9040694907</v>
          </cell>
          <cell r="K84">
            <v>43463265.819256365</v>
          </cell>
          <cell r="L84">
            <v>471425618.22956651</v>
          </cell>
        </row>
        <row r="85">
          <cell r="B85">
            <v>101529397.07961962</v>
          </cell>
          <cell r="C85">
            <v>78369512.125150129</v>
          </cell>
          <cell r="D85">
            <v>301581251.29267454</v>
          </cell>
          <cell r="E85">
            <v>4431574.8931101914</v>
          </cell>
          <cell r="F85">
            <v>441486731.33622855</v>
          </cell>
          <cell r="G85">
            <v>96741795.998067319</v>
          </cell>
          <cell r="H85">
            <v>76002233.725011855</v>
          </cell>
          <cell r="I85">
            <v>22239751.437948052</v>
          </cell>
          <cell r="J85">
            <v>30601410.004573323</v>
          </cell>
          <cell r="K85">
            <v>85057287.412382334</v>
          </cell>
          <cell r="L85">
            <v>1238040945.3047659</v>
          </cell>
        </row>
        <row r="86">
          <cell r="B86">
            <v>19902708.223131917</v>
          </cell>
          <cell r="C86">
            <v>7017978.1490853727</v>
          </cell>
          <cell r="D86">
            <v>74444277.201377913</v>
          </cell>
          <cell r="E86">
            <v>175449.29505003331</v>
          </cell>
          <cell r="F86">
            <v>106268761.16201922</v>
          </cell>
          <cell r="G86">
            <v>15381185.192862954</v>
          </cell>
          <cell r="H86">
            <v>11338095.057363834</v>
          </cell>
          <cell r="I86">
            <v>5665432.1233235151</v>
          </cell>
          <cell r="J86">
            <v>4335307.1750604296</v>
          </cell>
          <cell r="K86">
            <v>14090345.10360598</v>
          </cell>
          <cell r="L86">
            <v>258619538.68288115</v>
          </cell>
        </row>
        <row r="87">
          <cell r="B87">
            <v>183578101.07396376</v>
          </cell>
          <cell r="C87">
            <v>107654886.22900692</v>
          </cell>
          <cell r="D87">
            <v>1689842622.4546671</v>
          </cell>
          <cell r="E87">
            <v>8392337.4131810963</v>
          </cell>
          <cell r="F87">
            <v>840420570.88037407</v>
          </cell>
          <cell r="G87">
            <v>236803935.00332323</v>
          </cell>
          <cell r="H87">
            <v>102636608.3854807</v>
          </cell>
          <cell r="I87">
            <v>66422868.085770093</v>
          </cell>
          <cell r="J87">
            <v>89890992.237846509</v>
          </cell>
          <cell r="K87">
            <v>202438854.06390485</v>
          </cell>
          <cell r="L87">
            <v>3528081775.827518</v>
          </cell>
        </row>
        <row r="88">
          <cell r="B88">
            <v>559715898.49873722</v>
          </cell>
          <cell r="C88">
            <v>269896645.02433407</v>
          </cell>
          <cell r="D88">
            <v>2376940628.0279894</v>
          </cell>
          <cell r="E88">
            <v>187004528.74878189</v>
          </cell>
          <cell r="F88">
            <v>3478688961.2944756</v>
          </cell>
          <cell r="G88">
            <v>561260768.60267556</v>
          </cell>
          <cell r="H88">
            <v>465628965.8377831</v>
          </cell>
          <cell r="I88">
            <v>154492025.8599005</v>
          </cell>
          <cell r="J88">
            <v>80416525.929008678</v>
          </cell>
          <cell r="K88">
            <v>1458790977.1046126</v>
          </cell>
          <cell r="L88">
            <v>9592835924.928299</v>
          </cell>
        </row>
        <row r="89">
          <cell r="B89">
            <v>99336428.038079843</v>
          </cell>
          <cell r="C89">
            <v>64272411.819058187</v>
          </cell>
          <cell r="D89">
            <v>224696319.79274297</v>
          </cell>
          <cell r="E89">
            <v>9875371.253798984</v>
          </cell>
          <cell r="F89">
            <v>501106605.50211775</v>
          </cell>
          <cell r="G89">
            <v>64234797.301232621</v>
          </cell>
          <cell r="H89">
            <v>66483440.856043398</v>
          </cell>
          <cell r="I89">
            <v>22050230.867188662</v>
          </cell>
          <cell r="J89">
            <v>24248073.200535566</v>
          </cell>
          <cell r="K89">
            <v>76590720.629429817</v>
          </cell>
          <cell r="L89">
            <v>1152894399.2602277</v>
          </cell>
        </row>
        <row r="90">
          <cell r="B90">
            <v>62507419.520674124</v>
          </cell>
          <cell r="C90">
            <v>24089667.944203302</v>
          </cell>
          <cell r="D90">
            <v>153866115.48491937</v>
          </cell>
          <cell r="E90">
            <v>1695106.6619655122</v>
          </cell>
          <cell r="F90">
            <v>160198452.32377011</v>
          </cell>
          <cell r="G90">
            <v>47242981.973220788</v>
          </cell>
          <cell r="H90">
            <v>68165135.91599223</v>
          </cell>
          <cell r="I90">
            <v>12824019.148886837</v>
          </cell>
          <cell r="J90">
            <v>1079783.8593447169</v>
          </cell>
          <cell r="K90">
            <v>41306129.034091994</v>
          </cell>
          <cell r="L90">
            <v>572974811.86706901</v>
          </cell>
        </row>
        <row r="91">
          <cell r="B91">
            <v>123333068.66265821</v>
          </cell>
          <cell r="C91">
            <v>33676101.485652104</v>
          </cell>
          <cell r="D91">
            <v>299513796.9133848</v>
          </cell>
          <cell r="E91">
            <v>2563122.571608657</v>
          </cell>
          <cell r="F91">
            <v>425822629.91048777</v>
          </cell>
          <cell r="G91">
            <v>55274598.682378173</v>
          </cell>
          <cell r="H91">
            <v>40572438.386850864</v>
          </cell>
          <cell r="I91">
            <v>19246239.173064943</v>
          </cell>
          <cell r="J91">
            <v>8638938.1649521757</v>
          </cell>
          <cell r="K91">
            <v>98313377.385771036</v>
          </cell>
          <cell r="L91">
            <v>1106954311.3368087</v>
          </cell>
        </row>
        <row r="92">
          <cell r="B92">
            <v>11296036.945383554</v>
          </cell>
          <cell r="C92">
            <v>9965912.631828608</v>
          </cell>
          <cell r="D92">
            <v>50493102.650247313</v>
          </cell>
          <cell r="E92">
            <v>83325.800317471032</v>
          </cell>
          <cell r="F92">
            <v>33257849.322880108</v>
          </cell>
          <cell r="G92">
            <v>5577907.9378974922</v>
          </cell>
          <cell r="H92">
            <v>12075711.165062074</v>
          </cell>
          <cell r="I92">
            <v>2069069.9239757638</v>
          </cell>
          <cell r="J92">
            <v>441121.55603653722</v>
          </cell>
          <cell r="K92">
            <v>8959772.5178867877</v>
          </cell>
          <cell r="L92">
            <v>134219810.45151567</v>
          </cell>
        </row>
        <row r="93">
          <cell r="B93">
            <v>9905496.4229798373</v>
          </cell>
          <cell r="C93">
            <v>2414993.4573418871</v>
          </cell>
          <cell r="D93">
            <v>39578157.166386023</v>
          </cell>
          <cell r="E93">
            <v>1913334.463134361</v>
          </cell>
          <cell r="F93">
            <v>36448703.67127718</v>
          </cell>
          <cell r="G93">
            <v>8924945.6397620887</v>
          </cell>
          <cell r="H93">
            <v>5645296.4195367508</v>
          </cell>
          <cell r="I93">
            <v>4450035.1780461036</v>
          </cell>
          <cell r="J93">
            <v>194137.44033484772</v>
          </cell>
          <cell r="K93">
            <v>9319546.4484073259</v>
          </cell>
          <cell r="L93">
            <v>118794646.30720641</v>
          </cell>
        </row>
        <row r="94">
          <cell r="B94">
            <v>25474146.365796026</v>
          </cell>
          <cell r="C94">
            <v>8343998.8606669325</v>
          </cell>
          <cell r="D94">
            <v>89140394.860491872</v>
          </cell>
          <cell r="E94">
            <v>505011.31289539509</v>
          </cell>
          <cell r="F94">
            <v>101583956.19849885</v>
          </cell>
          <cell r="G94">
            <v>13989421.79876313</v>
          </cell>
          <cell r="H94">
            <v>16964918.074655227</v>
          </cell>
          <cell r="I94">
            <v>7828992.7931392593</v>
          </cell>
          <cell r="J94">
            <v>730019.49332083296</v>
          </cell>
          <cell r="K94">
            <v>20682119.673494752</v>
          </cell>
          <cell r="L94">
            <v>285242979.43172228</v>
          </cell>
        </row>
        <row r="95">
          <cell r="B95">
            <v>20210259.396733716</v>
          </cell>
          <cell r="C95">
            <v>14118628.560310861</v>
          </cell>
          <cell r="D95">
            <v>311342105.68985134</v>
          </cell>
          <cell r="E95">
            <v>219006.80005899299</v>
          </cell>
          <cell r="F95">
            <v>226600470.87026364</v>
          </cell>
          <cell r="G95">
            <v>62142021.438199416</v>
          </cell>
          <cell r="H95">
            <v>15779568.864122899</v>
          </cell>
          <cell r="I95">
            <v>4661644.0274853073</v>
          </cell>
          <cell r="J95">
            <v>8473592.5828257054</v>
          </cell>
          <cell r="K95">
            <v>60552952.350539505</v>
          </cell>
          <cell r="L95">
            <v>724100250.58039117</v>
          </cell>
        </row>
        <row r="96">
          <cell r="B96">
            <v>1417303817.3605616</v>
          </cell>
          <cell r="C96">
            <v>806765038.1812737</v>
          </cell>
          <cell r="D96">
            <v>6242863632.2690296</v>
          </cell>
          <cell r="E96">
            <v>222519770.65990385</v>
          </cell>
          <cell r="F96">
            <v>7075323952.6400089</v>
          </cell>
          <cell r="G96">
            <v>1295221140.5074902</v>
          </cell>
          <cell r="H96">
            <v>993266041.25816441</v>
          </cell>
          <cell r="I96">
            <v>365532257.73272675</v>
          </cell>
          <cell r="J96">
            <v>334852223.42521143</v>
          </cell>
          <cell r="K96">
            <v>2247116036.7902608</v>
          </cell>
          <cell r="L96">
            <v>21000763910.824635</v>
          </cell>
        </row>
        <row r="101">
          <cell r="B101">
            <v>7858269.4617962334</v>
          </cell>
          <cell r="C101">
            <v>857949.20599898626</v>
          </cell>
          <cell r="D101">
            <v>29134001.500532709</v>
          </cell>
          <cell r="E101">
            <v>80106.145705891016</v>
          </cell>
          <cell r="F101">
            <v>22700865.717715725</v>
          </cell>
          <cell r="G101">
            <v>4041872.0451392932</v>
          </cell>
          <cell r="H101">
            <v>2175902.2603844232</v>
          </cell>
          <cell r="I101">
            <v>1608506.2352646301</v>
          </cell>
          <cell r="J101">
            <v>231431.44932710231</v>
          </cell>
          <cell r="K101">
            <v>1734782.8864917695</v>
          </cell>
          <cell r="L101">
            <v>70423686.908356771</v>
          </cell>
        </row>
        <row r="102">
          <cell r="B102">
            <v>1611318.9398320008</v>
          </cell>
          <cell r="C102">
            <v>150443.73648654993</v>
          </cell>
          <cell r="D102">
            <v>8168958.2513102572</v>
          </cell>
          <cell r="E102">
            <v>0</v>
          </cell>
          <cell r="F102">
            <v>5642111.765651607</v>
          </cell>
          <cell r="G102">
            <v>1202734.6470529898</v>
          </cell>
          <cell r="H102">
            <v>1306011.2456968802</v>
          </cell>
          <cell r="I102">
            <v>839557.15457047592</v>
          </cell>
          <cell r="J102">
            <v>12609441.873503456</v>
          </cell>
          <cell r="K102">
            <v>1054694.894001334</v>
          </cell>
          <cell r="L102">
            <v>32585272.508105554</v>
          </cell>
        </row>
        <row r="103">
          <cell r="B103">
            <v>21000232.220974252</v>
          </cell>
          <cell r="C103">
            <v>19829069.383627124</v>
          </cell>
          <cell r="D103">
            <v>53635320.363878235</v>
          </cell>
          <cell r="E103">
            <v>0</v>
          </cell>
          <cell r="F103">
            <v>48031752.639099151</v>
          </cell>
          <cell r="G103">
            <v>12499374.63094141</v>
          </cell>
          <cell r="H103">
            <v>10478225.058572313</v>
          </cell>
          <cell r="I103">
            <v>5661734.3753287084</v>
          </cell>
          <cell r="J103">
            <v>6276109.9580649696</v>
          </cell>
          <cell r="K103">
            <v>14677104.54999668</v>
          </cell>
          <cell r="L103">
            <v>192088923.18048286</v>
          </cell>
        </row>
        <row r="104">
          <cell r="B104">
            <v>287522.93119291763</v>
          </cell>
          <cell r="C104">
            <v>503572.80194882071</v>
          </cell>
          <cell r="D104">
            <v>7585240.7488283236</v>
          </cell>
          <cell r="E104">
            <v>85430.307789076178</v>
          </cell>
          <cell r="F104">
            <v>5104768.9294915684</v>
          </cell>
          <cell r="G104">
            <v>1587192.6068263492</v>
          </cell>
          <cell r="H104">
            <v>1492800.7985475706</v>
          </cell>
          <cell r="I104">
            <v>584921.69162588334</v>
          </cell>
          <cell r="J104">
            <v>225279.45714963143</v>
          </cell>
          <cell r="K104">
            <v>784528.82708728011</v>
          </cell>
          <cell r="L104">
            <v>18241259.100487418</v>
          </cell>
        </row>
        <row r="105">
          <cell r="B105">
            <v>10288859.723570339</v>
          </cell>
          <cell r="C105">
            <v>17874875.76404706</v>
          </cell>
          <cell r="D105">
            <v>63565969.176000521</v>
          </cell>
          <cell r="E105">
            <v>1139087.0181514942</v>
          </cell>
          <cell r="F105">
            <v>68300816.115026489</v>
          </cell>
          <cell r="G105">
            <v>15392410.280535303</v>
          </cell>
          <cell r="H105">
            <v>6451339.0554245571</v>
          </cell>
          <cell r="I105">
            <v>3166015.0203734576</v>
          </cell>
          <cell r="J105">
            <v>51776320.213332973</v>
          </cell>
          <cell r="K105">
            <v>16328559.66531698</v>
          </cell>
          <cell r="L105">
            <v>254284252.0317792</v>
          </cell>
        </row>
        <row r="106">
          <cell r="B106">
            <v>378646.56853958848</v>
          </cell>
          <cell r="C106">
            <v>252843.76214450435</v>
          </cell>
          <cell r="D106">
            <v>8136244.9789698813</v>
          </cell>
          <cell r="E106">
            <v>0</v>
          </cell>
          <cell r="F106">
            <v>4404169.7683805721</v>
          </cell>
          <cell r="G106">
            <v>778603.36949642387</v>
          </cell>
          <cell r="H106">
            <v>645809.95346834767</v>
          </cell>
          <cell r="I106">
            <v>275825.63602627942</v>
          </cell>
          <cell r="J106">
            <v>0</v>
          </cell>
          <cell r="K106">
            <v>1486266.2545769715</v>
          </cell>
          <cell r="L106">
            <v>16358410.291602569</v>
          </cell>
        </row>
        <row r="107">
          <cell r="B107">
            <v>2074235.7752926368</v>
          </cell>
          <cell r="C107">
            <v>564868.78609396401</v>
          </cell>
          <cell r="D107">
            <v>7567775.2118721344</v>
          </cell>
          <cell r="E107">
            <v>147726.91957482893</v>
          </cell>
          <cell r="F107">
            <v>14613529.835666772</v>
          </cell>
          <cell r="G107">
            <v>1588340.8615033566</v>
          </cell>
          <cell r="H107">
            <v>1705380.934528376</v>
          </cell>
          <cell r="I107">
            <v>711256.47474414599</v>
          </cell>
          <cell r="J107">
            <v>0</v>
          </cell>
          <cell r="K107">
            <v>2674012.0629152553</v>
          </cell>
          <cell r="L107">
            <v>31647126.862191465</v>
          </cell>
        </row>
        <row r="108">
          <cell r="B108">
            <v>8630556.8312707264</v>
          </cell>
          <cell r="C108">
            <v>868609.9156542042</v>
          </cell>
          <cell r="D108">
            <v>39692362.869469039</v>
          </cell>
          <cell r="E108">
            <v>20885.530008855123</v>
          </cell>
          <cell r="F108">
            <v>33503848.881850686</v>
          </cell>
          <cell r="G108">
            <v>5908882.4107246529</v>
          </cell>
          <cell r="H108">
            <v>3343898.2081361543</v>
          </cell>
          <cell r="I108">
            <v>3052116.6664340715</v>
          </cell>
          <cell r="J108">
            <v>2070644.7825864786</v>
          </cell>
          <cell r="K108">
            <v>9943092.0333426334</v>
          </cell>
          <cell r="L108">
            <v>107034898.1294775</v>
          </cell>
        </row>
        <row r="109">
          <cell r="B109">
            <v>5687392.7134005986</v>
          </cell>
          <cell r="C109">
            <v>10047142.525274679</v>
          </cell>
          <cell r="D109">
            <v>18842142.490999423</v>
          </cell>
          <cell r="E109">
            <v>436023.3445237283</v>
          </cell>
          <cell r="F109">
            <v>20428684.859660365</v>
          </cell>
          <cell r="G109">
            <v>3685225.1013081903</v>
          </cell>
          <cell r="H109">
            <v>2178728.3492704472</v>
          </cell>
          <cell r="I109">
            <v>1546213.219266037</v>
          </cell>
          <cell r="J109">
            <v>1222567.6102744464</v>
          </cell>
          <cell r="K109">
            <v>3799585.3141222335</v>
          </cell>
          <cell r="L109">
            <v>67873705.528100148</v>
          </cell>
        </row>
        <row r="110">
          <cell r="B110">
            <v>25194247.211765196</v>
          </cell>
          <cell r="C110">
            <v>37221851.580136798</v>
          </cell>
          <cell r="D110">
            <v>87871128.664404809</v>
          </cell>
          <cell r="E110">
            <v>469302.35403284279</v>
          </cell>
          <cell r="F110">
            <v>119367066.86288613</v>
          </cell>
          <cell r="G110">
            <v>15120351.830782518</v>
          </cell>
          <cell r="H110">
            <v>33439621.931696493</v>
          </cell>
          <cell r="I110">
            <v>6325636.5315358024</v>
          </cell>
          <cell r="J110">
            <v>942938.83010358433</v>
          </cell>
          <cell r="K110">
            <v>25336536.302432276</v>
          </cell>
          <cell r="L110">
            <v>351288682.09977645</v>
          </cell>
        </row>
        <row r="111">
          <cell r="B111">
            <v>7715094.2093781661</v>
          </cell>
          <cell r="C111">
            <v>7398785.803941926</v>
          </cell>
          <cell r="D111">
            <v>34111833.152802274</v>
          </cell>
          <cell r="E111">
            <v>378528.90639532945</v>
          </cell>
          <cell r="F111">
            <v>35821664.273385674</v>
          </cell>
          <cell r="G111">
            <v>8925415.5676570237</v>
          </cell>
          <cell r="H111">
            <v>7143096.9751461335</v>
          </cell>
          <cell r="I111">
            <v>1937540.7305070129</v>
          </cell>
          <cell r="J111">
            <v>1450818.9854530981</v>
          </cell>
          <cell r="K111">
            <v>11419113.291205185</v>
          </cell>
          <cell r="L111">
            <v>116301891.89587182</v>
          </cell>
        </row>
        <row r="112">
          <cell r="B112">
            <v>5218175.8591942191</v>
          </cell>
          <cell r="C112">
            <v>7452241.3741054442</v>
          </cell>
          <cell r="D112">
            <v>44959760.858828507</v>
          </cell>
          <cell r="E112">
            <v>1075723.8559617782</v>
          </cell>
          <cell r="F112">
            <v>31167185.572992325</v>
          </cell>
          <cell r="G112">
            <v>5787722.964057168</v>
          </cell>
          <cell r="H112">
            <v>3770505.5846354244</v>
          </cell>
          <cell r="I112">
            <v>1565462.8659152419</v>
          </cell>
          <cell r="J112">
            <v>164027.42151326509</v>
          </cell>
          <cell r="K112">
            <v>5303556.0257297605</v>
          </cell>
          <cell r="L112">
            <v>106464362.38293312</v>
          </cell>
        </row>
        <row r="113">
          <cell r="B113">
            <v>97488082.209473133</v>
          </cell>
          <cell r="C113">
            <v>36558081.269456834</v>
          </cell>
          <cell r="D113">
            <v>97816974.671124101</v>
          </cell>
          <cell r="E113">
            <v>1312272.7096145321</v>
          </cell>
          <cell r="F113">
            <v>167340156.63282067</v>
          </cell>
          <cell r="G113">
            <v>22885560.724587217</v>
          </cell>
          <cell r="H113">
            <v>21196015.836164292</v>
          </cell>
          <cell r="I113">
            <v>10498238.410445753</v>
          </cell>
          <cell r="J113">
            <v>799531.64941853436</v>
          </cell>
          <cell r="K113">
            <v>44047756.585051291</v>
          </cell>
          <cell r="L113">
            <v>499942670.69815636</v>
          </cell>
        </row>
        <row r="114">
          <cell r="B114">
            <v>3207282.0709005059</v>
          </cell>
          <cell r="C114">
            <v>1620902.7112541879</v>
          </cell>
          <cell r="D114">
            <v>29607977.17918665</v>
          </cell>
          <cell r="E114">
            <v>671450.11283867317</v>
          </cell>
          <cell r="F114">
            <v>22949092.289471693</v>
          </cell>
          <cell r="G114">
            <v>3646731.4014563779</v>
          </cell>
          <cell r="H114">
            <v>2657995.0288589448</v>
          </cell>
          <cell r="I114">
            <v>1169959.4472681326</v>
          </cell>
          <cell r="J114">
            <v>73314.103426588525</v>
          </cell>
          <cell r="K114">
            <v>3456087.9639099767</v>
          </cell>
          <cell r="L114">
            <v>69060792.308571741</v>
          </cell>
        </row>
        <row r="115">
          <cell r="B115">
            <v>8530260.5408262741</v>
          </cell>
          <cell r="C115">
            <v>3498378.0158640756</v>
          </cell>
          <cell r="D115">
            <v>25730652.746092252</v>
          </cell>
          <cell r="E115">
            <v>1948100.9578895327</v>
          </cell>
          <cell r="F115">
            <v>24433929.817978989</v>
          </cell>
          <cell r="G115">
            <v>6366517.8340152539</v>
          </cell>
          <cell r="H115">
            <v>6024460.9960632417</v>
          </cell>
          <cell r="I115">
            <v>298758.56725042209</v>
          </cell>
          <cell r="J115">
            <v>45846.28538529174</v>
          </cell>
          <cell r="K115">
            <v>5404273.0232642032</v>
          </cell>
          <cell r="L115">
            <v>82281178.784629539</v>
          </cell>
        </row>
        <row r="116">
          <cell r="B116">
            <v>37206724.303617604</v>
          </cell>
          <cell r="C116">
            <v>39655524.829805836</v>
          </cell>
          <cell r="D116">
            <v>132539981.95755893</v>
          </cell>
          <cell r="E116">
            <v>1768527.3506629327</v>
          </cell>
          <cell r="F116">
            <v>160280976.33886144</v>
          </cell>
          <cell r="G116">
            <v>36504870.612346455</v>
          </cell>
          <cell r="H116">
            <v>28498633.513005562</v>
          </cell>
          <cell r="I116">
            <v>9815401.4387259074</v>
          </cell>
          <cell r="J116">
            <v>2414877.8707904145</v>
          </cell>
          <cell r="K116">
            <v>51599865.751640029</v>
          </cell>
          <cell r="L116">
            <v>500285383.96701509</v>
          </cell>
        </row>
        <row r="117">
          <cell r="B117">
            <v>184723728.62023008</v>
          </cell>
          <cell r="C117">
            <v>81366529.409917355</v>
          </cell>
          <cell r="D117">
            <v>326354728.72147125</v>
          </cell>
          <cell r="E117">
            <v>7509354.6588023594</v>
          </cell>
          <cell r="F117">
            <v>472326975.91282761</v>
          </cell>
          <cell r="G117">
            <v>107751954.00950015</v>
          </cell>
          <cell r="H117">
            <v>78870679.208265901</v>
          </cell>
          <cell r="I117">
            <v>23334780.407961261</v>
          </cell>
          <cell r="J117">
            <v>31618999.217219632</v>
          </cell>
          <cell r="K117">
            <v>88149017.88269189</v>
          </cell>
          <cell r="L117">
            <v>1402006748.0488875</v>
          </cell>
        </row>
        <row r="118">
          <cell r="B118">
            <v>20311896.891263273</v>
          </cell>
          <cell r="C118">
            <v>7746272.8796962295</v>
          </cell>
          <cell r="D118">
            <v>77652740.774335086</v>
          </cell>
          <cell r="E118">
            <v>167210.29238491727</v>
          </cell>
          <cell r="F118">
            <v>111037459.2322682</v>
          </cell>
          <cell r="G118">
            <v>16024197.463420231</v>
          </cell>
          <cell r="H118">
            <v>15566078.207000501</v>
          </cell>
          <cell r="I118">
            <v>6608894.4597092532</v>
          </cell>
          <cell r="J118">
            <v>419521.87804023217</v>
          </cell>
          <cell r="K118">
            <v>19712818.386102196</v>
          </cell>
          <cell r="L118">
            <v>275247090.46422011</v>
          </cell>
        </row>
        <row r="119">
          <cell r="B119">
            <v>189482720.07096356</v>
          </cell>
          <cell r="C119">
            <v>149622104.929914</v>
          </cell>
          <cell r="D119">
            <v>1913098733.5406756</v>
          </cell>
          <cell r="E119">
            <v>18551627.265650611</v>
          </cell>
          <cell r="F119">
            <v>866068508.62798047</v>
          </cell>
          <cell r="G119">
            <v>263480361.24821919</v>
          </cell>
          <cell r="H119">
            <v>95989018.348880231</v>
          </cell>
          <cell r="I119">
            <v>63085727.039282106</v>
          </cell>
          <cell r="J119">
            <v>110748309.00764795</v>
          </cell>
          <cell r="K119">
            <v>220165957.44934252</v>
          </cell>
          <cell r="L119">
            <v>3890293067.5285568</v>
          </cell>
        </row>
        <row r="120">
          <cell r="B120">
            <v>751225048.59813941</v>
          </cell>
          <cell r="C120">
            <v>304684740.00337648</v>
          </cell>
          <cell r="D120">
            <v>2447890106.657824</v>
          </cell>
          <cell r="E120">
            <v>260094306.4317894</v>
          </cell>
          <cell r="F120">
            <v>3673113784.8190279</v>
          </cell>
          <cell r="G120">
            <v>694331608.52595901</v>
          </cell>
          <cell r="H120">
            <v>503753458.6869663</v>
          </cell>
          <cell r="I120">
            <v>163714731.86799371</v>
          </cell>
          <cell r="J120">
            <v>75935003.71653989</v>
          </cell>
          <cell r="K120">
            <v>1656256331.6989901</v>
          </cell>
          <cell r="L120">
            <v>10530999121.006605</v>
          </cell>
        </row>
        <row r="121">
          <cell r="B121">
            <v>125082788.98486826</v>
          </cell>
          <cell r="C121">
            <v>69934051.177399606</v>
          </cell>
          <cell r="D121">
            <v>246958117.10830945</v>
          </cell>
          <cell r="E121">
            <v>14576143.438472459</v>
          </cell>
          <cell r="F121">
            <v>540180262.36440134</v>
          </cell>
          <cell r="G121">
            <v>77664357.963356972</v>
          </cell>
          <cell r="H121">
            <v>71269696.30332756</v>
          </cell>
          <cell r="I121">
            <v>26880346.537093349</v>
          </cell>
          <cell r="J121">
            <v>26520311.962290268</v>
          </cell>
          <cell r="K121">
            <v>98973259.140331119</v>
          </cell>
          <cell r="L121">
            <v>1298039334.9798503</v>
          </cell>
        </row>
        <row r="122">
          <cell r="B122">
            <v>69901140.13676846</v>
          </cell>
          <cell r="C122">
            <v>24742941.97187987</v>
          </cell>
          <cell r="D122">
            <v>166428227.67080528</v>
          </cell>
          <cell r="E122">
            <v>3598248.0057730037</v>
          </cell>
          <cell r="F122">
            <v>176643374.35834879</v>
          </cell>
          <cell r="G122">
            <v>53869582.696475767</v>
          </cell>
          <cell r="H122">
            <v>72346425.980843768</v>
          </cell>
          <cell r="I122">
            <v>13225280.142521203</v>
          </cell>
          <cell r="J122">
            <v>497131.34891069616</v>
          </cell>
          <cell r="K122">
            <v>53158485.035660751</v>
          </cell>
          <cell r="L122">
            <v>634410837.34798753</v>
          </cell>
        </row>
        <row r="123">
          <cell r="B123">
            <v>134334697.02606142</v>
          </cell>
          <cell r="C123">
            <v>35597148.721226767</v>
          </cell>
          <cell r="D123">
            <v>328562004.62374163</v>
          </cell>
          <cell r="E123">
            <v>4075771.7274532649</v>
          </cell>
          <cell r="F123">
            <v>460454813.62476003</v>
          </cell>
          <cell r="G123">
            <v>65205617.524413824</v>
          </cell>
          <cell r="H123">
            <v>42433013.457080826</v>
          </cell>
          <cell r="I123">
            <v>20131082.138193179</v>
          </cell>
          <cell r="J123">
            <v>14519501.201884277</v>
          </cell>
          <cell r="K123">
            <v>108410492.05043152</v>
          </cell>
          <cell r="L123">
            <v>1213724142.0952468</v>
          </cell>
        </row>
        <row r="124">
          <cell r="B124">
            <v>8742291.1206802577</v>
          </cell>
          <cell r="C124">
            <v>9693255.1482686512</v>
          </cell>
          <cell r="D124">
            <v>51889203.356718138</v>
          </cell>
          <cell r="E124">
            <v>513335.16412955592</v>
          </cell>
          <cell r="F124">
            <v>34991309.736805648</v>
          </cell>
          <cell r="G124">
            <v>7361334.0832820497</v>
          </cell>
          <cell r="H124">
            <v>11323619.174418131</v>
          </cell>
          <cell r="I124">
            <v>2148590.2597836223</v>
          </cell>
          <cell r="J124">
            <v>426201.45209001057</v>
          </cell>
          <cell r="K124">
            <v>11705581.258419469</v>
          </cell>
          <cell r="L124">
            <v>138794720.75459555</v>
          </cell>
        </row>
        <row r="125">
          <cell r="B125">
            <v>10715332.258053392</v>
          </cell>
          <cell r="C125">
            <v>2002352.5953615922</v>
          </cell>
          <cell r="D125">
            <v>45209676.451685369</v>
          </cell>
          <cell r="E125">
            <v>1796194.7348876931</v>
          </cell>
          <cell r="F125">
            <v>37008186.315517843</v>
          </cell>
          <cell r="G125">
            <v>9807050.4229778163</v>
          </cell>
          <cell r="H125">
            <v>6135403.8127814438</v>
          </cell>
          <cell r="I125">
            <v>4835008.786985686</v>
          </cell>
          <cell r="J125">
            <v>553860.28392082662</v>
          </cell>
          <cell r="K125">
            <v>9157739.3714803103</v>
          </cell>
          <cell r="L125">
            <v>127220805.03365196</v>
          </cell>
        </row>
        <row r="126">
          <cell r="B126">
            <v>30244782.083187915</v>
          </cell>
          <cell r="C126">
            <v>10093742.327821005</v>
          </cell>
          <cell r="D126">
            <v>105001945.18622451</v>
          </cell>
          <cell r="E126">
            <v>590655.77343704342</v>
          </cell>
          <cell r="F126">
            <v>112550523.68942064</v>
          </cell>
          <cell r="G126">
            <v>18076986.166620236</v>
          </cell>
          <cell r="H126">
            <v>20811962.602204267</v>
          </cell>
          <cell r="I126">
            <v>8721662.8892141581</v>
          </cell>
          <cell r="J126">
            <v>1014476.6147083086</v>
          </cell>
          <cell r="K126">
            <v>24547281.812045682</v>
          </cell>
          <cell r="L126">
            <v>331654019.14488375</v>
          </cell>
        </row>
        <row r="127">
          <cell r="B127">
            <v>31511766.45371367</v>
          </cell>
          <cell r="C127">
            <v>16860239.136813678</v>
          </cell>
          <cell r="D127">
            <v>332973499.21019119</v>
          </cell>
          <cell r="E127">
            <v>404252.36816662923</v>
          </cell>
          <cell r="F127">
            <v>240141139.84344131</v>
          </cell>
          <cell r="G127">
            <v>74202763.051521018</v>
          </cell>
          <cell r="H127">
            <v>16656862.417887006</v>
          </cell>
          <cell r="I127">
            <v>5526482.0402297471</v>
          </cell>
          <cell r="J127">
            <v>36297609.244766854</v>
          </cell>
          <cell r="K127">
            <v>70187952.90001142</v>
          </cell>
          <cell r="L127">
            <v>824762566.66674256</v>
          </cell>
        </row>
        <row r="128">
          <cell r="B128">
            <v>1798653093.8149524</v>
          </cell>
          <cell r="C128">
            <v>896698519.76751661</v>
          </cell>
          <cell r="D128">
            <v>6730985308.1238289</v>
          </cell>
          <cell r="E128">
            <v>321410265.37409663</v>
          </cell>
          <cell r="F128">
            <v>7508606958.8257427</v>
          </cell>
          <cell r="G128">
            <v>1533697620.0441761</v>
          </cell>
          <cell r="H128">
            <v>1067664643.9292552</v>
          </cell>
          <cell r="I128">
            <v>387269731.03424942</v>
          </cell>
          <cell r="J128">
            <v>378854076.41834855</v>
          </cell>
          <cell r="K128">
            <v>2559474732.4165888</v>
          </cell>
          <cell r="L128">
            <v>23183314949.748753</v>
          </cell>
        </row>
        <row r="133">
          <cell r="B133">
            <v>8905712.579340715</v>
          </cell>
          <cell r="C133">
            <v>4656107.5241837846</v>
          </cell>
          <cell r="D133">
            <v>32083364.596598715</v>
          </cell>
          <cell r="E133">
            <v>130949.49139622456</v>
          </cell>
          <cell r="F133">
            <v>20658820.557814673</v>
          </cell>
          <cell r="G133">
            <v>4477108.2378891017</v>
          </cell>
          <cell r="H133">
            <v>1910290.7565847319</v>
          </cell>
          <cell r="I133">
            <v>1529461.9993712392</v>
          </cell>
          <cell r="J133">
            <v>230309.75907313445</v>
          </cell>
          <cell r="K133">
            <v>2653416.9517997205</v>
          </cell>
          <cell r="L133">
            <v>77235542.454052046</v>
          </cell>
        </row>
        <row r="134">
          <cell r="B134">
            <v>2387617.497509799</v>
          </cell>
          <cell r="C134">
            <v>166432.80930918077</v>
          </cell>
          <cell r="D134">
            <v>7740733.9326064745</v>
          </cell>
          <cell r="E134">
            <v>76407.038604712812</v>
          </cell>
          <cell r="F134">
            <v>5421090.0522303339</v>
          </cell>
          <cell r="G134">
            <v>1226127.6110472321</v>
          </cell>
          <cell r="H134">
            <v>1732432.0698173316</v>
          </cell>
          <cell r="I134">
            <v>809389.94468122581</v>
          </cell>
          <cell r="J134">
            <v>6387263.3829859486</v>
          </cell>
          <cell r="K134">
            <v>880694.20246903063</v>
          </cell>
          <cell r="L134">
            <v>26828188.541261271</v>
          </cell>
        </row>
        <row r="135">
          <cell r="B135">
            <v>19578977.97793927</v>
          </cell>
          <cell r="C135">
            <v>28242184.204837322</v>
          </cell>
          <cell r="D135">
            <v>68547443.922614202</v>
          </cell>
          <cell r="E135">
            <v>127204.51356893816</v>
          </cell>
          <cell r="F135">
            <v>52095337.301067285</v>
          </cell>
          <cell r="G135">
            <v>14823350.378349112</v>
          </cell>
          <cell r="H135">
            <v>12839909.697252233</v>
          </cell>
          <cell r="I135">
            <v>3035784.5148879997</v>
          </cell>
          <cell r="J135">
            <v>1341419.6963977152</v>
          </cell>
          <cell r="K135">
            <v>17353948.901000373</v>
          </cell>
          <cell r="L135">
            <v>217985561.10791448</v>
          </cell>
        </row>
        <row r="136">
          <cell r="B136">
            <v>362002.95662406762</v>
          </cell>
          <cell r="C136">
            <v>553838.81747374253</v>
          </cell>
          <cell r="D136">
            <v>9375785.3248494137</v>
          </cell>
          <cell r="E136">
            <v>85170.766893980399</v>
          </cell>
          <cell r="F136">
            <v>4555574.958028445</v>
          </cell>
          <cell r="G136">
            <v>1707033.3323354113</v>
          </cell>
          <cell r="H136">
            <v>1959620.3262861974</v>
          </cell>
          <cell r="I136">
            <v>802425.74144831847</v>
          </cell>
          <cell r="J136">
            <v>234977.38269489503</v>
          </cell>
          <cell r="K136">
            <v>787200.86664921604</v>
          </cell>
          <cell r="L136">
            <v>20423630.473283686</v>
          </cell>
        </row>
        <row r="137">
          <cell r="B137">
            <v>10260902.375017876</v>
          </cell>
          <cell r="C137">
            <v>18931810.134000443</v>
          </cell>
          <cell r="D137">
            <v>65424392.383584611</v>
          </cell>
          <cell r="E137">
            <v>1232677.8522415003</v>
          </cell>
          <cell r="F137">
            <v>70416104.390767813</v>
          </cell>
          <cell r="G137">
            <v>18911819.912778851</v>
          </cell>
          <cell r="H137">
            <v>8411760.5827459842</v>
          </cell>
          <cell r="I137">
            <v>3212269.4554061852</v>
          </cell>
          <cell r="J137">
            <v>48881906.238544002</v>
          </cell>
          <cell r="K137">
            <v>16339879.018203797</v>
          </cell>
          <cell r="L137">
            <v>262023522.34329104</v>
          </cell>
        </row>
        <row r="138">
          <cell r="B138">
            <v>620456.50729636406</v>
          </cell>
          <cell r="C138">
            <v>827031.81759130163</v>
          </cell>
          <cell r="D138">
            <v>9069027.8249686062</v>
          </cell>
          <cell r="E138">
            <v>0</v>
          </cell>
          <cell r="F138">
            <v>4079266.7100210786</v>
          </cell>
          <cell r="G138">
            <v>1473629.8306856896</v>
          </cell>
          <cell r="H138">
            <v>674329.53076469153</v>
          </cell>
          <cell r="I138">
            <v>215083.94643523428</v>
          </cell>
          <cell r="J138">
            <v>97964.388432670326</v>
          </cell>
          <cell r="K138">
            <v>2028118.3828682986</v>
          </cell>
          <cell r="L138">
            <v>19084908.939063933</v>
          </cell>
        </row>
        <row r="139">
          <cell r="B139">
            <v>2351844.7625485538</v>
          </cell>
          <cell r="C139">
            <v>658461.29856071447</v>
          </cell>
          <cell r="D139">
            <v>12671106.781771883</v>
          </cell>
          <cell r="E139">
            <v>0</v>
          </cell>
          <cell r="F139">
            <v>11470390.475245886</v>
          </cell>
          <cell r="G139">
            <v>2337694.6509946613</v>
          </cell>
          <cell r="H139">
            <v>1568382.8715584255</v>
          </cell>
          <cell r="I139">
            <v>640271.16509827122</v>
          </cell>
          <cell r="J139">
            <v>0</v>
          </cell>
          <cell r="K139">
            <v>3176282.1429313524</v>
          </cell>
          <cell r="L139">
            <v>34874434.148709744</v>
          </cell>
        </row>
        <row r="140">
          <cell r="B140">
            <v>8577500.5167627856</v>
          </cell>
          <cell r="C140">
            <v>1528537.1027635997</v>
          </cell>
          <cell r="D140">
            <v>47384766.290117696</v>
          </cell>
          <cell r="E140">
            <v>81259.041331127912</v>
          </cell>
          <cell r="F140">
            <v>34781556.035131656</v>
          </cell>
          <cell r="G140">
            <v>7729061.0284126922</v>
          </cell>
          <cell r="H140">
            <v>3128458.9298827201</v>
          </cell>
          <cell r="I140">
            <v>3182949.0512702581</v>
          </cell>
          <cell r="J140">
            <v>2345278.7656629412</v>
          </cell>
          <cell r="K140">
            <v>12923909.291074418</v>
          </cell>
          <cell r="L140">
            <v>121663276.05240992</v>
          </cell>
        </row>
        <row r="141">
          <cell r="B141">
            <v>6772355.55530586</v>
          </cell>
          <cell r="C141">
            <v>10834229.857532129</v>
          </cell>
          <cell r="D141">
            <v>20127099.167489581</v>
          </cell>
          <cell r="E141">
            <v>1075134.2540505326</v>
          </cell>
          <cell r="F141">
            <v>21862643.924226981</v>
          </cell>
          <cell r="G141">
            <v>5054871.6978462562</v>
          </cell>
          <cell r="H141">
            <v>1714277.1990933795</v>
          </cell>
          <cell r="I141">
            <v>1527173.8603091594</v>
          </cell>
          <cell r="J141">
            <v>3403935.3798689181</v>
          </cell>
          <cell r="K141">
            <v>4675983.1415066561</v>
          </cell>
          <cell r="L141">
            <v>77047704.037229449</v>
          </cell>
        </row>
        <row r="142">
          <cell r="B142">
            <v>21793705.646120708</v>
          </cell>
          <cell r="C142">
            <v>44217041.175808012</v>
          </cell>
          <cell r="D142">
            <v>88051969.505539075</v>
          </cell>
          <cell r="E142">
            <v>771723.3380819927</v>
          </cell>
          <cell r="F142">
            <v>127863733.76664153</v>
          </cell>
          <cell r="G142">
            <v>19604022.024792947</v>
          </cell>
          <cell r="H142">
            <v>38103674.734730154</v>
          </cell>
          <cell r="I142">
            <v>5342241.0690037441</v>
          </cell>
          <cell r="J142">
            <v>1224472.3255957537</v>
          </cell>
          <cell r="K142">
            <v>30996330.293801378</v>
          </cell>
          <cell r="L142">
            <v>377968913.88011527</v>
          </cell>
        </row>
        <row r="143">
          <cell r="B143">
            <v>7784311.1743496452</v>
          </cell>
          <cell r="C143">
            <v>7511746.1510812026</v>
          </cell>
          <cell r="D143">
            <v>50948950.933065489</v>
          </cell>
          <cell r="E143">
            <v>620796.19250353472</v>
          </cell>
          <cell r="F143">
            <v>36508209.705073044</v>
          </cell>
          <cell r="G143">
            <v>9469112.8507721983</v>
          </cell>
          <cell r="H143">
            <v>5475146.8921006965</v>
          </cell>
          <cell r="I143">
            <v>2281576.8166159866</v>
          </cell>
          <cell r="J143">
            <v>2337144.1396293724</v>
          </cell>
          <cell r="K143">
            <v>12709053.239463542</v>
          </cell>
          <cell r="L143">
            <v>135646048.09465471</v>
          </cell>
        </row>
        <row r="144">
          <cell r="B144">
            <v>6175704.3973995075</v>
          </cell>
          <cell r="C144">
            <v>9146171.6297207884</v>
          </cell>
          <cell r="D144">
            <v>47241088.263194069</v>
          </cell>
          <cell r="E144">
            <v>1609825.7798002264</v>
          </cell>
          <cell r="F144">
            <v>34106712.756281599</v>
          </cell>
          <cell r="G144">
            <v>7923821.0705870576</v>
          </cell>
          <cell r="H144">
            <v>3965061.0171163464</v>
          </cell>
          <cell r="I144">
            <v>2071192.3803209206</v>
          </cell>
          <cell r="J144">
            <v>12452.060654049279</v>
          </cell>
          <cell r="K144">
            <v>6744929.3979426557</v>
          </cell>
          <cell r="L144">
            <v>118996958.75301723</v>
          </cell>
        </row>
        <row r="145">
          <cell r="B145">
            <v>98929520.574828431</v>
          </cell>
          <cell r="C145">
            <v>17156251.735326257</v>
          </cell>
          <cell r="D145">
            <v>119403608.27516411</v>
          </cell>
          <cell r="E145">
            <v>1732005.3531714075</v>
          </cell>
          <cell r="F145">
            <v>200474669.9509508</v>
          </cell>
          <cell r="G145">
            <v>23058320.28513436</v>
          </cell>
          <cell r="H145">
            <v>20454200.266245894</v>
          </cell>
          <cell r="I145">
            <v>9592628.2817056067</v>
          </cell>
          <cell r="J145">
            <v>2639684.5536397146</v>
          </cell>
          <cell r="K145">
            <v>50741552.575453237</v>
          </cell>
          <cell r="L145">
            <v>544182441.85161984</v>
          </cell>
        </row>
        <row r="146">
          <cell r="B146">
            <v>4082470.5548705608</v>
          </cell>
          <cell r="C146">
            <v>1181980.163323757</v>
          </cell>
          <cell r="D146">
            <v>32031535.498972617</v>
          </cell>
          <cell r="E146">
            <v>909617.15052913036</v>
          </cell>
          <cell r="F146">
            <v>23877948.99094243</v>
          </cell>
          <cell r="G146">
            <v>4810785.4621899929</v>
          </cell>
          <cell r="H146">
            <v>2894750.0679252418</v>
          </cell>
          <cell r="I146">
            <v>912601.54110343661</v>
          </cell>
          <cell r="J146">
            <v>67281.304545308361</v>
          </cell>
          <cell r="K146">
            <v>4969096.0249374062</v>
          </cell>
          <cell r="L146">
            <v>75738066.759339884</v>
          </cell>
        </row>
        <row r="147">
          <cell r="B147">
            <v>10373165.803804237</v>
          </cell>
          <cell r="C147">
            <v>3493965.2770637544</v>
          </cell>
          <cell r="D147">
            <v>31210522.355555557</v>
          </cell>
          <cell r="E147">
            <v>2338379.0857382407</v>
          </cell>
          <cell r="F147">
            <v>26685174.316628881</v>
          </cell>
          <cell r="G147">
            <v>7869385.3438492538</v>
          </cell>
          <cell r="H147">
            <v>6438255.5532812551</v>
          </cell>
          <cell r="I147">
            <v>510724.49295338499</v>
          </cell>
          <cell r="J147">
            <v>156890.67483026814</v>
          </cell>
          <cell r="K147">
            <v>7910982.2452193182</v>
          </cell>
          <cell r="L147">
            <v>96987445.148924157</v>
          </cell>
        </row>
        <row r="148">
          <cell r="B148">
            <v>40202130.276031755</v>
          </cell>
          <cell r="C148">
            <v>43180346.495080188</v>
          </cell>
          <cell r="D148">
            <v>149808656.16295102</v>
          </cell>
          <cell r="E148">
            <v>2501561.7209620331</v>
          </cell>
          <cell r="F148">
            <v>157116194.2963953</v>
          </cell>
          <cell r="G148">
            <v>38252832.553659961</v>
          </cell>
          <cell r="H148">
            <v>29251551.013706878</v>
          </cell>
          <cell r="I148">
            <v>9835258.9915711489</v>
          </cell>
          <cell r="J148">
            <v>6117706.5713965353</v>
          </cell>
          <cell r="K148">
            <v>56939082.919707716</v>
          </cell>
          <cell r="L148">
            <v>533205321.00146252</v>
          </cell>
        </row>
        <row r="149">
          <cell r="B149">
            <v>134985986.84313205</v>
          </cell>
          <cell r="C149">
            <v>71206608.325610355</v>
          </cell>
          <cell r="D149">
            <v>343722837.71801376</v>
          </cell>
          <cell r="E149">
            <v>11536790.774038974</v>
          </cell>
          <cell r="F149">
            <v>476076938.13698268</v>
          </cell>
          <cell r="G149">
            <v>129943308.55000037</v>
          </cell>
          <cell r="H149">
            <v>83464541.791094661</v>
          </cell>
          <cell r="I149">
            <v>23698429.766826537</v>
          </cell>
          <cell r="J149">
            <v>34141234.226738974</v>
          </cell>
          <cell r="K149">
            <v>108357861.63479333</v>
          </cell>
          <cell r="L149">
            <v>1417134537.7672319</v>
          </cell>
        </row>
        <row r="150">
          <cell r="B150">
            <v>22442761.359529309</v>
          </cell>
          <cell r="C150">
            <v>11698067.345720932</v>
          </cell>
          <cell r="D150">
            <v>87756654.201512188</v>
          </cell>
          <cell r="E150">
            <v>705295.0916935131</v>
          </cell>
          <cell r="F150">
            <v>113756974.56055342</v>
          </cell>
          <cell r="G150">
            <v>20373308.295014162</v>
          </cell>
          <cell r="H150">
            <v>19011448.402347486</v>
          </cell>
          <cell r="I150">
            <v>6378236.4971340448</v>
          </cell>
          <cell r="J150">
            <v>440762.65759913815</v>
          </cell>
          <cell r="K150">
            <v>19728668.114162702</v>
          </cell>
          <cell r="L150">
            <v>302292176.52526689</v>
          </cell>
        </row>
        <row r="151">
          <cell r="B151">
            <v>193649560.40141213</v>
          </cell>
          <cell r="C151">
            <v>138128092.64027819</v>
          </cell>
          <cell r="D151">
            <v>2112167033.5364647</v>
          </cell>
          <cell r="E151">
            <v>35104113.492553733</v>
          </cell>
          <cell r="F151">
            <v>907660163.84155822</v>
          </cell>
          <cell r="G151">
            <v>293333258.85123861</v>
          </cell>
          <cell r="H151">
            <v>111901386.81476176</v>
          </cell>
          <cell r="I151">
            <v>71809431.963249967</v>
          </cell>
          <cell r="J151">
            <v>96019521.810996741</v>
          </cell>
          <cell r="K151">
            <v>263578521.69271296</v>
          </cell>
          <cell r="L151">
            <v>4223351085.0452266</v>
          </cell>
        </row>
        <row r="152">
          <cell r="B152">
            <v>729144367.01395607</v>
          </cell>
          <cell r="C152">
            <v>354443996.29242945</v>
          </cell>
          <cell r="D152">
            <v>2526028461.2715592</v>
          </cell>
          <cell r="E152">
            <v>356273360.56532276</v>
          </cell>
          <cell r="F152">
            <v>3858252153.9759054</v>
          </cell>
          <cell r="G152">
            <v>818493230.8191421</v>
          </cell>
          <cell r="H152">
            <v>543857989.02201796</v>
          </cell>
          <cell r="I152">
            <v>163569973.14477953</v>
          </cell>
          <cell r="J152">
            <v>66664680.422412939</v>
          </cell>
          <cell r="K152">
            <v>1881808396.3692214</v>
          </cell>
          <cell r="L152">
            <v>11298536608.896746</v>
          </cell>
        </row>
        <row r="153">
          <cell r="B153">
            <v>135704795.62898067</v>
          </cell>
          <cell r="C153">
            <v>77297667.333403945</v>
          </cell>
          <cell r="D153">
            <v>291668250.63746119</v>
          </cell>
          <cell r="E153">
            <v>15302733.987292919</v>
          </cell>
          <cell r="F153">
            <v>477918058.78170782</v>
          </cell>
          <cell r="G153">
            <v>91673707.06377092</v>
          </cell>
          <cell r="H153">
            <v>76917612.85588786</v>
          </cell>
          <cell r="I153">
            <v>25569050.693171889</v>
          </cell>
          <cell r="J153">
            <v>25178757.64209855</v>
          </cell>
          <cell r="K153">
            <v>116263457.6843144</v>
          </cell>
          <cell r="L153">
            <v>1333494092.3080904</v>
          </cell>
        </row>
        <row r="154">
          <cell r="B154">
            <v>74054094.695105791</v>
          </cell>
          <cell r="C154">
            <v>24397642.223742805</v>
          </cell>
          <cell r="D154">
            <v>179157921.91240904</v>
          </cell>
          <cell r="E154">
            <v>6293079.0475510377</v>
          </cell>
          <cell r="F154">
            <v>187289948.81980082</v>
          </cell>
          <cell r="G154">
            <v>66335041.907046974</v>
          </cell>
          <cell r="H154">
            <v>81161697.229265615</v>
          </cell>
          <cell r="I154">
            <v>13519664.250240019</v>
          </cell>
          <cell r="J154">
            <v>563464.98230761639</v>
          </cell>
          <cell r="K154">
            <v>56967153.559882417</v>
          </cell>
          <cell r="L154">
            <v>689739708.627352</v>
          </cell>
        </row>
        <row r="155">
          <cell r="B155">
            <v>153349932.03039002</v>
          </cell>
          <cell r="C155">
            <v>41042834.282533526</v>
          </cell>
          <cell r="D155">
            <v>347983035.47465175</v>
          </cell>
          <cell r="E155">
            <v>5813112.1028842162</v>
          </cell>
          <cell r="F155">
            <v>443881970.16253304</v>
          </cell>
          <cell r="G155">
            <v>77904479.224247888</v>
          </cell>
          <cell r="H155">
            <v>45987427.206026912</v>
          </cell>
          <cell r="I155">
            <v>20402874.600479335</v>
          </cell>
          <cell r="J155">
            <v>15594640.997618157</v>
          </cell>
          <cell r="K155">
            <v>117141034.32310097</v>
          </cell>
          <cell r="L155">
            <v>1269101340.4044659</v>
          </cell>
        </row>
        <row r="156">
          <cell r="B156">
            <v>11341551.683814416</v>
          </cell>
          <cell r="C156">
            <v>9907546.6671063788</v>
          </cell>
          <cell r="D156">
            <v>56987105.14214696</v>
          </cell>
          <cell r="E156">
            <v>737408.56729230029</v>
          </cell>
          <cell r="F156">
            <v>37191859.477661714</v>
          </cell>
          <cell r="G156">
            <v>10391250.524186144</v>
          </cell>
          <cell r="H156">
            <v>11929519.017296094</v>
          </cell>
          <cell r="I156">
            <v>2727071.8087127693</v>
          </cell>
          <cell r="J156">
            <v>411343.40525538713</v>
          </cell>
          <cell r="K156">
            <v>13759633.748775423</v>
          </cell>
          <cell r="L156">
            <v>155384290.04224759</v>
          </cell>
        </row>
        <row r="157">
          <cell r="B157">
            <v>13574803.543632913</v>
          </cell>
          <cell r="C157">
            <v>3359293.6911064838</v>
          </cell>
          <cell r="D157">
            <v>51835344.944520071</v>
          </cell>
          <cell r="E157">
            <v>2662378.7516400991</v>
          </cell>
          <cell r="F157">
            <v>38068099.696183272</v>
          </cell>
          <cell r="G157">
            <v>12451964.056653056</v>
          </cell>
          <cell r="H157">
            <v>6474121.8845530394</v>
          </cell>
          <cell r="I157">
            <v>5398545.7208680604</v>
          </cell>
          <cell r="J157">
            <v>2395265.3852156801</v>
          </cell>
          <cell r="K157">
            <v>10634722.850575704</v>
          </cell>
          <cell r="L157">
            <v>146854540.52494839</v>
          </cell>
        </row>
        <row r="158">
          <cell r="B158">
            <v>36175831.012351476</v>
          </cell>
          <cell r="C158">
            <v>11344227.150293946</v>
          </cell>
          <cell r="D158">
            <v>117616219.79051739</v>
          </cell>
          <cell r="E158">
            <v>1389594.0362866637</v>
          </cell>
          <cell r="F158">
            <v>104178042.85156789</v>
          </cell>
          <cell r="G158">
            <v>23816170.924374577</v>
          </cell>
          <cell r="H158">
            <v>22818590.310623661</v>
          </cell>
          <cell r="I158">
            <v>7223856.4669670723</v>
          </cell>
          <cell r="J158">
            <v>1152736.2868324323</v>
          </cell>
          <cell r="K158">
            <v>28588635.918766186</v>
          </cell>
          <cell r="L158">
            <v>354303904.74858129</v>
          </cell>
        </row>
        <row r="159">
          <cell r="B159">
            <v>28728851.632470626</v>
          </cell>
          <cell r="C159">
            <v>16148620.86604381</v>
          </cell>
          <cell r="D159">
            <v>363498060.14935398</v>
          </cell>
          <cell r="E159">
            <v>644789.10965034971</v>
          </cell>
          <cell r="F159">
            <v>228379669.41444144</v>
          </cell>
          <cell r="G159">
            <v>84230470.786040127</v>
          </cell>
          <cell r="H159">
            <v>19959314.744926199</v>
          </cell>
          <cell r="I159">
            <v>5964250.6373244924</v>
          </cell>
          <cell r="J159">
            <v>10928214.245740298</v>
          </cell>
          <cell r="K159">
            <v>179654648.78639698</v>
          </cell>
          <cell r="L159">
            <v>938136890.37238836</v>
          </cell>
        </row>
        <row r="160">
          <cell r="B160">
            <v>1782310915.0005281</v>
          </cell>
          <cell r="C160">
            <v>951260733.01192522</v>
          </cell>
          <cell r="D160">
            <v>7269540975.9976559</v>
          </cell>
          <cell r="E160">
            <v>449755367.10508072</v>
          </cell>
          <cell r="F160">
            <v>7704627307.9063435</v>
          </cell>
          <cell r="G160">
            <v>1797675167.2730403</v>
          </cell>
          <cell r="H160">
            <v>1164005750.7878911</v>
          </cell>
          <cell r="I160">
            <v>391762418.80193585</v>
          </cell>
          <cell r="J160">
            <v>328969308.68676734</v>
          </cell>
          <cell r="K160">
            <v>3028313194.2777324</v>
          </cell>
          <cell r="L160">
            <v>24868221138.848904</v>
          </cell>
        </row>
        <row r="165">
          <cell r="B165">
            <v>10298026.927365873</v>
          </cell>
          <cell r="C165">
            <v>1298733.8027931941</v>
          </cell>
          <cell r="D165">
            <v>34105946.215618789</v>
          </cell>
          <cell r="E165">
            <v>256439.04502759461</v>
          </cell>
          <cell r="F165">
            <v>21970184.729543231</v>
          </cell>
          <cell r="G165">
            <v>4567835.630835779</v>
          </cell>
          <cell r="H165">
            <v>2478092.7184674051</v>
          </cell>
          <cell r="I165">
            <v>1856455.7848553942</v>
          </cell>
          <cell r="J165">
            <v>183458.37542679964</v>
          </cell>
          <cell r="K165">
            <v>2806858.1347662481</v>
          </cell>
          <cell r="L165">
            <v>79822031.364700302</v>
          </cell>
        </row>
        <row r="166">
          <cell r="B166">
            <v>3285066.0338433422</v>
          </cell>
          <cell r="C166">
            <v>765865.76456088875</v>
          </cell>
          <cell r="D166">
            <v>9714843.6665945388</v>
          </cell>
          <cell r="E166">
            <v>109142.52608218248</v>
          </cell>
          <cell r="F166">
            <v>5974853.8577302629</v>
          </cell>
          <cell r="G166">
            <v>1366203.4444545784</v>
          </cell>
          <cell r="H166">
            <v>1984999.3551738288</v>
          </cell>
          <cell r="I166">
            <v>910959.07743038167</v>
          </cell>
          <cell r="J166">
            <v>6441347.4773983695</v>
          </cell>
          <cell r="K166">
            <v>1013865.7434585497</v>
          </cell>
          <cell r="L166">
            <v>31567146.946726926</v>
          </cell>
        </row>
        <row r="167">
          <cell r="B167">
            <v>24318087.498633772</v>
          </cell>
          <cell r="C167">
            <v>32764815.2279526</v>
          </cell>
          <cell r="D167">
            <v>72735028.959269524</v>
          </cell>
          <cell r="E167">
            <v>717363.3311904117</v>
          </cell>
          <cell r="F167">
            <v>53543046.685082927</v>
          </cell>
          <cell r="G167">
            <v>16311518.235664163</v>
          </cell>
          <cell r="H167">
            <v>11580411.778509483</v>
          </cell>
          <cell r="I167">
            <v>3310171.4536566604</v>
          </cell>
          <cell r="J167">
            <v>132139.02116053089</v>
          </cell>
          <cell r="K167">
            <v>15594354.100390118</v>
          </cell>
          <cell r="L167">
            <v>231006936.29151019</v>
          </cell>
        </row>
        <row r="168">
          <cell r="B168">
            <v>699281.33962625521</v>
          </cell>
          <cell r="C168">
            <v>242463.43119700224</v>
          </cell>
          <cell r="D168">
            <v>9918446.7037521321</v>
          </cell>
          <cell r="E168">
            <v>54742.015056343756</v>
          </cell>
          <cell r="F168">
            <v>5479106.7936828025</v>
          </cell>
          <cell r="G168">
            <v>1627599.1714912234</v>
          </cell>
          <cell r="H168">
            <v>2193723.535026012</v>
          </cell>
          <cell r="I168">
            <v>1026469.6701087935</v>
          </cell>
          <cell r="J168">
            <v>264285.13114375621</v>
          </cell>
          <cell r="K168">
            <v>829029.30091101211</v>
          </cell>
          <cell r="L168">
            <v>22335147.091995332</v>
          </cell>
        </row>
        <row r="169">
          <cell r="B169">
            <v>11287385.902083544</v>
          </cell>
          <cell r="C169">
            <v>11827184.682208583</v>
          </cell>
          <cell r="D169">
            <v>69678725.611889586</v>
          </cell>
          <cell r="E169">
            <v>1176783.1919688655</v>
          </cell>
          <cell r="F169">
            <v>74735263.257613897</v>
          </cell>
          <cell r="G169">
            <v>28024966.657501303</v>
          </cell>
          <cell r="H169">
            <v>8151586.9026580621</v>
          </cell>
          <cell r="I169">
            <v>3856575.4214953096</v>
          </cell>
          <cell r="J169">
            <v>45173885.207508065</v>
          </cell>
          <cell r="K169">
            <v>17764439.956329901</v>
          </cell>
          <cell r="L169">
            <v>271676796.79125714</v>
          </cell>
        </row>
        <row r="170">
          <cell r="B170">
            <v>1094693.2080578706</v>
          </cell>
          <cell r="C170">
            <v>538100.65266239806</v>
          </cell>
          <cell r="D170">
            <v>9094081.8481370471</v>
          </cell>
          <cell r="E170">
            <v>0</v>
          </cell>
          <cell r="F170">
            <v>4554765.9685381111</v>
          </cell>
          <cell r="G170">
            <v>1770839.1116820369</v>
          </cell>
          <cell r="H170">
            <v>563269.51743805502</v>
          </cell>
          <cell r="I170">
            <v>134049.63608201063</v>
          </cell>
          <cell r="J170">
            <v>115262.66110657982</v>
          </cell>
          <cell r="K170">
            <v>2063384.8975950456</v>
          </cell>
          <cell r="L170">
            <v>19928447.501299154</v>
          </cell>
        </row>
        <row r="171">
          <cell r="B171">
            <v>2896419.5605171761</v>
          </cell>
          <cell r="C171">
            <v>524627.99079792015</v>
          </cell>
          <cell r="D171">
            <v>17108689.481537178</v>
          </cell>
          <cell r="E171">
            <v>0</v>
          </cell>
          <cell r="F171">
            <v>10549572.735347524</v>
          </cell>
          <cell r="G171">
            <v>2875498.8499275916</v>
          </cell>
          <cell r="H171">
            <v>1382170.3085641512</v>
          </cell>
          <cell r="I171">
            <v>652681.90069282777</v>
          </cell>
          <cell r="J171">
            <v>0</v>
          </cell>
          <cell r="K171">
            <v>2568570.728985264</v>
          </cell>
          <cell r="L171">
            <v>38558231.556369632</v>
          </cell>
        </row>
        <row r="172">
          <cell r="B172">
            <v>12420771.8535253</v>
          </cell>
          <cell r="C172">
            <v>2449712.2625954919</v>
          </cell>
          <cell r="D172">
            <v>54822190.172073364</v>
          </cell>
          <cell r="E172">
            <v>109528.3352542486</v>
          </cell>
          <cell r="F172">
            <v>39270932.568910673</v>
          </cell>
          <cell r="G172">
            <v>10709772.683699559</v>
          </cell>
          <cell r="H172">
            <v>3730088.1414033473</v>
          </cell>
          <cell r="I172">
            <v>3715487.4706366099</v>
          </cell>
          <cell r="J172">
            <v>1748380.4810213696</v>
          </cell>
          <cell r="K172">
            <v>12037544.962325662</v>
          </cell>
          <cell r="L172">
            <v>141014408.93144563</v>
          </cell>
        </row>
        <row r="173">
          <cell r="B173">
            <v>8035588.2445414383</v>
          </cell>
          <cell r="C173">
            <v>13708787.888151154</v>
          </cell>
          <cell r="D173">
            <v>24948875.925051853</v>
          </cell>
          <cell r="E173">
            <v>1307791.5459185282</v>
          </cell>
          <cell r="F173">
            <v>23141925.110308237</v>
          </cell>
          <cell r="G173">
            <v>5189839.2337988773</v>
          </cell>
          <cell r="H173">
            <v>2067533.2766026829</v>
          </cell>
          <cell r="I173">
            <v>1769803.0802535531</v>
          </cell>
          <cell r="J173">
            <v>3759357.5356340553</v>
          </cell>
          <cell r="K173">
            <v>10924647.834954746</v>
          </cell>
          <cell r="L173">
            <v>94854149.675215125</v>
          </cell>
        </row>
        <row r="174">
          <cell r="B174">
            <v>26663378.036583208</v>
          </cell>
          <cell r="C174">
            <v>47432660.386796758</v>
          </cell>
          <cell r="D174">
            <v>95850687.500616834</v>
          </cell>
          <cell r="E174">
            <v>920646.3080061744</v>
          </cell>
          <cell r="F174">
            <v>130730312.95832618</v>
          </cell>
          <cell r="G174">
            <v>25177021.17506377</v>
          </cell>
          <cell r="H174">
            <v>46079728.458861478</v>
          </cell>
          <cell r="I174">
            <v>6662973.6688929722</v>
          </cell>
          <cell r="J174">
            <v>1437482.2649608143</v>
          </cell>
          <cell r="K174">
            <v>31127849.7723305</v>
          </cell>
          <cell r="L174">
            <v>412082740.53043872</v>
          </cell>
        </row>
        <row r="175">
          <cell r="B175">
            <v>8640035.137697529</v>
          </cell>
          <cell r="C175">
            <v>8184047.5076196473</v>
          </cell>
          <cell r="D175">
            <v>49819569.22522933</v>
          </cell>
          <cell r="E175">
            <v>1550838.9188804103</v>
          </cell>
          <cell r="F175">
            <v>35589137.563390858</v>
          </cell>
          <cell r="G175">
            <v>11182838.350835264</v>
          </cell>
          <cell r="H175">
            <v>8681832.96261671</v>
          </cell>
          <cell r="I175">
            <v>2267208.0426959191</v>
          </cell>
          <cell r="J175">
            <v>1666211.8111790298</v>
          </cell>
          <cell r="K175">
            <v>14941383.50739507</v>
          </cell>
          <cell r="L175">
            <v>142523103.02753976</v>
          </cell>
        </row>
        <row r="176">
          <cell r="B176">
            <v>8252595.7136457451</v>
          </cell>
          <cell r="C176">
            <v>18139852.129453719</v>
          </cell>
          <cell r="D176">
            <v>52109937.869246542</v>
          </cell>
          <cell r="E176">
            <v>1815776.0444862107</v>
          </cell>
          <cell r="F176">
            <v>34599734.992413156</v>
          </cell>
          <cell r="G176">
            <v>9388945.6790528391</v>
          </cell>
          <cell r="H176">
            <v>3802628.2406771732</v>
          </cell>
          <cell r="I176">
            <v>2303880.294407106</v>
          </cell>
          <cell r="J176">
            <v>13308.37839976346</v>
          </cell>
          <cell r="K176">
            <v>8522498.2050681747</v>
          </cell>
          <cell r="L176">
            <v>138949157.54685044</v>
          </cell>
        </row>
        <row r="177">
          <cell r="B177">
            <v>112849800.44290744</v>
          </cell>
          <cell r="C177">
            <v>19542326.598257508</v>
          </cell>
          <cell r="D177">
            <v>124427484.08802617</v>
          </cell>
          <cell r="E177">
            <v>2673864.7332573822</v>
          </cell>
          <cell r="F177">
            <v>199021773.34760588</v>
          </cell>
          <cell r="G177">
            <v>33937345.658000857</v>
          </cell>
          <cell r="H177">
            <v>21810404.439491916</v>
          </cell>
          <cell r="I177">
            <v>10171515.01361593</v>
          </cell>
          <cell r="J177">
            <v>2428641.8006277452</v>
          </cell>
          <cell r="K177">
            <v>58539461.013265915</v>
          </cell>
          <cell r="L177">
            <v>585402617.13505673</v>
          </cell>
        </row>
        <row r="178">
          <cell r="B178">
            <v>4007621.3959544897</v>
          </cell>
          <cell r="C178">
            <v>1806250.0846255021</v>
          </cell>
          <cell r="D178">
            <v>33275279.396677669</v>
          </cell>
          <cell r="E178">
            <v>870286.6031045788</v>
          </cell>
          <cell r="F178">
            <v>24512075.433987062</v>
          </cell>
          <cell r="G178">
            <v>6731371.2374379374</v>
          </cell>
          <cell r="H178">
            <v>5002602.1614646884</v>
          </cell>
          <cell r="I178">
            <v>1034590.0936609979</v>
          </cell>
          <cell r="J178">
            <v>67255.204776735889</v>
          </cell>
          <cell r="K178">
            <v>5701505.3124033995</v>
          </cell>
          <cell r="L178">
            <v>83008836.924093053</v>
          </cell>
        </row>
        <row r="179">
          <cell r="B179">
            <v>12165991.415775079</v>
          </cell>
          <cell r="C179">
            <v>3847666.5436449945</v>
          </cell>
          <cell r="D179">
            <v>30690789.830358177</v>
          </cell>
          <cell r="E179">
            <v>2578463.7126380024</v>
          </cell>
          <cell r="F179">
            <v>28063384.177345715</v>
          </cell>
          <cell r="G179">
            <v>9020944.5155558717</v>
          </cell>
          <cell r="H179">
            <v>6359734.0395890493</v>
          </cell>
          <cell r="I179">
            <v>504781.94572031376</v>
          </cell>
          <cell r="J179">
            <v>146331.02130211022</v>
          </cell>
          <cell r="K179">
            <v>9887838.9398085028</v>
          </cell>
          <cell r="L179">
            <v>103265926.14173782</v>
          </cell>
        </row>
        <row r="180">
          <cell r="B180">
            <v>41473397.685574166</v>
          </cell>
          <cell r="C180">
            <v>57607542.41394233</v>
          </cell>
          <cell r="D180">
            <v>149357720.48560858</v>
          </cell>
          <cell r="E180">
            <v>3226449.2683334006</v>
          </cell>
          <cell r="F180">
            <v>152942780.70853096</v>
          </cell>
          <cell r="G180">
            <v>43016560.827300638</v>
          </cell>
          <cell r="H180">
            <v>22309796.753360704</v>
          </cell>
          <cell r="I180">
            <v>11296640.8916988</v>
          </cell>
          <cell r="J180">
            <v>6197523.5239170939</v>
          </cell>
          <cell r="K180">
            <v>63359660.324995346</v>
          </cell>
          <cell r="L180">
            <v>550788072.88326204</v>
          </cell>
        </row>
        <row r="181">
          <cell r="B181">
            <v>144428702.07533187</v>
          </cell>
          <cell r="C181">
            <v>98257131.007595554</v>
          </cell>
          <cell r="D181">
            <v>345670120.47848111</v>
          </cell>
          <cell r="E181">
            <v>10535501.95407312</v>
          </cell>
          <cell r="F181">
            <v>503658122.23627925</v>
          </cell>
          <cell r="G181">
            <v>151768580.86075374</v>
          </cell>
          <cell r="H181">
            <v>83519725.536074027</v>
          </cell>
          <cell r="I181">
            <v>24620533.711463343</v>
          </cell>
          <cell r="J181">
            <v>37792232.8763844</v>
          </cell>
          <cell r="K181">
            <v>118208849.69585094</v>
          </cell>
          <cell r="L181">
            <v>1518459500.4322875</v>
          </cell>
        </row>
        <row r="182">
          <cell r="B182">
            <v>25278278.449284174</v>
          </cell>
          <cell r="C182">
            <v>11560485.275295634</v>
          </cell>
          <cell r="D182">
            <v>85009079.197366163</v>
          </cell>
          <cell r="E182">
            <v>1182495.3652504121</v>
          </cell>
          <cell r="F182">
            <v>117416464.64580099</v>
          </cell>
          <cell r="G182">
            <v>23824890.638530128</v>
          </cell>
          <cell r="H182">
            <v>22219483.20352789</v>
          </cell>
          <cell r="I182">
            <v>8346162.5014073458</v>
          </cell>
          <cell r="J182">
            <v>643271.66586165689</v>
          </cell>
          <cell r="K182">
            <v>22884851.792874381</v>
          </cell>
          <cell r="L182">
            <v>318365462.7351988</v>
          </cell>
        </row>
        <row r="183">
          <cell r="B183">
            <v>224547889.08730677</v>
          </cell>
          <cell r="C183">
            <v>146136592.79642996</v>
          </cell>
          <cell r="D183">
            <v>2243489475.8902779</v>
          </cell>
          <cell r="E183">
            <v>53025893.857754469</v>
          </cell>
          <cell r="F183">
            <v>906261553.38441694</v>
          </cell>
          <cell r="G183">
            <v>323555913.55716681</v>
          </cell>
          <cell r="H183">
            <v>101663363.0968174</v>
          </cell>
          <cell r="I183">
            <v>61230997.11803849</v>
          </cell>
          <cell r="J183">
            <v>113495780.2162376</v>
          </cell>
          <cell r="K183">
            <v>283603968.07623219</v>
          </cell>
          <cell r="L183">
            <v>4457011427.0806789</v>
          </cell>
        </row>
        <row r="184">
          <cell r="B184">
            <v>872749405.23258042</v>
          </cell>
          <cell r="C184">
            <v>413119202.07327425</v>
          </cell>
          <cell r="D184">
            <v>2626783903.8978658</v>
          </cell>
          <cell r="E184">
            <v>403025137.23192573</v>
          </cell>
          <cell r="F184">
            <v>3913949570.2721739</v>
          </cell>
          <cell r="G184">
            <v>871454634.25886393</v>
          </cell>
          <cell r="H184">
            <v>523073525.59185469</v>
          </cell>
          <cell r="I184">
            <v>157106178.6275124</v>
          </cell>
          <cell r="J184">
            <v>77226534.274585426</v>
          </cell>
          <cell r="K184">
            <v>2197557053.520278</v>
          </cell>
          <cell r="L184">
            <v>12056045144.980915</v>
          </cell>
        </row>
        <row r="185">
          <cell r="B185">
            <v>144403927.34909415</v>
          </cell>
          <cell r="C185">
            <v>84741299.98554489</v>
          </cell>
          <cell r="D185">
            <v>298572410.32851708</v>
          </cell>
          <cell r="E185">
            <v>22901900.056877464</v>
          </cell>
          <cell r="F185">
            <v>552903557.96893692</v>
          </cell>
          <cell r="G185">
            <v>105792801.12484893</v>
          </cell>
          <cell r="H185">
            <v>72550981.148239434</v>
          </cell>
          <cell r="I185">
            <v>26668624.296996891</v>
          </cell>
          <cell r="J185">
            <v>26887044.214012288</v>
          </cell>
          <cell r="K185">
            <v>128625065.55030921</v>
          </cell>
          <cell r="L185">
            <v>1464047612.0233772</v>
          </cell>
        </row>
        <row r="186">
          <cell r="B186">
            <v>82907938.521518916</v>
          </cell>
          <cell r="C186">
            <v>25110067.599690061</v>
          </cell>
          <cell r="D186">
            <v>185756851.38004094</v>
          </cell>
          <cell r="E186">
            <v>8510837.6234909166</v>
          </cell>
          <cell r="F186">
            <v>190423366.96640489</v>
          </cell>
          <cell r="G186">
            <v>71891964.852859437</v>
          </cell>
          <cell r="H186">
            <v>81459369.692393854</v>
          </cell>
          <cell r="I186">
            <v>12414884.763545197</v>
          </cell>
          <cell r="J186">
            <v>460027.1956579606</v>
          </cell>
          <cell r="K186">
            <v>67214389.639854372</v>
          </cell>
          <cell r="L186">
            <v>726149698.23545671</v>
          </cell>
        </row>
        <row r="187">
          <cell r="B187">
            <v>163277373.02361038</v>
          </cell>
          <cell r="C187">
            <v>31806673.478706811</v>
          </cell>
          <cell r="D187">
            <v>318174005.33231086</v>
          </cell>
          <cell r="E187">
            <v>5387485.7105143275</v>
          </cell>
          <cell r="F187">
            <v>438969199.56214154</v>
          </cell>
          <cell r="G187">
            <v>93025523.544710428</v>
          </cell>
          <cell r="H187">
            <v>50542982.157659478</v>
          </cell>
          <cell r="I187">
            <v>20606603.440582886</v>
          </cell>
          <cell r="J187">
            <v>15664696.664645938</v>
          </cell>
          <cell r="K187">
            <v>121035044.36656487</v>
          </cell>
          <cell r="L187">
            <v>1258489587.2814474</v>
          </cell>
        </row>
        <row r="188">
          <cell r="B188">
            <v>12127916.817725157</v>
          </cell>
          <cell r="C188">
            <v>12037052.289152605</v>
          </cell>
          <cell r="D188">
            <v>57817114.594202749</v>
          </cell>
          <cell r="E188">
            <v>1203184.4485600493</v>
          </cell>
          <cell r="F188">
            <v>38462489.031720087</v>
          </cell>
          <cell r="G188">
            <v>12315989.130585765</v>
          </cell>
          <cell r="H188">
            <v>10106986.878908098</v>
          </cell>
          <cell r="I188">
            <v>2636245.2376208878</v>
          </cell>
          <cell r="J188">
            <v>637631.62135030818</v>
          </cell>
          <cell r="K188">
            <v>16501204.496219264</v>
          </cell>
          <cell r="L188">
            <v>163845814.54604498</v>
          </cell>
        </row>
        <row r="189">
          <cell r="B189">
            <v>12380907.859420825</v>
          </cell>
          <cell r="C189">
            <v>3444894.3506689779</v>
          </cell>
          <cell r="D189">
            <v>56685087.215618998</v>
          </cell>
          <cell r="E189">
            <v>7029500.5345014241</v>
          </cell>
          <cell r="F189">
            <v>41369501.597126231</v>
          </cell>
          <cell r="G189">
            <v>13681068.110549491</v>
          </cell>
          <cell r="H189">
            <v>6253592.5665711975</v>
          </cell>
          <cell r="I189">
            <v>5642046.7492045183</v>
          </cell>
          <cell r="J189">
            <v>313707.1620309414</v>
          </cell>
          <cell r="K189">
            <v>13342558.575873084</v>
          </cell>
          <cell r="L189">
            <v>160142864.72156566</v>
          </cell>
        </row>
        <row r="190">
          <cell r="B190">
            <v>43238427.507102489</v>
          </cell>
          <cell r="C190">
            <v>16228855.120442579</v>
          </cell>
          <cell r="D190">
            <v>109883320.9849354</v>
          </cell>
          <cell r="E190">
            <v>3019409.2155194022</v>
          </cell>
          <cell r="F190">
            <v>102439630.46805535</v>
          </cell>
          <cell r="G190">
            <v>27207995.975558747</v>
          </cell>
          <cell r="H190">
            <v>24663624.005971156</v>
          </cell>
          <cell r="I190">
            <v>7226849.4578871969</v>
          </cell>
          <cell r="J190">
            <v>689712.66960908892</v>
          </cell>
          <cell r="K190">
            <v>32663948.725079011</v>
          </cell>
          <cell r="L190">
            <v>367261774.13016033</v>
          </cell>
        </row>
        <row r="191">
          <cell r="B191">
            <v>33506020.750764549</v>
          </cell>
          <cell r="C191">
            <v>19706385.878874693</v>
          </cell>
          <cell r="D191">
            <v>386893701.85158443</v>
          </cell>
          <cell r="E191">
            <v>1295491.7297596782</v>
          </cell>
          <cell r="F191">
            <v>226989421.55745935</v>
          </cell>
          <cell r="G191">
            <v>81817018.870970607</v>
          </cell>
          <cell r="H191">
            <v>19028568.076431163</v>
          </cell>
          <cell r="I191">
            <v>6404772.1653369842</v>
          </cell>
          <cell r="J191">
            <v>9089831.3900832199</v>
          </cell>
          <cell r="K191">
            <v>92402130.355291784</v>
          </cell>
          <cell r="L191">
            <v>877133342.6265564</v>
          </cell>
        </row>
        <row r="192">
          <cell r="B192">
            <v>2047234927.0700738</v>
          </cell>
          <cell r="C192">
            <v>1082829277.2229345</v>
          </cell>
          <cell r="D192">
            <v>7552393368.1308842</v>
          </cell>
          <cell r="E192">
            <v>534484953.30743098</v>
          </cell>
          <cell r="F192">
            <v>7877521728.5788689</v>
          </cell>
          <cell r="G192">
            <v>1987235481.3877013</v>
          </cell>
          <cell r="H192">
            <v>1143260804.5443528</v>
          </cell>
          <cell r="I192">
            <v>384378141.51549971</v>
          </cell>
          <cell r="J192">
            <v>352675339.84602147</v>
          </cell>
          <cell r="K192">
            <v>3351721957.5294085</v>
          </cell>
          <cell r="L192">
            <v>26313735979.133175</v>
          </cell>
        </row>
        <row r="197">
          <cell r="B197">
            <v>11252097.206825502</v>
          </cell>
          <cell r="C197">
            <v>1067998.2677970096</v>
          </cell>
          <cell r="D197">
            <v>35921166.672584653</v>
          </cell>
          <cell r="E197">
            <v>227278.93148014793</v>
          </cell>
          <cell r="F197">
            <v>21926986.353282392</v>
          </cell>
          <cell r="G197">
            <v>5746511.0420244783</v>
          </cell>
          <cell r="H197">
            <v>2492545.9168081041</v>
          </cell>
          <cell r="I197">
            <v>2055131.0335955105</v>
          </cell>
          <cell r="J197">
            <v>795102.94648777717</v>
          </cell>
          <cell r="K197">
            <v>3218516.3881098838</v>
          </cell>
          <cell r="L197">
            <v>84703334.758995458</v>
          </cell>
        </row>
        <row r="198">
          <cell r="B198">
            <v>2572791.7950486629</v>
          </cell>
          <cell r="C198">
            <v>1504803.9017243977</v>
          </cell>
          <cell r="D198">
            <v>11735669.625758119</v>
          </cell>
          <cell r="E198">
            <v>0</v>
          </cell>
          <cell r="F198">
            <v>5616883.5096282866</v>
          </cell>
          <cell r="G198">
            <v>1510518.2283070181</v>
          </cell>
          <cell r="H198">
            <v>1976335.2389323325</v>
          </cell>
          <cell r="I198">
            <v>705894.02568805974</v>
          </cell>
          <cell r="J198">
            <v>7693565.33529412</v>
          </cell>
          <cell r="K198">
            <v>765388.78291875846</v>
          </cell>
          <cell r="L198">
            <v>34081850.443299755</v>
          </cell>
        </row>
        <row r="199">
          <cell r="B199">
            <v>26630412.085438829</v>
          </cell>
          <cell r="C199">
            <v>34989223.257779934</v>
          </cell>
          <cell r="D199">
            <v>73210657.207842201</v>
          </cell>
          <cell r="E199">
            <v>743984.23744884343</v>
          </cell>
          <cell r="F199">
            <v>48613944.670367256</v>
          </cell>
          <cell r="G199">
            <v>17105776.386149637</v>
          </cell>
          <cell r="H199">
            <v>16775954.491633043</v>
          </cell>
          <cell r="I199">
            <v>5593009.1702973181</v>
          </cell>
          <cell r="J199">
            <v>304067.43297538528</v>
          </cell>
          <cell r="K199">
            <v>15672283.2642508</v>
          </cell>
          <cell r="L199">
            <v>239639312.20418328</v>
          </cell>
        </row>
        <row r="200">
          <cell r="B200">
            <v>572818.98902867001</v>
          </cell>
          <cell r="C200">
            <v>161117.40412646069</v>
          </cell>
          <cell r="D200">
            <v>11405948.631356485</v>
          </cell>
          <cell r="E200">
            <v>27776.814427882862</v>
          </cell>
          <cell r="F200">
            <v>5842021.2837745184</v>
          </cell>
          <cell r="G200">
            <v>1859743.0643525175</v>
          </cell>
          <cell r="H200">
            <v>2588546.6033959258</v>
          </cell>
          <cell r="I200">
            <v>924400.33638505731</v>
          </cell>
          <cell r="J200">
            <v>245596.73661406769</v>
          </cell>
          <cell r="K200">
            <v>782502.47988015017</v>
          </cell>
          <cell r="L200">
            <v>24410472.343341731</v>
          </cell>
        </row>
        <row r="201">
          <cell r="B201">
            <v>16133021.133761194</v>
          </cell>
          <cell r="C201">
            <v>14191356.713801512</v>
          </cell>
          <cell r="D201">
            <v>68105978.156264186</v>
          </cell>
          <cell r="E201">
            <v>1226972.1719667297</v>
          </cell>
          <cell r="F201">
            <v>77288967.739262313</v>
          </cell>
          <cell r="G201">
            <v>28395919.462230656</v>
          </cell>
          <cell r="H201">
            <v>8163802.5406785524</v>
          </cell>
          <cell r="I201">
            <v>4814839.3714770414</v>
          </cell>
          <cell r="J201">
            <v>54369835.072505727</v>
          </cell>
          <cell r="K201">
            <v>18866647.879545473</v>
          </cell>
          <cell r="L201">
            <v>291557340.24149334</v>
          </cell>
        </row>
        <row r="202">
          <cell r="B202">
            <v>1103149.3244648525</v>
          </cell>
          <cell r="C202">
            <v>1644034.8493838543</v>
          </cell>
          <cell r="D202">
            <v>9688902.425248893</v>
          </cell>
          <cell r="E202">
            <v>0</v>
          </cell>
          <cell r="F202">
            <v>5735047.0821854463</v>
          </cell>
          <cell r="G202">
            <v>2217906.5127470503</v>
          </cell>
          <cell r="H202">
            <v>1275455.4302390851</v>
          </cell>
          <cell r="I202">
            <v>98540.759136025416</v>
          </cell>
          <cell r="J202">
            <v>119333.21070718742</v>
          </cell>
          <cell r="K202">
            <v>1936739.3899653712</v>
          </cell>
          <cell r="L202">
            <v>23819108.984077763</v>
          </cell>
        </row>
        <row r="203">
          <cell r="B203">
            <v>3094430.1628614897</v>
          </cell>
          <cell r="C203">
            <v>494064.52492673061</v>
          </cell>
          <cell r="D203">
            <v>17084769.919243358</v>
          </cell>
          <cell r="E203">
            <v>110069.81042567077</v>
          </cell>
          <cell r="F203">
            <v>13609071.018289167</v>
          </cell>
          <cell r="G203">
            <v>3996705.5972337164</v>
          </cell>
          <cell r="H203">
            <v>1899191.4954068409</v>
          </cell>
          <cell r="I203">
            <v>767599.04762810445</v>
          </cell>
          <cell r="J203">
            <v>56879.21875877506</v>
          </cell>
          <cell r="K203">
            <v>2097573.1693903049</v>
          </cell>
          <cell r="L203">
            <v>43210353.96416416</v>
          </cell>
        </row>
        <row r="204">
          <cell r="B204">
            <v>15502625.828328606</v>
          </cell>
          <cell r="C204">
            <v>2538499.1423445605</v>
          </cell>
          <cell r="D204">
            <v>58425285.285649106</v>
          </cell>
          <cell r="E204">
            <v>282547.26233228168</v>
          </cell>
          <cell r="F204">
            <v>38532434.040861331</v>
          </cell>
          <cell r="G204">
            <v>12826007.814884234</v>
          </cell>
          <cell r="H204">
            <v>4686581.1021678597</v>
          </cell>
          <cell r="I204">
            <v>3908084.5074527971</v>
          </cell>
          <cell r="J204">
            <v>1815706.2716812398</v>
          </cell>
          <cell r="K204">
            <v>10775735.046529774</v>
          </cell>
          <cell r="L204">
            <v>149293506.30223176</v>
          </cell>
        </row>
        <row r="205">
          <cell r="B205">
            <v>9144254.3132869136</v>
          </cell>
          <cell r="C205">
            <v>13650008.018868133</v>
          </cell>
          <cell r="D205">
            <v>28164046.47990692</v>
          </cell>
          <cell r="E205">
            <v>1848449.4466649401</v>
          </cell>
          <cell r="F205">
            <v>25389859.2265094</v>
          </cell>
          <cell r="G205">
            <v>6046802.8361999281</v>
          </cell>
          <cell r="H205">
            <v>2414573.0521047786</v>
          </cell>
          <cell r="I205">
            <v>1847289.5136672524</v>
          </cell>
          <cell r="J205">
            <v>7126400.7686342653</v>
          </cell>
          <cell r="K205">
            <v>15582976.287949704</v>
          </cell>
          <cell r="L205">
            <v>111214659.94379222</v>
          </cell>
        </row>
        <row r="206">
          <cell r="B206">
            <v>34321893.657659777</v>
          </cell>
          <cell r="C206">
            <v>55750456.366784438</v>
          </cell>
          <cell r="D206">
            <v>100177435.30487782</v>
          </cell>
          <cell r="E206">
            <v>1721821.9775567066</v>
          </cell>
          <cell r="F206">
            <v>135830615.45512003</v>
          </cell>
          <cell r="G206">
            <v>27905814.304671109</v>
          </cell>
          <cell r="H206">
            <v>49717195.062275216</v>
          </cell>
          <cell r="I206">
            <v>7113497.6016819589</v>
          </cell>
          <cell r="J206">
            <v>133682.61264250404</v>
          </cell>
          <cell r="K206">
            <v>33165832.01166264</v>
          </cell>
          <cell r="L206">
            <v>445838244.35493225</v>
          </cell>
        </row>
        <row r="207">
          <cell r="B207">
            <v>9852420.3485311568</v>
          </cell>
          <cell r="C207">
            <v>10067489.027446594</v>
          </cell>
          <cell r="D207">
            <v>52411494.189417027</v>
          </cell>
          <cell r="E207">
            <v>2027512.1788834655</v>
          </cell>
          <cell r="F207">
            <v>37433967.45224975</v>
          </cell>
          <cell r="G207">
            <v>12362640.016504202</v>
          </cell>
          <cell r="H207">
            <v>9024522.1873643138</v>
          </cell>
          <cell r="I207">
            <v>2642841.0724407486</v>
          </cell>
          <cell r="J207">
            <v>1766309.0558160355</v>
          </cell>
          <cell r="K207">
            <v>14947043.691295065</v>
          </cell>
          <cell r="L207">
            <v>152536239.21994832</v>
          </cell>
        </row>
        <row r="208">
          <cell r="B208">
            <v>9142977.249143647</v>
          </cell>
          <cell r="C208">
            <v>8393390.29436001</v>
          </cell>
          <cell r="D208">
            <v>56382012.943853036</v>
          </cell>
          <cell r="E208">
            <v>1851495.1910996432</v>
          </cell>
          <cell r="F208">
            <v>36419297.488880418</v>
          </cell>
          <cell r="G208">
            <v>12187011.569462176</v>
          </cell>
          <cell r="H208">
            <v>4338865.5845928248</v>
          </cell>
          <cell r="I208">
            <v>2248069.7905927971</v>
          </cell>
          <cell r="J208">
            <v>0</v>
          </cell>
          <cell r="K208">
            <v>11244285.563423371</v>
          </cell>
          <cell r="L208">
            <v>142207405.67540792</v>
          </cell>
        </row>
        <row r="209">
          <cell r="B209">
            <v>32750758.053760048</v>
          </cell>
          <cell r="C209">
            <v>20780602.919151351</v>
          </cell>
          <cell r="D209">
            <v>130049133.73838803</v>
          </cell>
          <cell r="E209">
            <v>2124972.3195400415</v>
          </cell>
          <cell r="F209">
            <v>242184656.82531139</v>
          </cell>
          <cell r="G209">
            <v>40702897.252573133</v>
          </cell>
          <cell r="H209">
            <v>24046304.752444245</v>
          </cell>
          <cell r="I209">
            <v>9567420.5273485947</v>
          </cell>
          <cell r="J209">
            <v>4045530.8784503508</v>
          </cell>
          <cell r="K209">
            <v>64156715.358074009</v>
          </cell>
          <cell r="L209">
            <v>570408992.62504125</v>
          </cell>
        </row>
        <row r="210">
          <cell r="B210">
            <v>4456883.7472002739</v>
          </cell>
          <cell r="C210">
            <v>2387390.0925828237</v>
          </cell>
          <cell r="D210">
            <v>33212147.507097885</v>
          </cell>
          <cell r="E210">
            <v>1201949.7800827986</v>
          </cell>
          <cell r="F210">
            <v>19241695.280526906</v>
          </cell>
          <cell r="G210">
            <v>7836496.1211694814</v>
          </cell>
          <cell r="H210">
            <v>5225919.8266494162</v>
          </cell>
          <cell r="I210">
            <v>1226587.1451594674</v>
          </cell>
          <cell r="J210">
            <v>84427.125462912896</v>
          </cell>
          <cell r="K210">
            <v>5612647.8800883079</v>
          </cell>
          <cell r="L210">
            <v>80486144.506020278</v>
          </cell>
        </row>
        <row r="211">
          <cell r="B211">
            <v>16992787.667586073</v>
          </cell>
          <cell r="C211">
            <v>4554499.8396101529</v>
          </cell>
          <cell r="D211">
            <v>32439018.196116388</v>
          </cell>
          <cell r="E211">
            <v>2925027.4035157645</v>
          </cell>
          <cell r="F211">
            <v>31575593.823957384</v>
          </cell>
          <cell r="G211">
            <v>9854759.122839829</v>
          </cell>
          <cell r="H211">
            <v>6450315.9500730932</v>
          </cell>
          <cell r="I211">
            <v>430611.73897028097</v>
          </cell>
          <cell r="J211">
            <v>158802.22337689615</v>
          </cell>
          <cell r="K211">
            <v>11135562.928497255</v>
          </cell>
          <cell r="L211">
            <v>116516978.89454311</v>
          </cell>
        </row>
        <row r="212">
          <cell r="B212">
            <v>47115301.532218225</v>
          </cell>
          <cell r="C212">
            <v>61364831.429271698</v>
          </cell>
          <cell r="D212">
            <v>157310924.19422561</v>
          </cell>
          <cell r="E212">
            <v>4144779.7790239807</v>
          </cell>
          <cell r="F212">
            <v>151077866.43883389</v>
          </cell>
          <cell r="G212">
            <v>46768289.470835947</v>
          </cell>
          <cell r="H212">
            <v>23117824.570942923</v>
          </cell>
          <cell r="I212">
            <v>11070691.015052248</v>
          </cell>
          <cell r="J212">
            <v>6172180.0139987934</v>
          </cell>
          <cell r="K212">
            <v>60614760.053538814</v>
          </cell>
          <cell r="L212">
            <v>568757448.49794221</v>
          </cell>
        </row>
        <row r="213">
          <cell r="B213">
            <v>145094056.39784688</v>
          </cell>
          <cell r="C213">
            <v>87311279.451347634</v>
          </cell>
          <cell r="D213">
            <v>358542527.28219777</v>
          </cell>
          <cell r="E213">
            <v>12521346.694332156</v>
          </cell>
          <cell r="F213">
            <v>503462008.40933025</v>
          </cell>
          <cell r="G213">
            <v>166693136.78749025</v>
          </cell>
          <cell r="H213">
            <v>85672442.212862909</v>
          </cell>
          <cell r="I213">
            <v>24047029.961563673</v>
          </cell>
          <cell r="J213">
            <v>33584262.780856624</v>
          </cell>
          <cell r="K213">
            <v>127628093.70842853</v>
          </cell>
          <cell r="L213">
            <v>1544556183.6862566</v>
          </cell>
        </row>
        <row r="214">
          <cell r="B214">
            <v>27768323.925829377</v>
          </cell>
          <cell r="C214">
            <v>18795831.895144586</v>
          </cell>
          <cell r="D214">
            <v>92201493.049402356</v>
          </cell>
          <cell r="E214">
            <v>2498225.7733676177</v>
          </cell>
          <cell r="F214">
            <v>124611437.28732273</v>
          </cell>
          <cell r="G214">
            <v>30478628.18730747</v>
          </cell>
          <cell r="H214">
            <v>23660874.679423522</v>
          </cell>
          <cell r="I214">
            <v>8706669.0879226588</v>
          </cell>
          <cell r="J214">
            <v>589145.23003413714</v>
          </cell>
          <cell r="K214">
            <v>26007970.821414642</v>
          </cell>
          <cell r="L214">
            <v>355318599.93716902</v>
          </cell>
        </row>
        <row r="215">
          <cell r="B215">
            <v>235131656.95812207</v>
          </cell>
          <cell r="C215">
            <v>154227175.3878243</v>
          </cell>
          <cell r="D215">
            <v>2187262601.1354384</v>
          </cell>
          <cell r="E215">
            <v>57496283.535892799</v>
          </cell>
          <cell r="F215">
            <v>881744001.35907388</v>
          </cell>
          <cell r="G215">
            <v>347827276.24908382</v>
          </cell>
          <cell r="H215">
            <v>118745658.62803301</v>
          </cell>
          <cell r="I215">
            <v>60374907.093623906</v>
          </cell>
          <cell r="J215">
            <v>113748323.41047481</v>
          </cell>
          <cell r="K215">
            <v>294366189.11070275</v>
          </cell>
          <cell r="L215">
            <v>4450924072.8682699</v>
          </cell>
        </row>
        <row r="216">
          <cell r="B216">
            <v>933942535.39752603</v>
          </cell>
          <cell r="C216">
            <v>434572786.16570735</v>
          </cell>
          <cell r="D216">
            <v>2650690403.1235633</v>
          </cell>
          <cell r="E216">
            <v>578629879.8659811</v>
          </cell>
          <cell r="F216">
            <v>3831333248.3070574</v>
          </cell>
          <cell r="G216">
            <v>917359591.61488271</v>
          </cell>
          <cell r="H216">
            <v>559135669.74874103</v>
          </cell>
          <cell r="I216">
            <v>163875788.21306559</v>
          </cell>
          <cell r="J216">
            <v>79088237.666660011</v>
          </cell>
          <cell r="K216">
            <v>2272182563.7562308</v>
          </cell>
          <cell r="L216">
            <v>12420810703.859417</v>
          </cell>
        </row>
        <row r="217">
          <cell r="B217">
            <v>161940256.44520712</v>
          </cell>
          <cell r="C217">
            <v>78044129.801891834</v>
          </cell>
          <cell r="D217">
            <v>317626609.13778371</v>
          </cell>
          <cell r="E217">
            <v>31096429.050018497</v>
          </cell>
          <cell r="F217">
            <v>559887695.70862317</v>
          </cell>
          <cell r="G217">
            <v>104324961.30726542</v>
          </cell>
          <cell r="H217">
            <v>78510813.582994089</v>
          </cell>
          <cell r="I217">
            <v>27145403.595423073</v>
          </cell>
          <cell r="J217">
            <v>36783586.394176759</v>
          </cell>
          <cell r="K217">
            <v>116311370.56356207</v>
          </cell>
          <cell r="L217">
            <v>1511671255.5869458</v>
          </cell>
        </row>
        <row r="218">
          <cell r="B218">
            <v>88797520.743840367</v>
          </cell>
          <cell r="C218">
            <v>26390738.8381656</v>
          </cell>
          <cell r="D218">
            <v>204194204.48955822</v>
          </cell>
          <cell r="E218">
            <v>10842667.129489098</v>
          </cell>
          <cell r="F218">
            <v>197488096.87532431</v>
          </cell>
          <cell r="G218">
            <v>76979964.065167427</v>
          </cell>
          <cell r="H218">
            <v>87020087.743165731</v>
          </cell>
          <cell r="I218">
            <v>10853883.607950911</v>
          </cell>
          <cell r="J218">
            <v>537741.0556614371</v>
          </cell>
          <cell r="K218">
            <v>75695766.300912678</v>
          </cell>
          <cell r="L218">
            <v>778800670.84923577</v>
          </cell>
        </row>
        <row r="219">
          <cell r="B219">
            <v>183745179.76277733</v>
          </cell>
          <cell r="C219">
            <v>33072046.275029223</v>
          </cell>
          <cell r="D219">
            <v>338277132.06365722</v>
          </cell>
          <cell r="E219">
            <v>9062491.9213764723</v>
          </cell>
          <cell r="F219">
            <v>439356153.23512518</v>
          </cell>
          <cell r="G219">
            <v>101428663.32904811</v>
          </cell>
          <cell r="H219">
            <v>59389160.993252859</v>
          </cell>
          <cell r="I219">
            <v>21039746.542025775</v>
          </cell>
          <cell r="J219">
            <v>21796489.373128049</v>
          </cell>
          <cell r="K219">
            <v>131864594.70398594</v>
          </cell>
          <cell r="L219">
            <v>1339031658.1994059</v>
          </cell>
        </row>
        <row r="220">
          <cell r="B220">
            <v>13702993.129040543</v>
          </cell>
          <cell r="C220">
            <v>12387883.284262504</v>
          </cell>
          <cell r="D220">
            <v>60587118.441919439</v>
          </cell>
          <cell r="E220">
            <v>1368893.4547005314</v>
          </cell>
          <cell r="F220">
            <v>40469867.181865543</v>
          </cell>
          <cell r="G220">
            <v>13381515.824636748</v>
          </cell>
          <cell r="H220">
            <v>17998009.665455326</v>
          </cell>
          <cell r="I220">
            <v>2640840.6398113389</v>
          </cell>
          <cell r="J220">
            <v>2351191.5488165501</v>
          </cell>
          <cell r="K220">
            <v>20765160.516300872</v>
          </cell>
          <cell r="L220">
            <v>185653473.68680942</v>
          </cell>
        </row>
        <row r="221">
          <cell r="B221">
            <v>12570676.476124298</v>
          </cell>
          <cell r="C221">
            <v>4176624.8927842062</v>
          </cell>
          <cell r="D221">
            <v>63295717.775914699</v>
          </cell>
          <cell r="E221">
            <v>1996768.0978878289</v>
          </cell>
          <cell r="F221">
            <v>38658900.370978139</v>
          </cell>
          <cell r="G221">
            <v>14192607.841761727</v>
          </cell>
          <cell r="H221">
            <v>6974408.3827079646</v>
          </cell>
          <cell r="I221">
            <v>6241993.1884681862</v>
          </cell>
          <cell r="J221">
            <v>340036.90168764675</v>
          </cell>
          <cell r="K221">
            <v>14730432.227866217</v>
          </cell>
          <cell r="L221">
            <v>163178166.15618092</v>
          </cell>
        </row>
        <row r="222">
          <cell r="B222">
            <v>48087823.358966917</v>
          </cell>
          <cell r="C222">
            <v>16728057.725736845</v>
          </cell>
          <cell r="D222">
            <v>123258369.42164664</v>
          </cell>
          <cell r="E222">
            <v>3862215.6163406977</v>
          </cell>
          <cell r="F222">
            <v>106906944.88526709</v>
          </cell>
          <cell r="G222">
            <v>29118525.592382245</v>
          </cell>
          <cell r="H222">
            <v>25880384.550219201</v>
          </cell>
          <cell r="I222">
            <v>8668982.1419624835</v>
          </cell>
          <cell r="J222">
            <v>1333389.6659555109</v>
          </cell>
          <cell r="K222">
            <v>33917548.577996291</v>
          </cell>
          <cell r="L222">
            <v>397762241.53647387</v>
          </cell>
        </row>
        <row r="223">
          <cell r="B223">
            <v>38982303.31140919</v>
          </cell>
          <cell r="C223">
            <v>24003224.753899951</v>
          </cell>
          <cell r="D223">
            <v>412209868.64615351</v>
          </cell>
          <cell r="E223">
            <v>1931932.6624276608</v>
          </cell>
          <cell r="F223">
            <v>251449882.51203668</v>
          </cell>
          <cell r="G223">
            <v>86822518.457340375</v>
          </cell>
          <cell r="H223">
            <v>23722119.041303799</v>
          </cell>
          <cell r="I223">
            <v>6801585.8959136466</v>
          </cell>
          <cell r="J223">
            <v>12799016.783109751</v>
          </cell>
          <cell r="K223">
            <v>89819607.785982609</v>
          </cell>
          <cell r="L223">
            <v>948542059.84957707</v>
          </cell>
        </row>
        <row r="224">
          <cell r="B224">
            <v>2130401949.0018334</v>
          </cell>
          <cell r="C224">
            <v>1123249544.5217533</v>
          </cell>
          <cell r="D224">
            <v>7683870635.045063</v>
          </cell>
          <cell r="E224">
            <v>731771771.10626316</v>
          </cell>
          <cell r="F224">
            <v>7871687143.8210411</v>
          </cell>
          <cell r="G224">
            <v>2125931188.058552</v>
          </cell>
          <cell r="H224">
            <v>1250903563.0338678</v>
          </cell>
          <cell r="I224">
            <v>395411336.62430441</v>
          </cell>
          <cell r="J224">
            <v>387838839.71396738</v>
          </cell>
          <cell r="K224">
            <v>3473864508.2485023</v>
          </cell>
          <cell r="L224">
            <v>27174930479.175144</v>
          </cell>
        </row>
        <row r="229">
          <cell r="B229">
            <v>10524438.96365411</v>
          </cell>
          <cell r="C229">
            <v>1404455.2643317813</v>
          </cell>
          <cell r="D229">
            <v>37376641.439451143</v>
          </cell>
          <cell r="E229">
            <v>309177.6222406649</v>
          </cell>
          <cell r="F229">
            <v>23878621.176691044</v>
          </cell>
          <cell r="G229">
            <v>6551127.8261813484</v>
          </cell>
          <cell r="H229">
            <v>2340528.2916602353</v>
          </cell>
          <cell r="I229">
            <v>1911292.598463966</v>
          </cell>
          <cell r="J229">
            <v>848229.57818498067</v>
          </cell>
          <cell r="K229">
            <v>5087536.8088038322</v>
          </cell>
          <cell r="L229">
            <v>90232049.569663092</v>
          </cell>
        </row>
        <row r="230">
          <cell r="B230">
            <v>3183833.7693615495</v>
          </cell>
          <cell r="C230">
            <v>2095948.3322824184</v>
          </cell>
          <cell r="D230">
            <v>11279147.430127552</v>
          </cell>
          <cell r="E230">
            <v>12580.335282497426</v>
          </cell>
          <cell r="F230">
            <v>7157653.309633635</v>
          </cell>
          <cell r="G230">
            <v>1605152.183668799</v>
          </cell>
          <cell r="H230">
            <v>1871858.7512501774</v>
          </cell>
          <cell r="I230">
            <v>819414.00571203977</v>
          </cell>
          <cell r="J230">
            <v>6938767.4270364363</v>
          </cell>
          <cell r="K230">
            <v>737374.0224885199</v>
          </cell>
          <cell r="L230">
            <v>35701729.566843621</v>
          </cell>
        </row>
        <row r="231">
          <cell r="B231">
            <v>29512974.524375558</v>
          </cell>
          <cell r="C231">
            <v>36448363.97413297</v>
          </cell>
          <cell r="D231">
            <v>68614948.090450838</v>
          </cell>
          <cell r="E231">
            <v>613604.28086195036</v>
          </cell>
          <cell r="F231">
            <v>52942352.871653929</v>
          </cell>
          <cell r="G231">
            <v>16979010.514983192</v>
          </cell>
          <cell r="H231">
            <v>12910862.205475226</v>
          </cell>
          <cell r="I231">
            <v>3309064.0879141809</v>
          </cell>
          <cell r="J231">
            <v>88048.980371235521</v>
          </cell>
          <cell r="K231">
            <v>13842547.840873851</v>
          </cell>
          <cell r="L231">
            <v>235261777.37109286</v>
          </cell>
        </row>
        <row r="232">
          <cell r="B232">
            <v>921436.59349840484</v>
          </cell>
          <cell r="C232">
            <v>92124.537240205129</v>
          </cell>
          <cell r="D232">
            <v>11760605.824877623</v>
          </cell>
          <cell r="E232">
            <v>0</v>
          </cell>
          <cell r="F232">
            <v>6208904.6509829648</v>
          </cell>
          <cell r="G232">
            <v>2424823.7717458205</v>
          </cell>
          <cell r="H232">
            <v>3210719.5184022617</v>
          </cell>
          <cell r="I232">
            <v>820742.48911784834</v>
          </cell>
          <cell r="J232">
            <v>227614.74823270238</v>
          </cell>
          <cell r="K232">
            <v>1552758.8613178749</v>
          </cell>
          <cell r="L232">
            <v>27219730.995415702</v>
          </cell>
        </row>
        <row r="233">
          <cell r="B233">
            <v>18969870.117262449</v>
          </cell>
          <cell r="C233">
            <v>15769095.51115543</v>
          </cell>
          <cell r="D233">
            <v>66475000.821787283</v>
          </cell>
          <cell r="E233">
            <v>1250201.7977736858</v>
          </cell>
          <cell r="F233">
            <v>76429023.323839873</v>
          </cell>
          <cell r="G233">
            <v>33347498.144977812</v>
          </cell>
          <cell r="H233">
            <v>29534766.495659083</v>
          </cell>
          <cell r="I233">
            <v>5518085.5744951218</v>
          </cell>
          <cell r="J233">
            <v>51804994.637060985</v>
          </cell>
          <cell r="K233">
            <v>20963797.277046721</v>
          </cell>
          <cell r="L233">
            <v>320062333.70105845</v>
          </cell>
        </row>
        <row r="234">
          <cell r="B234">
            <v>1532280.1197825014</v>
          </cell>
          <cell r="C234">
            <v>1604695.8320064254</v>
          </cell>
          <cell r="D234">
            <v>10770659.556006163</v>
          </cell>
          <cell r="E234">
            <v>103284.55266930386</v>
          </cell>
          <cell r="F234">
            <v>5609108.38887324</v>
          </cell>
          <cell r="G234">
            <v>2828993.3041460533</v>
          </cell>
          <cell r="H234">
            <v>1157856.1611411395</v>
          </cell>
          <cell r="I234">
            <v>50121.785561579265</v>
          </cell>
          <cell r="J234">
            <v>105112.78989421455</v>
          </cell>
          <cell r="K234">
            <v>1172027.4370742256</v>
          </cell>
          <cell r="L234">
            <v>24934139.927154843</v>
          </cell>
        </row>
        <row r="235">
          <cell r="B235">
            <v>3537903.6890410855</v>
          </cell>
          <cell r="C235">
            <v>672959.2462498328</v>
          </cell>
          <cell r="D235">
            <v>17771298.959013801</v>
          </cell>
          <cell r="E235">
            <v>321175.95976215927</v>
          </cell>
          <cell r="F235">
            <v>12020524.515303124</v>
          </cell>
          <cell r="G235">
            <v>4313668.1771859955</v>
          </cell>
          <cell r="H235">
            <v>2062458.5362353493</v>
          </cell>
          <cell r="I235">
            <v>748784.3865896957</v>
          </cell>
          <cell r="J235">
            <v>96302.466587517789</v>
          </cell>
          <cell r="K235">
            <v>1750395.299589158</v>
          </cell>
          <cell r="L235">
            <v>43295471.23555772</v>
          </cell>
        </row>
        <row r="236">
          <cell r="B236">
            <v>18104724.548493862</v>
          </cell>
          <cell r="C236">
            <v>3189889.785512323</v>
          </cell>
          <cell r="D236">
            <v>55425557.261820257</v>
          </cell>
          <cell r="E236">
            <v>445185.67128422356</v>
          </cell>
          <cell r="F236">
            <v>38218820.190873504</v>
          </cell>
          <cell r="G236">
            <v>14565928.284665745</v>
          </cell>
          <cell r="H236">
            <v>3893315.1442240938</v>
          </cell>
          <cell r="I236">
            <v>2655865.5605637487</v>
          </cell>
          <cell r="J236">
            <v>1473072.3443172134</v>
          </cell>
          <cell r="K236">
            <v>9888398.4410864711</v>
          </cell>
          <cell r="L236">
            <v>147860757.23284146</v>
          </cell>
        </row>
        <row r="237">
          <cell r="B237">
            <v>10759977.750572417</v>
          </cell>
          <cell r="C237">
            <v>14534970.438347451</v>
          </cell>
          <cell r="D237">
            <v>27534025.669032391</v>
          </cell>
          <cell r="E237">
            <v>1914560.3405535773</v>
          </cell>
          <cell r="F237">
            <v>24755025.202012166</v>
          </cell>
          <cell r="G237">
            <v>5859873.3128381763</v>
          </cell>
          <cell r="H237">
            <v>2648603.5620217831</v>
          </cell>
          <cell r="I237">
            <v>1895468.4237289526</v>
          </cell>
          <cell r="J237">
            <v>4305260.7391167013</v>
          </cell>
          <cell r="K237">
            <v>6573104.2566321138</v>
          </cell>
          <cell r="L237">
            <v>100780869.69485573</v>
          </cell>
        </row>
        <row r="238">
          <cell r="B238">
            <v>36915424.017898813</v>
          </cell>
          <cell r="C238">
            <v>52945434.110275127</v>
          </cell>
          <cell r="D238">
            <v>98879549.056406334</v>
          </cell>
          <cell r="E238">
            <v>2950295.2557525686</v>
          </cell>
          <cell r="F238">
            <v>135644905.24255422</v>
          </cell>
          <cell r="G238">
            <v>28244433.585589185</v>
          </cell>
          <cell r="H238">
            <v>56169547.28263393</v>
          </cell>
          <cell r="I238">
            <v>7021538.0132318437</v>
          </cell>
          <cell r="J238">
            <v>210305.30766330144</v>
          </cell>
          <cell r="K238">
            <v>36225607.279624991</v>
          </cell>
          <cell r="L238">
            <v>455207039.15163034</v>
          </cell>
        </row>
        <row r="239">
          <cell r="B239">
            <v>9816030.8486453593</v>
          </cell>
          <cell r="C239">
            <v>10893569.746225225</v>
          </cell>
          <cell r="D239">
            <v>54046128.530227214</v>
          </cell>
          <cell r="E239">
            <v>2590130.6353913145</v>
          </cell>
          <cell r="F239">
            <v>37067415.068410933</v>
          </cell>
          <cell r="G239">
            <v>10638125.094788905</v>
          </cell>
          <cell r="H239">
            <v>8713658.0547088012</v>
          </cell>
          <cell r="I239">
            <v>2513211.792152971</v>
          </cell>
          <cell r="J239">
            <v>1862628.7165075317</v>
          </cell>
          <cell r="K239">
            <v>16961277.746132053</v>
          </cell>
          <cell r="L239">
            <v>155102176.2331903</v>
          </cell>
        </row>
        <row r="240">
          <cell r="B240">
            <v>10749963.33192513</v>
          </cell>
          <cell r="C240">
            <v>9895760.1387856547</v>
          </cell>
          <cell r="D240">
            <v>58775354.431073204</v>
          </cell>
          <cell r="E240">
            <v>4131013.0311859977</v>
          </cell>
          <cell r="F240">
            <v>40230194.38864471</v>
          </cell>
          <cell r="G240">
            <v>14362712.310441844</v>
          </cell>
          <cell r="H240">
            <v>5174450.2566615688</v>
          </cell>
          <cell r="I240">
            <v>2168362.9437272414</v>
          </cell>
          <cell r="J240">
            <v>43244.9025335849</v>
          </cell>
          <cell r="K240">
            <v>11645572.339834239</v>
          </cell>
          <cell r="L240">
            <v>157176628.07481319</v>
          </cell>
        </row>
        <row r="241">
          <cell r="B241">
            <v>38217614.680244945</v>
          </cell>
          <cell r="C241">
            <v>22489008.663687915</v>
          </cell>
          <cell r="D241">
            <v>126005712.7073836</v>
          </cell>
          <cell r="E241">
            <v>3253547.6973295193</v>
          </cell>
          <cell r="F241">
            <v>235906709.67463708</v>
          </cell>
          <cell r="G241">
            <v>42202737.180005774</v>
          </cell>
          <cell r="H241">
            <v>26574131.147830106</v>
          </cell>
          <cell r="I241">
            <v>9063260.2255669069</v>
          </cell>
          <cell r="J241">
            <v>3772144.185358583</v>
          </cell>
          <cell r="K241">
            <v>64893311.435180947</v>
          </cell>
          <cell r="L241">
            <v>572378177.59722543</v>
          </cell>
        </row>
        <row r="242">
          <cell r="B242">
            <v>6512710.4700580537</v>
          </cell>
          <cell r="C242">
            <v>2352776.6633454971</v>
          </cell>
          <cell r="D242">
            <v>31230313.734974582</v>
          </cell>
          <cell r="E242">
            <v>1421874.9400890467</v>
          </cell>
          <cell r="F242">
            <v>24832204.300936259</v>
          </cell>
          <cell r="G242">
            <v>8810434.1709197499</v>
          </cell>
          <cell r="H242">
            <v>8235164.6877306122</v>
          </cell>
          <cell r="I242">
            <v>1179043.3328070734</v>
          </cell>
          <cell r="J242">
            <v>68657.179804229701</v>
          </cell>
          <cell r="K242">
            <v>6756092.9387715608</v>
          </cell>
          <cell r="L242">
            <v>91399272.419436678</v>
          </cell>
        </row>
        <row r="243">
          <cell r="B243">
            <v>16111461.0013965</v>
          </cell>
          <cell r="C243">
            <v>2970475.0570707116</v>
          </cell>
          <cell r="D243">
            <v>32666855.458953321</v>
          </cell>
          <cell r="E243">
            <v>2977704.346741173</v>
          </cell>
          <cell r="F243">
            <v>29340378.614467528</v>
          </cell>
          <cell r="G243">
            <v>9970422.8561457451</v>
          </cell>
          <cell r="H243">
            <v>6982255.6018038746</v>
          </cell>
          <cell r="I243">
            <v>529102.48327775288</v>
          </cell>
          <cell r="J243">
            <v>190794.62292786775</v>
          </cell>
          <cell r="K243">
            <v>11315538.565999253</v>
          </cell>
          <cell r="L243">
            <v>113054988.60878372</v>
          </cell>
        </row>
        <row r="244">
          <cell r="B244">
            <v>46611666.643781021</v>
          </cell>
          <cell r="C244">
            <v>62199148.660696417</v>
          </cell>
          <cell r="D244">
            <v>163689106.12317601</v>
          </cell>
          <cell r="E244">
            <v>4971136.6275855061</v>
          </cell>
          <cell r="F244">
            <v>160762718.2220878</v>
          </cell>
          <cell r="G244">
            <v>51306304.957073048</v>
          </cell>
          <cell r="H244">
            <v>24284104.88236526</v>
          </cell>
          <cell r="I244">
            <v>11189529.99645542</v>
          </cell>
          <cell r="J244">
            <v>6244508.5723746484</v>
          </cell>
          <cell r="K244">
            <v>69749391.146849304</v>
          </cell>
          <cell r="L244">
            <v>601007615.83244443</v>
          </cell>
        </row>
        <row r="245">
          <cell r="B245">
            <v>144926155.15908188</v>
          </cell>
          <cell r="C245">
            <v>105006473.00899768</v>
          </cell>
          <cell r="D245">
            <v>322741654.19597042</v>
          </cell>
          <cell r="E245">
            <v>14415451.749266824</v>
          </cell>
          <cell r="F245">
            <v>495102053.6230365</v>
          </cell>
          <cell r="G245">
            <v>166776860.7269029</v>
          </cell>
          <cell r="H245">
            <v>85097695.357615024</v>
          </cell>
          <cell r="I245">
            <v>24522687.953168124</v>
          </cell>
          <cell r="J245">
            <v>34019153.282221727</v>
          </cell>
          <cell r="K245">
            <v>133231667.17333278</v>
          </cell>
          <cell r="L245">
            <v>1525839852.229594</v>
          </cell>
        </row>
        <row r="246">
          <cell r="B246">
            <v>27789584.644266538</v>
          </cell>
          <cell r="C246">
            <v>5460278.7766178288</v>
          </cell>
          <cell r="D246">
            <v>85716839.389117524</v>
          </cell>
          <cell r="E246">
            <v>1910202.3551576047</v>
          </cell>
          <cell r="F246">
            <v>125637408.76734614</v>
          </cell>
          <cell r="G246">
            <v>31412411.72937762</v>
          </cell>
          <cell r="H246">
            <v>27469825.544764385</v>
          </cell>
          <cell r="I246">
            <v>8861495.3930182867</v>
          </cell>
          <cell r="J246">
            <v>562858.9824329121</v>
          </cell>
          <cell r="K246">
            <v>29330576.174469762</v>
          </cell>
          <cell r="L246">
            <v>344151481.75656861</v>
          </cell>
        </row>
        <row r="247">
          <cell r="B247">
            <v>234551928.65043861</v>
          </cell>
          <cell r="C247">
            <v>168741228.97365135</v>
          </cell>
          <cell r="D247">
            <v>2284763555.3499141</v>
          </cell>
          <cell r="E247">
            <v>57644010.38301488</v>
          </cell>
          <cell r="F247">
            <v>888304036.04276872</v>
          </cell>
          <cell r="G247">
            <v>359498270.03692853</v>
          </cell>
          <cell r="H247">
            <v>117960523.66275331</v>
          </cell>
          <cell r="I247">
            <v>63523685.300842166</v>
          </cell>
          <cell r="J247">
            <v>88422739.930929199</v>
          </cell>
          <cell r="K247">
            <v>287119123.97265095</v>
          </cell>
          <cell r="L247">
            <v>4550529102.3038912</v>
          </cell>
        </row>
        <row r="248">
          <cell r="B248">
            <v>993432760.81868839</v>
          </cell>
          <cell r="C248">
            <v>465884040.47026515</v>
          </cell>
          <cell r="D248">
            <v>2428486612.4743581</v>
          </cell>
          <cell r="E248">
            <v>786834242.65619564</v>
          </cell>
          <cell r="F248">
            <v>3802346653.7783909</v>
          </cell>
          <cell r="G248">
            <v>909458724.02505875</v>
          </cell>
          <cell r="H248">
            <v>543491001.15819597</v>
          </cell>
          <cell r="I248">
            <v>160683377.82156006</v>
          </cell>
          <cell r="J248">
            <v>80586787.494482487</v>
          </cell>
          <cell r="K248">
            <v>2325985653.8221064</v>
          </cell>
          <cell r="L248">
            <v>12497189854.519302</v>
          </cell>
        </row>
        <row r="249">
          <cell r="B249">
            <v>158331346.38582632</v>
          </cell>
          <cell r="C249">
            <v>60737175.159926705</v>
          </cell>
          <cell r="D249">
            <v>282276897.88345015</v>
          </cell>
          <cell r="E249">
            <v>22075219.735167973</v>
          </cell>
          <cell r="F249">
            <v>562480852.15022635</v>
          </cell>
          <cell r="G249">
            <v>114213442.49310528</v>
          </cell>
          <cell r="H249">
            <v>79521821.226727173</v>
          </cell>
          <cell r="I249">
            <v>25598486.675870538</v>
          </cell>
          <cell r="J249">
            <v>38083461.916146629</v>
          </cell>
          <cell r="K249">
            <v>125454640.55558163</v>
          </cell>
          <cell r="L249">
            <v>1468773344.1820285</v>
          </cell>
        </row>
        <row r="250">
          <cell r="B250">
            <v>94799586.08227542</v>
          </cell>
          <cell r="C250">
            <v>27039059.925544888</v>
          </cell>
          <cell r="D250">
            <v>186199048.93653756</v>
          </cell>
          <cell r="E250">
            <v>12848813.475794606</v>
          </cell>
          <cell r="F250">
            <v>192416132.53524911</v>
          </cell>
          <cell r="G250">
            <v>85155474.164244622</v>
          </cell>
          <cell r="H250">
            <v>78480647.832585156</v>
          </cell>
          <cell r="I250">
            <v>9888194.0106381513</v>
          </cell>
          <cell r="J250">
            <v>634938.32794230676</v>
          </cell>
          <cell r="K250">
            <v>82226793.968812644</v>
          </cell>
          <cell r="L250">
            <v>769688689.25962448</v>
          </cell>
        </row>
        <row r="251">
          <cell r="B251">
            <v>194443819.65378159</v>
          </cell>
          <cell r="C251">
            <v>37555848.001042582</v>
          </cell>
          <cell r="D251">
            <v>316531191.47046864</v>
          </cell>
          <cell r="E251">
            <v>33831020.658239946</v>
          </cell>
          <cell r="F251">
            <v>432034044.42056215</v>
          </cell>
          <cell r="G251">
            <v>106402122.66764873</v>
          </cell>
          <cell r="H251">
            <v>60812035.388552576</v>
          </cell>
          <cell r="I251">
            <v>21608937.156123891</v>
          </cell>
          <cell r="J251">
            <v>21872280.842829842</v>
          </cell>
          <cell r="K251">
            <v>135789185.80556893</v>
          </cell>
          <cell r="L251">
            <v>1360880486.0648191</v>
          </cell>
        </row>
        <row r="252">
          <cell r="B252">
            <v>15847829.854029257</v>
          </cell>
          <cell r="C252">
            <v>9618215.6123588774</v>
          </cell>
          <cell r="D252">
            <v>50849942.758669436</v>
          </cell>
          <cell r="E252">
            <v>1215480.8586650989</v>
          </cell>
          <cell r="F252">
            <v>43798349.223668814</v>
          </cell>
          <cell r="G252">
            <v>16056137.247195832</v>
          </cell>
          <cell r="H252">
            <v>17478381.734633863</v>
          </cell>
          <cell r="I252">
            <v>2865471.8733479423</v>
          </cell>
          <cell r="J252">
            <v>2561400.294690107</v>
          </cell>
          <cell r="K252">
            <v>22991915.901077829</v>
          </cell>
          <cell r="L252">
            <v>183283125.35833704</v>
          </cell>
        </row>
        <row r="253">
          <cell r="B253">
            <v>14187735.100318363</v>
          </cell>
          <cell r="C253">
            <v>5770901.8793825489</v>
          </cell>
          <cell r="D253">
            <v>64156934.089756787</v>
          </cell>
          <cell r="E253">
            <v>1909187.5938628535</v>
          </cell>
          <cell r="F253">
            <v>38513248.942537427</v>
          </cell>
          <cell r="G253">
            <v>16320979.880850457</v>
          </cell>
          <cell r="H253">
            <v>7797132.8241047915</v>
          </cell>
          <cell r="I253">
            <v>5600263.6268983977</v>
          </cell>
          <cell r="J253">
            <v>424490.23347354826</v>
          </cell>
          <cell r="K253">
            <v>16537777.899553334</v>
          </cell>
          <cell r="L253">
            <v>171218652.07073849</v>
          </cell>
        </row>
        <row r="254">
          <cell r="B254">
            <v>53262662.675331786</v>
          </cell>
          <cell r="C254">
            <v>20859156.406979375</v>
          </cell>
          <cell r="D254">
            <v>115152185.0675818</v>
          </cell>
          <cell r="E254">
            <v>5331221.8345805816</v>
          </cell>
          <cell r="F254">
            <v>111661171.59047717</v>
          </cell>
          <cell r="G254">
            <v>30211083.905159526</v>
          </cell>
          <cell r="H254">
            <v>28117135.531677071</v>
          </cell>
          <cell r="I254">
            <v>10087925.861004844</v>
          </cell>
          <cell r="J254">
            <v>1516753.6272309092</v>
          </cell>
          <cell r="K254">
            <v>36227159.378490977</v>
          </cell>
          <cell r="L254">
            <v>412426455.87851399</v>
          </cell>
        </row>
        <row r="255">
          <cell r="B255">
            <v>40717549.501049519</v>
          </cell>
          <cell r="C255">
            <v>27468897.745038085</v>
          </cell>
          <cell r="D255">
            <v>430965909.16633767</v>
          </cell>
          <cell r="E255">
            <v>4511891.3308440996</v>
          </cell>
          <cell r="F255">
            <v>241238252.15051031</v>
          </cell>
          <cell r="G255">
            <v>86922078.282318234</v>
          </cell>
          <cell r="H255">
            <v>19543048.276964627</v>
          </cell>
          <cell r="I255">
            <v>5813681.7812735774</v>
          </cell>
          <cell r="J255">
            <v>10404630.297845177</v>
          </cell>
          <cell r="K255">
            <v>98433902.944852203</v>
          </cell>
          <cell r="L255">
            <v>966019841.47703362</v>
          </cell>
        </row>
        <row r="256">
          <cell r="B256">
            <v>2234273269.5950785</v>
          </cell>
          <cell r="C256">
            <v>1173699951.9211495</v>
          </cell>
          <cell r="D256">
            <v>7440141675.8769226</v>
          </cell>
          <cell r="E256">
            <v>969792215.72529411</v>
          </cell>
          <cell r="F256">
            <v>7844536762.3663731</v>
          </cell>
          <cell r="G256">
            <v>2176438830.8341479</v>
          </cell>
          <cell r="H256">
            <v>1261533529.1183763</v>
          </cell>
          <cell r="I256">
            <v>390447095.15311235</v>
          </cell>
          <cell r="J256">
            <v>357369182.42819655</v>
          </cell>
          <cell r="K256">
            <v>3572443129.2938032</v>
          </cell>
          <cell r="L256">
            <v>27420675642.312454</v>
          </cell>
        </row>
        <row r="261">
          <cell r="B261">
            <v>10027185.839828208</v>
          </cell>
          <cell r="C261">
            <v>1277121.3016578094</v>
          </cell>
          <cell r="D261">
            <v>36932901.055111893</v>
          </cell>
          <cell r="E261">
            <v>103318.44817131756</v>
          </cell>
          <cell r="F261">
            <v>21589096.20476846</v>
          </cell>
          <cell r="G261">
            <v>6005582.3924641656</v>
          </cell>
          <cell r="H261">
            <v>2319483.7376863123</v>
          </cell>
          <cell r="I261">
            <v>1414821.3076068577</v>
          </cell>
          <cell r="J261">
            <v>298032.37294602051</v>
          </cell>
          <cell r="K261">
            <v>3409526.4086891534</v>
          </cell>
          <cell r="L261">
            <v>83377069.068930194</v>
          </cell>
        </row>
        <row r="262">
          <cell r="B262">
            <v>3730676.6607718384</v>
          </cell>
          <cell r="C262">
            <v>732255.62464812957</v>
          </cell>
          <cell r="D262">
            <v>11489929.928319063</v>
          </cell>
          <cell r="E262">
            <v>0</v>
          </cell>
          <cell r="F262">
            <v>5834913.0512374546</v>
          </cell>
          <cell r="G262">
            <v>1853776.1227708049</v>
          </cell>
          <cell r="H262">
            <v>522280.20532945928</v>
          </cell>
          <cell r="I262">
            <v>777726.65996172396</v>
          </cell>
          <cell r="J262">
            <v>6664236.345083775</v>
          </cell>
          <cell r="K262">
            <v>1377858.1349180986</v>
          </cell>
          <cell r="L262">
            <v>32983652.733040344</v>
          </cell>
        </row>
        <row r="263">
          <cell r="B263">
            <v>32117159.669110414</v>
          </cell>
          <cell r="C263">
            <v>36724699.474777624</v>
          </cell>
          <cell r="D263">
            <v>69664202.600139514</v>
          </cell>
          <cell r="E263">
            <v>591209.56500647438</v>
          </cell>
          <cell r="F263">
            <v>57457732.658136308</v>
          </cell>
          <cell r="G263">
            <v>12627890.549182292</v>
          </cell>
          <cell r="H263">
            <v>9685215.0034456346</v>
          </cell>
          <cell r="I263">
            <v>3905765.3959433464</v>
          </cell>
          <cell r="J263">
            <v>0</v>
          </cell>
          <cell r="K263">
            <v>13678751.612050857</v>
          </cell>
          <cell r="L263">
            <v>236452626.52779245</v>
          </cell>
        </row>
        <row r="264">
          <cell r="B264">
            <v>1272804.9222331026</v>
          </cell>
          <cell r="C264">
            <v>44047.587783235445</v>
          </cell>
          <cell r="D264">
            <v>13316911.050909143</v>
          </cell>
          <cell r="E264">
            <v>0</v>
          </cell>
          <cell r="F264">
            <v>5571878.6181203965</v>
          </cell>
          <cell r="G264">
            <v>2285235.8856507964</v>
          </cell>
          <cell r="H264">
            <v>3230159.9422995327</v>
          </cell>
          <cell r="I264">
            <v>632059.86627258558</v>
          </cell>
          <cell r="J264">
            <v>224987.4055911231</v>
          </cell>
          <cell r="K264">
            <v>1432916.4829353257</v>
          </cell>
          <cell r="L264">
            <v>28011001.761795241</v>
          </cell>
        </row>
        <row r="265">
          <cell r="B265">
            <v>16941073.255792905</v>
          </cell>
          <cell r="C265">
            <v>14522253.113959745</v>
          </cell>
          <cell r="D265">
            <v>64928172.570773005</v>
          </cell>
          <cell r="E265">
            <v>2350319.3225585008</v>
          </cell>
          <cell r="F265">
            <v>67820807.641275719</v>
          </cell>
          <cell r="G265">
            <v>34249756.738370828</v>
          </cell>
          <cell r="H265">
            <v>34410431.113573708</v>
          </cell>
          <cell r="I265">
            <v>5040282.4900635919</v>
          </cell>
          <cell r="J265">
            <v>45226059.254761279</v>
          </cell>
          <cell r="K265">
            <v>20557858.058078941</v>
          </cell>
          <cell r="L265">
            <v>306047013.55920821</v>
          </cell>
        </row>
        <row r="266">
          <cell r="B266">
            <v>1013274.9720353221</v>
          </cell>
          <cell r="C266">
            <v>293122.20362014137</v>
          </cell>
          <cell r="D266">
            <v>10787110.027786691</v>
          </cell>
          <cell r="E266">
            <v>90254.928257777923</v>
          </cell>
          <cell r="F266">
            <v>5067519.9553699745</v>
          </cell>
          <cell r="G266">
            <v>3289602.4461905705</v>
          </cell>
          <cell r="H266">
            <v>959542.88267755276</v>
          </cell>
          <cell r="I266">
            <v>35780.566001282161</v>
          </cell>
          <cell r="J266">
            <v>113560.93322086947</v>
          </cell>
          <cell r="K266">
            <v>922008.08597042412</v>
          </cell>
          <cell r="L266">
            <v>22571777.001130603</v>
          </cell>
        </row>
        <row r="267">
          <cell r="B267">
            <v>2482789.7431256347</v>
          </cell>
          <cell r="C267">
            <v>603974.69803496485</v>
          </cell>
          <cell r="D267">
            <v>19648751.652659569</v>
          </cell>
          <cell r="E267">
            <v>406021.2863124244</v>
          </cell>
          <cell r="F267">
            <v>11136370.313680127</v>
          </cell>
          <cell r="G267">
            <v>4567373.2366346167</v>
          </cell>
          <cell r="H267">
            <v>1455495.8447888726</v>
          </cell>
          <cell r="I267">
            <v>895585.92730521713</v>
          </cell>
          <cell r="J267">
            <v>26633.160819649296</v>
          </cell>
          <cell r="K267">
            <v>3723185.0186238764</v>
          </cell>
          <cell r="L267">
            <v>44946180.881984949</v>
          </cell>
        </row>
        <row r="268">
          <cell r="B268">
            <v>13420062.260335092</v>
          </cell>
          <cell r="C268">
            <v>3393402.0076916302</v>
          </cell>
          <cell r="D268">
            <v>46342952.34065263</v>
          </cell>
          <cell r="E268">
            <v>1161520.823033557</v>
          </cell>
          <cell r="F268">
            <v>35394534.789111033</v>
          </cell>
          <cell r="G268">
            <v>13970434.73835187</v>
          </cell>
          <cell r="H268">
            <v>6005342.8304226818</v>
          </cell>
          <cell r="I268">
            <v>2404871.6916719968</v>
          </cell>
          <cell r="J268">
            <v>1350221.5416309608</v>
          </cell>
          <cell r="K268">
            <v>8219441.7197142541</v>
          </cell>
          <cell r="L268">
            <v>131662784.7426157</v>
          </cell>
        </row>
        <row r="269">
          <cell r="B269">
            <v>10517532.112370925</v>
          </cell>
          <cell r="C269">
            <v>12404040.850156959</v>
          </cell>
          <cell r="D269">
            <v>29359545.090329662</v>
          </cell>
          <cell r="E269">
            <v>2812931.6708538211</v>
          </cell>
          <cell r="F269">
            <v>23801116.75836255</v>
          </cell>
          <cell r="G269">
            <v>5686402.3463567942</v>
          </cell>
          <cell r="H269">
            <v>2878836.2400509524</v>
          </cell>
          <cell r="I269">
            <v>1793970.1552356372</v>
          </cell>
          <cell r="J269">
            <v>107675.03878108329</v>
          </cell>
          <cell r="K269">
            <v>7773017.0020183949</v>
          </cell>
          <cell r="L269">
            <v>97135067.264516771</v>
          </cell>
        </row>
        <row r="270">
          <cell r="B270">
            <v>37138380.494517416</v>
          </cell>
          <cell r="C270">
            <v>52732924.391157039</v>
          </cell>
          <cell r="D270">
            <v>89492182.182422444</v>
          </cell>
          <cell r="E270">
            <v>4031915.9822862064</v>
          </cell>
          <cell r="F270">
            <v>136465909.90485328</v>
          </cell>
          <cell r="G270">
            <v>25816429.878611583</v>
          </cell>
          <cell r="H270">
            <v>61665509.487183332</v>
          </cell>
          <cell r="I270">
            <v>5963198.3826095928</v>
          </cell>
          <cell r="J270">
            <v>177711.9821573876</v>
          </cell>
          <cell r="K270">
            <v>41848570.503822826</v>
          </cell>
          <cell r="L270">
            <v>455332733.18962109</v>
          </cell>
        </row>
        <row r="271">
          <cell r="B271">
            <v>14737324.412918447</v>
          </cell>
          <cell r="C271">
            <v>6495979.9591334946</v>
          </cell>
          <cell r="D271">
            <v>53822897.296465725</v>
          </cell>
          <cell r="E271">
            <v>1553074.4660049307</v>
          </cell>
          <cell r="F271">
            <v>33009547.031098068</v>
          </cell>
          <cell r="G271">
            <v>10711589.301820818</v>
          </cell>
          <cell r="H271">
            <v>8245697.6342582619</v>
          </cell>
          <cell r="I271">
            <v>1850326.4862024486</v>
          </cell>
          <cell r="J271">
            <v>1791737.6529799232</v>
          </cell>
          <cell r="K271">
            <v>17241644.048595577</v>
          </cell>
          <cell r="L271">
            <v>149459818.28947771</v>
          </cell>
        </row>
        <row r="272">
          <cell r="B272">
            <v>11941898.958517432</v>
          </cell>
          <cell r="C272">
            <v>9682914.014295157</v>
          </cell>
          <cell r="D272">
            <v>55167839.237388715</v>
          </cell>
          <cell r="E272">
            <v>2866831.2831340372</v>
          </cell>
          <cell r="F272">
            <v>31048446.687270381</v>
          </cell>
          <cell r="G272">
            <v>14017659.151836995</v>
          </cell>
          <cell r="H272">
            <v>4872789.8324500984</v>
          </cell>
          <cell r="I272">
            <v>1956708.2309705471</v>
          </cell>
          <cell r="J272">
            <v>0</v>
          </cell>
          <cell r="K272">
            <v>13506795.228727374</v>
          </cell>
          <cell r="L272">
            <v>145061882.62459075</v>
          </cell>
        </row>
        <row r="273">
          <cell r="B273">
            <v>35081001.92793484</v>
          </cell>
          <cell r="C273">
            <v>23068245.6041972</v>
          </cell>
          <cell r="D273">
            <v>118896164.04228607</v>
          </cell>
          <cell r="E273">
            <v>3655847.0556664495</v>
          </cell>
          <cell r="F273">
            <v>203453793.71720278</v>
          </cell>
          <cell r="G273">
            <v>41874206.199912727</v>
          </cell>
          <cell r="H273">
            <v>25345349.878875799</v>
          </cell>
          <cell r="I273">
            <v>6416464.9694893248</v>
          </cell>
          <cell r="J273">
            <v>3066525.2850194019</v>
          </cell>
          <cell r="K273">
            <v>66718897.555500612</v>
          </cell>
          <cell r="L273">
            <v>527576496.23608524</v>
          </cell>
        </row>
        <row r="274">
          <cell r="B274">
            <v>6439311.8849166268</v>
          </cell>
          <cell r="C274">
            <v>2504598.2721930421</v>
          </cell>
          <cell r="D274">
            <v>27735103.585886508</v>
          </cell>
          <cell r="E274">
            <v>1419357.6407925696</v>
          </cell>
          <cell r="F274">
            <v>23304906.757262819</v>
          </cell>
          <cell r="G274">
            <v>9812344.4408604521</v>
          </cell>
          <cell r="H274">
            <v>7181878.7656868184</v>
          </cell>
          <cell r="I274">
            <v>1197047.7601826617</v>
          </cell>
          <cell r="J274">
            <v>78376.288455589267</v>
          </cell>
          <cell r="K274">
            <v>6742363.8357129134</v>
          </cell>
          <cell r="L274">
            <v>86415289.231950015</v>
          </cell>
        </row>
        <row r="275">
          <cell r="B275">
            <v>15980874.916591475</v>
          </cell>
          <cell r="C275">
            <v>2316311.6009209221</v>
          </cell>
          <cell r="D275">
            <v>31454135.343249731</v>
          </cell>
          <cell r="E275">
            <v>2966963.3856409369</v>
          </cell>
          <cell r="F275">
            <v>26893316.529766034</v>
          </cell>
          <cell r="G275">
            <v>9960389.0938449036</v>
          </cell>
          <cell r="H275">
            <v>6303752.1654664297</v>
          </cell>
          <cell r="I275">
            <v>488737.11469847622</v>
          </cell>
          <cell r="J275">
            <v>262636.01558143529</v>
          </cell>
          <cell r="K275">
            <v>8514939.2250283584</v>
          </cell>
          <cell r="L275">
            <v>105142055.39078867</v>
          </cell>
        </row>
        <row r="276">
          <cell r="B276">
            <v>40637747.357871801</v>
          </cell>
          <cell r="C276">
            <v>51046970.714553609</v>
          </cell>
          <cell r="D276">
            <v>155303701.13465804</v>
          </cell>
          <cell r="E276">
            <v>5855155.3333369996</v>
          </cell>
          <cell r="F276">
            <v>143539091.44354019</v>
          </cell>
          <cell r="G276">
            <v>53125333.694044009</v>
          </cell>
          <cell r="H276">
            <v>20996857.062920123</v>
          </cell>
          <cell r="I276">
            <v>10341946.776169015</v>
          </cell>
          <cell r="J276">
            <v>6132926.668436639</v>
          </cell>
          <cell r="K276">
            <v>70539916.955526561</v>
          </cell>
          <cell r="L276">
            <v>557519647.1410569</v>
          </cell>
        </row>
        <row r="277">
          <cell r="B277">
            <v>133116731.95947132</v>
          </cell>
          <cell r="C277">
            <v>99900914.905808449</v>
          </cell>
          <cell r="D277">
            <v>296500088.94148058</v>
          </cell>
          <cell r="E277">
            <v>16572392.246355768</v>
          </cell>
          <cell r="F277">
            <v>430104325.81990051</v>
          </cell>
          <cell r="G277">
            <v>159899595.18437842</v>
          </cell>
          <cell r="H277">
            <v>75678353.811407298</v>
          </cell>
          <cell r="I277">
            <v>27169539.236932695</v>
          </cell>
          <cell r="J277">
            <v>30578922.419916853</v>
          </cell>
          <cell r="K277">
            <v>139251921.39512107</v>
          </cell>
          <cell r="L277">
            <v>1408772785.920773</v>
          </cell>
        </row>
        <row r="278">
          <cell r="B278">
            <v>26194777.628498487</v>
          </cell>
          <cell r="C278">
            <v>5577383.4298814032</v>
          </cell>
          <cell r="D278">
            <v>73915449.567299962</v>
          </cell>
          <cell r="E278">
            <v>1573006.9940998259</v>
          </cell>
          <cell r="F278">
            <v>110266615.83562535</v>
          </cell>
          <cell r="G278">
            <v>31696446.523026865</v>
          </cell>
          <cell r="H278">
            <v>16463387.822958384</v>
          </cell>
          <cell r="I278">
            <v>8401113.7221026253</v>
          </cell>
          <cell r="J278">
            <v>517118.25430814177</v>
          </cell>
          <cell r="K278">
            <v>24680788.860558197</v>
          </cell>
          <cell r="L278">
            <v>299286088.63835925</v>
          </cell>
        </row>
        <row r="279">
          <cell r="B279">
            <v>243594118.2023319</v>
          </cell>
          <cell r="C279">
            <v>165313348.21964833</v>
          </cell>
          <cell r="D279">
            <v>2126868831.5100617</v>
          </cell>
          <cell r="E279">
            <v>98768216.408708096</v>
          </cell>
          <cell r="F279">
            <v>763264785.86015654</v>
          </cell>
          <cell r="G279">
            <v>342655147.91318929</v>
          </cell>
          <cell r="H279">
            <v>108143007.31605215</v>
          </cell>
          <cell r="I279">
            <v>55987654.788366199</v>
          </cell>
          <cell r="J279">
            <v>105247879.57835318</v>
          </cell>
          <cell r="K279">
            <v>248757468.94221663</v>
          </cell>
          <cell r="L279">
            <v>4258600458.7390842</v>
          </cell>
        </row>
        <row r="280">
          <cell r="B280">
            <v>888767125.98536253</v>
          </cell>
          <cell r="C280">
            <v>461053221.26447392</v>
          </cell>
          <cell r="D280">
            <v>2248925738.7697411</v>
          </cell>
          <cell r="E280">
            <v>870791680.52595711</v>
          </cell>
          <cell r="F280">
            <v>3346109783.2290926</v>
          </cell>
          <cell r="G280">
            <v>852635410.76710701</v>
          </cell>
          <cell r="H280">
            <v>507072840.01357263</v>
          </cell>
          <cell r="I280">
            <v>142357062.20572591</v>
          </cell>
          <cell r="J280">
            <v>53532755.977825865</v>
          </cell>
          <cell r="K280">
            <v>2221740259.847497</v>
          </cell>
          <cell r="L280">
            <v>11592985878.586353</v>
          </cell>
        </row>
        <row r="281">
          <cell r="B281">
            <v>147489132.05383414</v>
          </cell>
          <cell r="C281">
            <v>70493813.340018451</v>
          </cell>
          <cell r="D281">
            <v>278260949.75603527</v>
          </cell>
          <cell r="E281">
            <v>23574220.529240936</v>
          </cell>
          <cell r="F281">
            <v>512777825.75304615</v>
          </cell>
          <cell r="G281">
            <v>107556403.7078394</v>
          </cell>
          <cell r="H281">
            <v>75364232.843890131</v>
          </cell>
          <cell r="I281">
            <v>21732685.941560052</v>
          </cell>
          <cell r="J281">
            <v>29436078.200371381</v>
          </cell>
          <cell r="K281">
            <v>123713126.54109004</v>
          </cell>
          <cell r="L281">
            <v>1390398468.6669259</v>
          </cell>
        </row>
        <row r="282">
          <cell r="B282">
            <v>87157147.94118011</v>
          </cell>
          <cell r="C282">
            <v>25905654.945849344</v>
          </cell>
          <cell r="D282">
            <v>168883873.67689329</v>
          </cell>
          <cell r="E282">
            <v>31213056.643396419</v>
          </cell>
          <cell r="F282">
            <v>166637603.13993034</v>
          </cell>
          <cell r="G282">
            <v>85293620.677095637</v>
          </cell>
          <cell r="H282">
            <v>82116805.347472548</v>
          </cell>
          <cell r="I282">
            <v>9661807.8311191369</v>
          </cell>
          <cell r="J282">
            <v>871175.60668974533</v>
          </cell>
          <cell r="K282">
            <v>79371236.789327472</v>
          </cell>
          <cell r="L282">
            <v>737111982.59895408</v>
          </cell>
        </row>
        <row r="283">
          <cell r="B283">
            <v>184438219.74492037</v>
          </cell>
          <cell r="C283">
            <v>36383392.478170455</v>
          </cell>
          <cell r="D283">
            <v>275056618.18250048</v>
          </cell>
          <cell r="E283">
            <v>29546378.049117297</v>
          </cell>
          <cell r="F283">
            <v>381827062.59413207</v>
          </cell>
          <cell r="G283">
            <v>104788314.47059451</v>
          </cell>
          <cell r="H283">
            <v>63711188.019825295</v>
          </cell>
          <cell r="I283">
            <v>19317585.121203624</v>
          </cell>
          <cell r="J283">
            <v>19164149.753920868</v>
          </cell>
          <cell r="K283">
            <v>116129843.52882367</v>
          </cell>
          <cell r="L283">
            <v>1230362751.9432085</v>
          </cell>
        </row>
        <row r="284">
          <cell r="B284">
            <v>15020657.821642254</v>
          </cell>
          <cell r="C284">
            <v>10009619.377642054</v>
          </cell>
          <cell r="D284">
            <v>47932719.868171327</v>
          </cell>
          <cell r="E284">
            <v>1796762.4881230365</v>
          </cell>
          <cell r="F284">
            <v>40129349.105055869</v>
          </cell>
          <cell r="G284">
            <v>15596832.38195952</v>
          </cell>
          <cell r="H284">
            <v>18167563.702450585</v>
          </cell>
          <cell r="I284">
            <v>2502984.8516792366</v>
          </cell>
          <cell r="J284">
            <v>2418085.9680069946</v>
          </cell>
          <cell r="K284">
            <v>21855000.267185897</v>
          </cell>
          <cell r="L284">
            <v>175429575.83191675</v>
          </cell>
        </row>
        <row r="285">
          <cell r="B285">
            <v>12226257.681414194</v>
          </cell>
          <cell r="C285">
            <v>4881492.0728171915</v>
          </cell>
          <cell r="D285">
            <v>63070836.97664234</v>
          </cell>
          <cell r="E285">
            <v>2613585.3607340418</v>
          </cell>
          <cell r="F285">
            <v>37748344.669867717</v>
          </cell>
          <cell r="G285">
            <v>16425283.107300438</v>
          </cell>
          <cell r="H285">
            <v>7149753.4390265569</v>
          </cell>
          <cell r="I285">
            <v>5127038.6189615084</v>
          </cell>
          <cell r="J285">
            <v>49030.932940450235</v>
          </cell>
          <cell r="K285">
            <v>18157638.928389221</v>
          </cell>
          <cell r="L285">
            <v>167449261.78809369</v>
          </cell>
        </row>
        <row r="286">
          <cell r="B286">
            <v>50236174.688663438</v>
          </cell>
          <cell r="C286">
            <v>23197955.235633191</v>
          </cell>
          <cell r="D286">
            <v>121405307.17300545</v>
          </cell>
          <cell r="E286">
            <v>7822099.2290855786</v>
          </cell>
          <cell r="F286">
            <v>102892606.03887659</v>
          </cell>
          <cell r="G286">
            <v>33769125.374447688</v>
          </cell>
          <cell r="H286">
            <v>28410254.212664463</v>
          </cell>
          <cell r="I286">
            <v>9492797.8051511124</v>
          </cell>
          <cell r="J286">
            <v>5410755.8100562273</v>
          </cell>
          <cell r="K286">
            <v>37452494.783853263</v>
          </cell>
          <cell r="L286">
            <v>420089570.35143697</v>
          </cell>
        </row>
        <row r="287">
          <cell r="B287">
            <v>38785232.27491349</v>
          </cell>
          <cell r="C287">
            <v>19652909.744946614</v>
          </cell>
          <cell r="D287">
            <v>455997490.00656927</v>
          </cell>
          <cell r="E287">
            <v>6436957.7544830721</v>
          </cell>
          <cell r="F287">
            <v>215100409.58269861</v>
          </cell>
          <cell r="G287">
            <v>86739977.073689163</v>
          </cell>
          <cell r="H287">
            <v>19932672.599369235</v>
          </cell>
          <cell r="I287">
            <v>5787212.3554484397</v>
          </cell>
          <cell r="J287">
            <v>11229404.786817007</v>
          </cell>
          <cell r="K287">
            <v>93054962.510751009</v>
          </cell>
          <cell r="L287">
            <v>952717228.68968594</v>
          </cell>
        </row>
        <row r="288">
          <cell r="B288">
            <v>2080504675.3711045</v>
          </cell>
          <cell r="C288">
            <v>1140212566.433672</v>
          </cell>
          <cell r="D288">
            <v>6991160403.5674486</v>
          </cell>
          <cell r="E288">
            <v>1120573077.4203577</v>
          </cell>
          <cell r="F288">
            <v>6938247693.6894398</v>
          </cell>
          <cell r="G288">
            <v>2086910163.3975329</v>
          </cell>
          <cell r="H288">
            <v>1198288681.7558045</v>
          </cell>
          <cell r="I288">
            <v>352652776.25863504</v>
          </cell>
          <cell r="J288">
            <v>323976677.23467189</v>
          </cell>
          <cell r="K288">
            <v>3410372432.2707262</v>
          </cell>
          <cell r="L288">
            <v>25642899147.399399</v>
          </cell>
        </row>
        <row r="293">
          <cell r="B293">
            <v>10337890.16899962</v>
          </cell>
          <cell r="C293">
            <v>1278839.3107984364</v>
          </cell>
          <cell r="D293">
            <v>34268183.101232007</v>
          </cell>
          <cell r="E293">
            <v>184701.00605565478</v>
          </cell>
          <cell r="F293">
            <v>17455081.25955116</v>
          </cell>
          <cell r="G293">
            <v>6282190.2354421429</v>
          </cell>
          <cell r="H293">
            <v>1995145.6858534357</v>
          </cell>
          <cell r="I293">
            <v>1533195.0524781267</v>
          </cell>
          <cell r="J293">
            <v>287944.93735791009</v>
          </cell>
          <cell r="K293">
            <v>3196079.2113323458</v>
          </cell>
          <cell r="L293">
            <v>76819249.969100848</v>
          </cell>
        </row>
        <row r="294">
          <cell r="B294">
            <v>2116233.4930210728</v>
          </cell>
          <cell r="C294">
            <v>632576.15422452858</v>
          </cell>
          <cell r="D294">
            <v>10838891.751528876</v>
          </cell>
          <cell r="E294">
            <v>30714.342326789349</v>
          </cell>
          <cell r="F294">
            <v>6453617.319680592</v>
          </cell>
          <cell r="G294">
            <v>1363083.9438910279</v>
          </cell>
          <cell r="H294">
            <v>499149.00323513988</v>
          </cell>
          <cell r="I294">
            <v>403113.12670394371</v>
          </cell>
          <cell r="J294">
            <v>14838433.453507572</v>
          </cell>
          <cell r="K294">
            <v>1666330.6408004842</v>
          </cell>
          <cell r="L294">
            <v>38842143.22892002</v>
          </cell>
        </row>
        <row r="295">
          <cell r="B295">
            <v>32839645.677995518</v>
          </cell>
          <cell r="C295">
            <v>29744319.214880802</v>
          </cell>
          <cell r="D295">
            <v>62057536.532520838</v>
          </cell>
          <cell r="E295">
            <v>1714439.9514103127</v>
          </cell>
          <cell r="F295">
            <v>58906117.208825491</v>
          </cell>
          <cell r="G295">
            <v>16456957.575740002</v>
          </cell>
          <cell r="H295">
            <v>9108382.0316165593</v>
          </cell>
          <cell r="I295">
            <v>2690267.1789999502</v>
          </cell>
          <cell r="J295">
            <v>0</v>
          </cell>
          <cell r="K295">
            <v>13082510.190388767</v>
          </cell>
          <cell r="L295">
            <v>226600175.56237826</v>
          </cell>
        </row>
        <row r="296">
          <cell r="B296">
            <v>1043131.1473020338</v>
          </cell>
          <cell r="C296">
            <v>4903577.538231045</v>
          </cell>
          <cell r="D296">
            <v>13531553.19342415</v>
          </cell>
          <cell r="E296">
            <v>11764.105785539294</v>
          </cell>
          <cell r="F296">
            <v>5098201.7011996619</v>
          </cell>
          <cell r="G296">
            <v>2181429.4988691257</v>
          </cell>
          <cell r="H296">
            <v>2635095.9291604655</v>
          </cell>
          <cell r="I296">
            <v>783170.34394743259</v>
          </cell>
          <cell r="J296">
            <v>254472.04590741283</v>
          </cell>
          <cell r="K296">
            <v>585489.38503672183</v>
          </cell>
          <cell r="L296">
            <v>31027884.888863582</v>
          </cell>
        </row>
        <row r="297">
          <cell r="B297">
            <v>17754073.761705972</v>
          </cell>
          <cell r="C297">
            <v>9682963.6842950992</v>
          </cell>
          <cell r="D297">
            <v>61485012.662572429</v>
          </cell>
          <cell r="E297">
            <v>2174538.1391732804</v>
          </cell>
          <cell r="F297">
            <v>61262029.117362782</v>
          </cell>
          <cell r="G297">
            <v>33277637.90783966</v>
          </cell>
          <cell r="H297">
            <v>31413670.95825804</v>
          </cell>
          <cell r="I297">
            <v>4445308.8026005207</v>
          </cell>
          <cell r="J297">
            <v>43232278.509071715</v>
          </cell>
          <cell r="K297">
            <v>17574708.713405609</v>
          </cell>
          <cell r="L297">
            <v>282302222.25628507</v>
          </cell>
        </row>
        <row r="298">
          <cell r="B298">
            <v>1018812.3343489126</v>
          </cell>
          <cell r="C298">
            <v>35292.317356617881</v>
          </cell>
          <cell r="D298">
            <v>10635964.402488373</v>
          </cell>
          <cell r="E298">
            <v>45345.280482442366</v>
          </cell>
          <cell r="F298">
            <v>5308662.7568502305</v>
          </cell>
          <cell r="G298">
            <v>2759143.6120799873</v>
          </cell>
          <cell r="H298">
            <v>906125.30185939907</v>
          </cell>
          <cell r="I298">
            <v>35893.890947923865</v>
          </cell>
          <cell r="J298">
            <v>103518.7835918918</v>
          </cell>
          <cell r="K298">
            <v>404035.53954390844</v>
          </cell>
          <cell r="L298">
            <v>21252794.219549682</v>
          </cell>
        </row>
        <row r="299">
          <cell r="B299">
            <v>2130790.7718323944</v>
          </cell>
          <cell r="C299">
            <v>2125011.3874990782</v>
          </cell>
          <cell r="D299">
            <v>19529437.343319267</v>
          </cell>
          <cell r="E299">
            <v>461978.17207739851</v>
          </cell>
          <cell r="F299">
            <v>10890347.816553045</v>
          </cell>
          <cell r="G299">
            <v>4245242.537558835</v>
          </cell>
          <cell r="H299">
            <v>1256084.1881336968</v>
          </cell>
          <cell r="I299">
            <v>922549.06300011906</v>
          </cell>
          <cell r="J299">
            <v>101599.09542056662</v>
          </cell>
          <cell r="K299">
            <v>3069848.3510081824</v>
          </cell>
          <cell r="L299">
            <v>44732888.726402588</v>
          </cell>
        </row>
        <row r="300">
          <cell r="B300">
            <v>13187288.936446894</v>
          </cell>
          <cell r="C300">
            <v>2812109.0920849452</v>
          </cell>
          <cell r="D300">
            <v>45361291.296732746</v>
          </cell>
          <cell r="E300">
            <v>1362819.1178277077</v>
          </cell>
          <cell r="F300">
            <v>33054249.035711408</v>
          </cell>
          <cell r="G300">
            <v>13172547.843482833</v>
          </cell>
          <cell r="H300">
            <v>4429793.9523146963</v>
          </cell>
          <cell r="I300">
            <v>1688146.6402475964</v>
          </cell>
          <cell r="J300">
            <v>1242705.3251460479</v>
          </cell>
          <cell r="K300">
            <v>8335385.3665619101</v>
          </cell>
          <cell r="L300">
            <v>124646336.60655677</v>
          </cell>
        </row>
        <row r="301">
          <cell r="B301">
            <v>10280096.860399999</v>
          </cell>
          <cell r="C301">
            <v>11657612.955794979</v>
          </cell>
          <cell r="D301">
            <v>28595754.943138368</v>
          </cell>
          <cell r="E301">
            <v>3235346.0585652902</v>
          </cell>
          <cell r="F301">
            <v>27495919.602802604</v>
          </cell>
          <cell r="G301">
            <v>5065204.9886677284</v>
          </cell>
          <cell r="H301">
            <v>2990939.8093536412</v>
          </cell>
          <cell r="I301">
            <v>2108545.9172560815</v>
          </cell>
          <cell r="J301">
            <v>2317638.4598278697</v>
          </cell>
          <cell r="K301">
            <v>7023142.9468493555</v>
          </cell>
          <cell r="L301">
            <v>100770202.54265592</v>
          </cell>
        </row>
        <row r="302">
          <cell r="B302">
            <v>35003383.565958202</v>
          </cell>
          <cell r="C302">
            <v>57463212.871398993</v>
          </cell>
          <cell r="D302">
            <v>91686825.786297262</v>
          </cell>
          <cell r="E302">
            <v>5543138.4965825398</v>
          </cell>
          <cell r="F302">
            <v>124123407.93399088</v>
          </cell>
          <cell r="G302">
            <v>24865078.670494013</v>
          </cell>
          <cell r="H302">
            <v>59156208.061108492</v>
          </cell>
          <cell r="I302">
            <v>6559804.6837238446</v>
          </cell>
          <cell r="J302">
            <v>527711.98471636628</v>
          </cell>
          <cell r="K302">
            <v>43161214.08599706</v>
          </cell>
          <cell r="L302">
            <v>448089986.14026761</v>
          </cell>
        </row>
        <row r="303">
          <cell r="B303">
            <v>12714267.343746854</v>
          </cell>
          <cell r="C303">
            <v>6218321.3009359147</v>
          </cell>
          <cell r="D303">
            <v>57502865.795193985</v>
          </cell>
          <cell r="E303">
            <v>1295897.9326024689</v>
          </cell>
          <cell r="F303">
            <v>30484484.265933715</v>
          </cell>
          <cell r="G303">
            <v>10941543.199686099</v>
          </cell>
          <cell r="H303">
            <v>7580777.3356808145</v>
          </cell>
          <cell r="I303">
            <v>1433657.2155473621</v>
          </cell>
          <cell r="J303">
            <v>1859263.4461961708</v>
          </cell>
          <cell r="K303">
            <v>16902559.978880297</v>
          </cell>
          <cell r="L303">
            <v>146933637.81440365</v>
          </cell>
        </row>
        <row r="304">
          <cell r="B304">
            <v>9903399.6321880575</v>
          </cell>
          <cell r="C304">
            <v>9242648.5782903135</v>
          </cell>
          <cell r="D304">
            <v>52771282.825623587</v>
          </cell>
          <cell r="E304">
            <v>2418378.2407941185</v>
          </cell>
          <cell r="F304">
            <v>30515261.974011768</v>
          </cell>
          <cell r="G304">
            <v>15121761.24671131</v>
          </cell>
          <cell r="H304">
            <v>5083219.1767008547</v>
          </cell>
          <cell r="I304">
            <v>1503528.3839814952</v>
          </cell>
          <cell r="J304">
            <v>0</v>
          </cell>
          <cell r="K304">
            <v>19241054.193021096</v>
          </cell>
          <cell r="L304">
            <v>145800534.25132263</v>
          </cell>
        </row>
        <row r="305">
          <cell r="B305">
            <v>35626400.047402859</v>
          </cell>
          <cell r="C305">
            <v>25564144.748521119</v>
          </cell>
          <cell r="D305">
            <v>124843945.24295513</v>
          </cell>
          <cell r="E305">
            <v>3537522.0881650457</v>
          </cell>
          <cell r="F305">
            <v>191702604.78064167</v>
          </cell>
          <cell r="G305">
            <v>39531835.58724843</v>
          </cell>
          <cell r="H305">
            <v>26580347.991362438</v>
          </cell>
          <cell r="I305">
            <v>4954915.4274640828</v>
          </cell>
          <cell r="J305">
            <v>3892053.6021484192</v>
          </cell>
          <cell r="K305">
            <v>60891518.605646901</v>
          </cell>
          <cell r="L305">
            <v>517125288.1215561</v>
          </cell>
        </row>
        <row r="306">
          <cell r="B306">
            <v>6741251.31033355</v>
          </cell>
          <cell r="C306">
            <v>1732984.0589358669</v>
          </cell>
          <cell r="D306">
            <v>26495211.29147533</v>
          </cell>
          <cell r="E306">
            <v>1106709.1875556801</v>
          </cell>
          <cell r="F306">
            <v>21480314.431735586</v>
          </cell>
          <cell r="G306">
            <v>9783874.579527596</v>
          </cell>
          <cell r="H306">
            <v>8237841.1445124503</v>
          </cell>
          <cell r="I306">
            <v>958272.5080972478</v>
          </cell>
          <cell r="J306">
            <v>116334.03896602147</v>
          </cell>
          <cell r="K306">
            <v>7169684.268446519</v>
          </cell>
          <cell r="L306">
            <v>83822476.819585845</v>
          </cell>
        </row>
        <row r="307">
          <cell r="B307">
            <v>15433466.736729976</v>
          </cell>
          <cell r="C307">
            <v>4227318.0508327959</v>
          </cell>
          <cell r="D307">
            <v>29511659.960028611</v>
          </cell>
          <cell r="E307">
            <v>2580374.1216344074</v>
          </cell>
          <cell r="F307">
            <v>24640949.194434222</v>
          </cell>
          <cell r="G307">
            <v>10241426.23943693</v>
          </cell>
          <cell r="H307">
            <v>6983694.2907091482</v>
          </cell>
          <cell r="I307">
            <v>433246.08157551335</v>
          </cell>
          <cell r="J307">
            <v>80156.338966015464</v>
          </cell>
          <cell r="K307">
            <v>10168076.50513193</v>
          </cell>
          <cell r="L307">
            <v>104300367.51947954</v>
          </cell>
        </row>
        <row r="308">
          <cell r="B308">
            <v>39959005.508185253</v>
          </cell>
          <cell r="C308">
            <v>44010514.078007922</v>
          </cell>
          <cell r="D308">
            <v>149910298.80667689</v>
          </cell>
          <cell r="E308">
            <v>5869867.1507380316</v>
          </cell>
          <cell r="F308">
            <v>122871201.3555426</v>
          </cell>
          <cell r="G308">
            <v>54638184.785917051</v>
          </cell>
          <cell r="H308">
            <v>17652940.284245688</v>
          </cell>
          <cell r="I308">
            <v>8522175.9719078653</v>
          </cell>
          <cell r="J308">
            <v>5763464.1559835123</v>
          </cell>
          <cell r="K308">
            <v>73348747.456863344</v>
          </cell>
          <cell r="L308">
            <v>522546399.55406815</v>
          </cell>
        </row>
        <row r="309">
          <cell r="B309">
            <v>114817464.85713392</v>
          </cell>
          <cell r="C309">
            <v>97245776.043154106</v>
          </cell>
          <cell r="D309">
            <v>288536782.83579069</v>
          </cell>
          <cell r="E309">
            <v>21630002.517946761</v>
          </cell>
          <cell r="F309">
            <v>398999685.99921083</v>
          </cell>
          <cell r="G309">
            <v>155405195.91382703</v>
          </cell>
          <cell r="H309">
            <v>73786464.43336916</v>
          </cell>
          <cell r="I309">
            <v>26294664.703342278</v>
          </cell>
          <cell r="J309">
            <v>27559563.548785407</v>
          </cell>
          <cell r="K309">
            <v>151516638.52370858</v>
          </cell>
          <cell r="L309">
            <v>1355792239.3762686</v>
          </cell>
        </row>
        <row r="310">
          <cell r="B310">
            <v>21900291.136717886</v>
          </cell>
          <cell r="C310">
            <v>6819036.7809342984</v>
          </cell>
          <cell r="D310">
            <v>67589286.037871629</v>
          </cell>
          <cell r="E310">
            <v>2457569.0223882394</v>
          </cell>
          <cell r="F310">
            <v>100609055.81635907</v>
          </cell>
          <cell r="G310">
            <v>28491332.729694184</v>
          </cell>
          <cell r="H310">
            <v>10724073.544330668</v>
          </cell>
          <cell r="I310">
            <v>7189744.6087880367</v>
          </cell>
          <cell r="J310">
            <v>581142.68163201655</v>
          </cell>
          <cell r="K310">
            <v>25151171.429606646</v>
          </cell>
          <cell r="L310">
            <v>271512703.78832269</v>
          </cell>
        </row>
        <row r="311">
          <cell r="B311">
            <v>182750480.68726411</v>
          </cell>
          <cell r="C311">
            <v>149257602.82316607</v>
          </cell>
          <cell r="D311">
            <v>2020001407.9155979</v>
          </cell>
          <cell r="E311">
            <v>112181348.12443127</v>
          </cell>
          <cell r="F311">
            <v>733593770.48328137</v>
          </cell>
          <cell r="G311">
            <v>318618582.56278849</v>
          </cell>
          <cell r="H311">
            <v>124931625.52966863</v>
          </cell>
          <cell r="I311">
            <v>52954607.832351282</v>
          </cell>
          <cell r="J311">
            <v>102036374.98623124</v>
          </cell>
          <cell r="K311">
            <v>187515431.47343364</v>
          </cell>
          <cell r="L311">
            <v>3983841232.4182143</v>
          </cell>
        </row>
        <row r="312">
          <cell r="B312">
            <v>833939630.90193582</v>
          </cell>
          <cell r="C312">
            <v>353906412.58146071</v>
          </cell>
          <cell r="D312">
            <v>2366498619.703239</v>
          </cell>
          <cell r="E312">
            <v>869485068.76911736</v>
          </cell>
          <cell r="F312">
            <v>2954618088.6253271</v>
          </cell>
          <cell r="G312">
            <v>831577805.25762749</v>
          </cell>
          <cell r="H312">
            <v>503925724.41017848</v>
          </cell>
          <cell r="I312">
            <v>130286939.91747634</v>
          </cell>
          <cell r="J312">
            <v>100609884.78476545</v>
          </cell>
          <cell r="K312">
            <v>2166252613.429141</v>
          </cell>
          <cell r="L312">
            <v>11111100788.380268</v>
          </cell>
        </row>
        <row r="313">
          <cell r="B313">
            <v>137554853.80081576</v>
          </cell>
          <cell r="C313">
            <v>75186563.735064328</v>
          </cell>
          <cell r="D313">
            <v>264679758.09122273</v>
          </cell>
          <cell r="E313">
            <v>25197322.150286481</v>
          </cell>
          <cell r="F313">
            <v>488199236.12339437</v>
          </cell>
          <cell r="G313">
            <v>104568112.95247035</v>
          </cell>
          <cell r="H313">
            <v>77516153.05585596</v>
          </cell>
          <cell r="I313">
            <v>21643089.28353481</v>
          </cell>
          <cell r="J313">
            <v>27637908.48282554</v>
          </cell>
          <cell r="K313">
            <v>135904467.53384611</v>
          </cell>
          <cell r="L313">
            <v>1358087465.2093165</v>
          </cell>
        </row>
        <row r="314">
          <cell r="B314">
            <v>85820450.168686077</v>
          </cell>
          <cell r="C314">
            <v>23373713.83716264</v>
          </cell>
          <cell r="D314">
            <v>156560131.78568488</v>
          </cell>
          <cell r="E314">
            <v>28968220.702706896</v>
          </cell>
          <cell r="F314">
            <v>155602153.51391399</v>
          </cell>
          <cell r="G314">
            <v>88288499.538814798</v>
          </cell>
          <cell r="H314">
            <v>82667922.880117953</v>
          </cell>
          <cell r="I314">
            <v>7867722.1903636064</v>
          </cell>
          <cell r="J314">
            <v>1065900.9750989322</v>
          </cell>
          <cell r="K314">
            <v>72680329.013334274</v>
          </cell>
          <cell r="L314">
            <v>702895044.60588419</v>
          </cell>
        </row>
        <row r="315">
          <cell r="B315">
            <v>183111158.94652098</v>
          </cell>
          <cell r="C315">
            <v>34442734.090288743</v>
          </cell>
          <cell r="D315">
            <v>247765191.63924336</v>
          </cell>
          <cell r="E315">
            <v>36204381.526651919</v>
          </cell>
          <cell r="F315">
            <v>365956836.11463308</v>
          </cell>
          <cell r="G315">
            <v>101700551.87620419</v>
          </cell>
          <cell r="H315">
            <v>75255444.312320262</v>
          </cell>
          <cell r="I315">
            <v>17021295.63330622</v>
          </cell>
          <cell r="J315">
            <v>20244986.537746541</v>
          </cell>
          <cell r="K315">
            <v>127425120.79429483</v>
          </cell>
          <cell r="L315">
            <v>1209127701.47121</v>
          </cell>
        </row>
        <row r="316">
          <cell r="B316">
            <v>14045167.367868042</v>
          </cell>
          <cell r="C316">
            <v>14059468.108963683</v>
          </cell>
          <cell r="D316">
            <v>56206645.419147462</v>
          </cell>
          <cell r="E316">
            <v>1087135.5870908683</v>
          </cell>
          <cell r="F316">
            <v>35401467.136390597</v>
          </cell>
          <cell r="G316">
            <v>14725879.970355518</v>
          </cell>
          <cell r="H316">
            <v>24756868.682354338</v>
          </cell>
          <cell r="I316">
            <v>2418385.0586280506</v>
          </cell>
          <cell r="J316">
            <v>2155657.8188515585</v>
          </cell>
          <cell r="K316">
            <v>22366761.593008436</v>
          </cell>
          <cell r="L316">
            <v>187223436.74265856</v>
          </cell>
        </row>
        <row r="317">
          <cell r="B317">
            <v>12457666.930473123</v>
          </cell>
          <cell r="C317">
            <v>5981903.8153332928</v>
          </cell>
          <cell r="D317">
            <v>56145620.72458002</v>
          </cell>
          <cell r="E317">
            <v>4453659.5798289478</v>
          </cell>
          <cell r="F317">
            <v>33009796.089390095</v>
          </cell>
          <cell r="G317">
            <v>16690317.329618692</v>
          </cell>
          <cell r="H317">
            <v>8725537.7907662224</v>
          </cell>
          <cell r="I317">
            <v>4691431.0070606321</v>
          </cell>
          <cell r="J317">
            <v>204526.0642816773</v>
          </cell>
          <cell r="K317">
            <v>20569984.531521715</v>
          </cell>
          <cell r="L317">
            <v>162930443.86285442</v>
          </cell>
        </row>
        <row r="318">
          <cell r="B318">
            <v>50897212.78178218</v>
          </cell>
          <cell r="C318">
            <v>22912737.084590413</v>
          </cell>
          <cell r="D318">
            <v>106885328.03817424</v>
          </cell>
          <cell r="E318">
            <v>7994746.4594130665</v>
          </cell>
          <cell r="F318">
            <v>100955432.39873804</v>
          </cell>
          <cell r="G318">
            <v>34253995.188604265</v>
          </cell>
          <cell r="H318">
            <v>30498272.60001298</v>
          </cell>
          <cell r="I318">
            <v>9087717.7113890238</v>
          </cell>
          <cell r="J318">
            <v>1811050.263879614</v>
          </cell>
          <cell r="K318">
            <v>42867426.264873691</v>
          </cell>
          <cell r="L318">
            <v>408163918.79145741</v>
          </cell>
        </row>
        <row r="319">
          <cell r="B319">
            <v>34626376.19314073</v>
          </cell>
          <cell r="C319">
            <v>13646567.914661426</v>
          </cell>
          <cell r="D319">
            <v>387165347.96739662</v>
          </cell>
          <cell r="E319">
            <v>7031442.7908474822</v>
          </cell>
          <cell r="F319">
            <v>183223984.74198928</v>
          </cell>
          <cell r="G319">
            <v>96080237.637274817</v>
          </cell>
          <cell r="H319">
            <v>17758365.254023649</v>
          </cell>
          <cell r="I319">
            <v>5105471.2501601707</v>
          </cell>
          <cell r="J319">
            <v>7309365.7795405537</v>
          </cell>
          <cell r="K319">
            <v>84282811.358929843</v>
          </cell>
          <cell r="L319">
            <v>836229970.88796473</v>
          </cell>
        </row>
        <row r="320">
          <cell r="B320">
            <v>1918009891.0689354</v>
          </cell>
          <cell r="C320">
            <v>1008163962.1568675</v>
          </cell>
          <cell r="D320">
            <v>6837059835.0931559</v>
          </cell>
          <cell r="E320">
            <v>1148264430.6224861</v>
          </cell>
          <cell r="F320">
            <v>6321911956.7974567</v>
          </cell>
          <cell r="G320">
            <v>2040327653.4098716</v>
          </cell>
          <cell r="H320">
            <v>1217055867.637104</v>
          </cell>
          <cell r="I320">
            <v>323536859.48487967</v>
          </cell>
          <cell r="J320">
            <v>365833936.10044616</v>
          </cell>
          <cell r="K320">
            <v>3322353141.3846149</v>
          </cell>
          <cell r="L320">
            <v>24502517533.755814</v>
          </cell>
        </row>
        <row r="325">
          <cell r="B325">
            <v>10056304.852241201</v>
          </cell>
          <cell r="C325">
            <v>1296024.4831221015</v>
          </cell>
          <cell r="D325">
            <v>34995356.847127788</v>
          </cell>
          <cell r="E325">
            <v>233792.59176724718</v>
          </cell>
          <cell r="F325">
            <v>17129238.855939142</v>
          </cell>
          <cell r="G325">
            <v>6327147.5515131075</v>
          </cell>
          <cell r="H325">
            <v>2074196.019898545</v>
          </cell>
          <cell r="I325">
            <v>1334369.4216082408</v>
          </cell>
          <cell r="J325">
            <v>782557.67031761806</v>
          </cell>
          <cell r="K325">
            <v>4126955.9921773081</v>
          </cell>
          <cell r="L325">
            <v>78355944.285712302</v>
          </cell>
        </row>
        <row r="326">
          <cell r="B326">
            <v>3014297.7842899184</v>
          </cell>
          <cell r="C326">
            <v>2873949.1724533727</v>
          </cell>
          <cell r="D326">
            <v>10532822.155135291</v>
          </cell>
          <cell r="E326">
            <v>0</v>
          </cell>
          <cell r="F326">
            <v>5934533.8654270116</v>
          </cell>
          <cell r="G326">
            <v>1261830.8992018481</v>
          </cell>
          <cell r="H326">
            <v>480005.87433643744</v>
          </cell>
          <cell r="I326">
            <v>466412.84692644468</v>
          </cell>
          <cell r="J326">
            <v>14491734.836162461</v>
          </cell>
          <cell r="K326">
            <v>4787794.3987381198</v>
          </cell>
          <cell r="L326">
            <v>43843381.832670897</v>
          </cell>
        </row>
        <row r="327">
          <cell r="B327">
            <v>30333131.28223335</v>
          </cell>
          <cell r="C327">
            <v>32441634.509726673</v>
          </cell>
          <cell r="D327">
            <v>60045158.291898549</v>
          </cell>
          <cell r="E327">
            <v>3515430.1304292134</v>
          </cell>
          <cell r="F327">
            <v>52259270.403100528</v>
          </cell>
          <cell r="G327">
            <v>16902391.852137163</v>
          </cell>
          <cell r="H327">
            <v>8217743.1664795876</v>
          </cell>
          <cell r="I327">
            <v>2989518.7333876174</v>
          </cell>
          <cell r="J327">
            <v>0</v>
          </cell>
          <cell r="K327">
            <v>13786415.94255631</v>
          </cell>
          <cell r="L327">
            <v>220490694.31194898</v>
          </cell>
        </row>
        <row r="328">
          <cell r="B328">
            <v>1061005.5348055405</v>
          </cell>
          <cell r="C328">
            <v>5036594.145702824</v>
          </cell>
          <cell r="D328">
            <v>14801605.555040326</v>
          </cell>
          <cell r="E328">
            <v>0</v>
          </cell>
          <cell r="F328">
            <v>4782384.7431384008</v>
          </cell>
          <cell r="G328">
            <v>2021599.6859691429</v>
          </cell>
          <cell r="H328">
            <v>1598409.2847658948</v>
          </cell>
          <cell r="I328">
            <v>397929.19635465462</v>
          </cell>
          <cell r="J328">
            <v>190714.5455023016</v>
          </cell>
          <cell r="K328">
            <v>527660.94191549695</v>
          </cell>
          <cell r="L328">
            <v>30417903.633194584</v>
          </cell>
        </row>
        <row r="329">
          <cell r="B329">
            <v>19550716.221957877</v>
          </cell>
          <cell r="C329">
            <v>8701585.2357732095</v>
          </cell>
          <cell r="D329">
            <v>65734991.562966853</v>
          </cell>
          <cell r="E329">
            <v>2097325.9043274662</v>
          </cell>
          <cell r="F329">
            <v>58330086.191668108</v>
          </cell>
          <cell r="G329">
            <v>35100236.822635412</v>
          </cell>
          <cell r="H329">
            <v>30798834.208441935</v>
          </cell>
          <cell r="I329">
            <v>2995879.4516054038</v>
          </cell>
          <cell r="J329">
            <v>40772577.371932767</v>
          </cell>
          <cell r="K329">
            <v>21358078.015443854</v>
          </cell>
          <cell r="L329">
            <v>285440310.98675287</v>
          </cell>
        </row>
        <row r="330">
          <cell r="B330">
            <v>869398.23186195758</v>
          </cell>
          <cell r="C330">
            <v>25373.789677939003</v>
          </cell>
          <cell r="D330">
            <v>10988916.803730596</v>
          </cell>
          <cell r="E330">
            <v>12167.472327650381</v>
          </cell>
          <cell r="F330">
            <v>5125723.4126869459</v>
          </cell>
          <cell r="G330">
            <v>2968892.7251741639</v>
          </cell>
          <cell r="H330">
            <v>729379.19360878831</v>
          </cell>
          <cell r="I330">
            <v>63772.098827204936</v>
          </cell>
          <cell r="J330">
            <v>107055.57669541746</v>
          </cell>
          <cell r="K330">
            <v>720377.21192077547</v>
          </cell>
          <cell r="L330">
            <v>21611056.516511437</v>
          </cell>
        </row>
        <row r="331">
          <cell r="B331">
            <v>1997638.5956663229</v>
          </cell>
          <cell r="C331">
            <v>1513247.6266337028</v>
          </cell>
          <cell r="D331">
            <v>19099631.922908116</v>
          </cell>
          <cell r="E331">
            <v>576392.3827937278</v>
          </cell>
          <cell r="F331">
            <v>11294773.29558479</v>
          </cell>
          <cell r="G331">
            <v>4290485.7814155854</v>
          </cell>
          <cell r="H331">
            <v>1173381.4264287592</v>
          </cell>
          <cell r="I331">
            <v>684174.24201560672</v>
          </cell>
          <cell r="J331">
            <v>86431.905883501531</v>
          </cell>
          <cell r="K331">
            <v>3646601.0659132735</v>
          </cell>
          <cell r="L331">
            <v>44362758.245243378</v>
          </cell>
        </row>
        <row r="332">
          <cell r="B332">
            <v>12774455.320114529</v>
          </cell>
          <cell r="C332">
            <v>4071112.2287074411</v>
          </cell>
          <cell r="D332">
            <v>46683915.645983726</v>
          </cell>
          <cell r="E332">
            <v>1569846.3707240145</v>
          </cell>
          <cell r="F332">
            <v>34299380.027098581</v>
          </cell>
          <cell r="G332">
            <v>11959174.551006436</v>
          </cell>
          <cell r="H332">
            <v>4356669.0395404808</v>
          </cell>
          <cell r="I332">
            <v>1425633.515114533</v>
          </cell>
          <cell r="J332">
            <v>2152302.7516261265</v>
          </cell>
          <cell r="K332">
            <v>8527492.9897667468</v>
          </cell>
          <cell r="L332">
            <v>127819982.43968263</v>
          </cell>
        </row>
        <row r="333">
          <cell r="B333">
            <v>9625416.6094199214</v>
          </cell>
          <cell r="C333">
            <v>13908609.698776927</v>
          </cell>
          <cell r="D333">
            <v>28141707.574889664</v>
          </cell>
          <cell r="E333">
            <v>3144306.9014716479</v>
          </cell>
          <cell r="F333">
            <v>26562451.475803059</v>
          </cell>
          <cell r="G333">
            <v>5045324.9888393898</v>
          </cell>
          <cell r="H333">
            <v>3298435.4029668374</v>
          </cell>
          <cell r="I333">
            <v>1874924.5079446146</v>
          </cell>
          <cell r="J333">
            <v>2688347.8221525801</v>
          </cell>
          <cell r="K333">
            <v>8591260.8033589609</v>
          </cell>
          <cell r="L333">
            <v>102880785.78562361</v>
          </cell>
        </row>
        <row r="334">
          <cell r="B334">
            <v>37001620.193883337</v>
          </cell>
          <cell r="C334">
            <v>53138950.863286264</v>
          </cell>
          <cell r="D334">
            <v>92060885.820687383</v>
          </cell>
          <cell r="E334">
            <v>11378834.03770389</v>
          </cell>
          <cell r="F334">
            <v>126220892.58156969</v>
          </cell>
          <cell r="G334">
            <v>22760585.541798107</v>
          </cell>
          <cell r="H334">
            <v>63787146.627215445</v>
          </cell>
          <cell r="I334">
            <v>6504494.3691191999</v>
          </cell>
          <cell r="J334">
            <v>707121.80914315139</v>
          </cell>
          <cell r="K334">
            <v>47003535.016407475</v>
          </cell>
          <cell r="L334">
            <v>460564066.86081398</v>
          </cell>
        </row>
        <row r="335">
          <cell r="B335">
            <v>10470320.044348994</v>
          </cell>
          <cell r="C335">
            <v>6223388.1002186574</v>
          </cell>
          <cell r="D335">
            <v>54555898.335454285</v>
          </cell>
          <cell r="E335">
            <v>1012151.250503442</v>
          </cell>
          <cell r="F335">
            <v>28458251.96404738</v>
          </cell>
          <cell r="G335">
            <v>13401264.92954658</v>
          </cell>
          <cell r="H335">
            <v>8804235.3304389007</v>
          </cell>
          <cell r="I335">
            <v>1189489.1080716327</v>
          </cell>
          <cell r="J335">
            <v>2052853.4683307016</v>
          </cell>
          <cell r="K335">
            <v>19042475.70860754</v>
          </cell>
          <cell r="L335">
            <v>145210328.23956808</v>
          </cell>
        </row>
        <row r="336">
          <cell r="B336">
            <v>10839211.70434206</v>
          </cell>
          <cell r="C336">
            <v>8719483.2369571589</v>
          </cell>
          <cell r="D336">
            <v>50061462.603526779</v>
          </cell>
          <cell r="E336">
            <v>2795642.5929143503</v>
          </cell>
          <cell r="F336">
            <v>21727197.961631067</v>
          </cell>
          <cell r="G336">
            <v>16085469.31832647</v>
          </cell>
          <cell r="H336">
            <v>5889843.9212545101</v>
          </cell>
          <cell r="I336">
            <v>1706170.4969430219</v>
          </cell>
          <cell r="J336">
            <v>0</v>
          </cell>
          <cell r="K336">
            <v>15400811.883519614</v>
          </cell>
          <cell r="L336">
            <v>133225293.71941504</v>
          </cell>
        </row>
        <row r="337">
          <cell r="B337">
            <v>39028550.063807987</v>
          </cell>
          <cell r="C337">
            <v>26661788.304128148</v>
          </cell>
          <cell r="D337">
            <v>110664660.91219163</v>
          </cell>
          <cell r="E337">
            <v>4665181.4685507109</v>
          </cell>
          <cell r="F337">
            <v>150111397.13087469</v>
          </cell>
          <cell r="G337">
            <v>36856006.845326804</v>
          </cell>
          <cell r="H337">
            <v>32249172.367184792</v>
          </cell>
          <cell r="I337">
            <v>4644388.8555667847</v>
          </cell>
          <cell r="J337">
            <v>1592092.7174613571</v>
          </cell>
          <cell r="K337">
            <v>64907268.027598359</v>
          </cell>
          <cell r="L337">
            <v>471380506.69269133</v>
          </cell>
        </row>
        <row r="338">
          <cell r="B338">
            <v>7257330.9430504572</v>
          </cell>
          <cell r="C338">
            <v>1783361.8763500836</v>
          </cell>
          <cell r="D338">
            <v>28572960.062745493</v>
          </cell>
          <cell r="E338">
            <v>2031668.6913510524</v>
          </cell>
          <cell r="F338">
            <v>23999613.403186549</v>
          </cell>
          <cell r="G338">
            <v>11203074.315580528</v>
          </cell>
          <cell r="H338">
            <v>9312628.6838641539</v>
          </cell>
          <cell r="I338">
            <v>715302.32412957738</v>
          </cell>
          <cell r="J338">
            <v>67135.359587996238</v>
          </cell>
          <cell r="K338">
            <v>7045530.8302679239</v>
          </cell>
          <cell r="L338">
            <v>91988606.49011381</v>
          </cell>
        </row>
        <row r="339">
          <cell r="B339">
            <v>14809020.441244211</v>
          </cell>
          <cell r="C339">
            <v>2030725.8096374583</v>
          </cell>
          <cell r="D339">
            <v>28515739.440053582</v>
          </cell>
          <cell r="E339">
            <v>2437330.5306317387</v>
          </cell>
          <cell r="F339">
            <v>21000948.158797354</v>
          </cell>
          <cell r="G339">
            <v>8809772.6341208089</v>
          </cell>
          <cell r="H339">
            <v>6619528.1457327856</v>
          </cell>
          <cell r="I339">
            <v>400888.34640166198</v>
          </cell>
          <cell r="J339">
            <v>43966.648326217197</v>
          </cell>
          <cell r="K339">
            <v>9939834.3529614322</v>
          </cell>
          <cell r="L339">
            <v>94607754.507907256</v>
          </cell>
        </row>
        <row r="340">
          <cell r="B340">
            <v>38114893.398023486</v>
          </cell>
          <cell r="C340">
            <v>52004353.02765578</v>
          </cell>
          <cell r="D340">
            <v>109286865.30138312</v>
          </cell>
          <cell r="E340">
            <v>11963000.097802531</v>
          </cell>
          <cell r="F340">
            <v>123502406.17718953</v>
          </cell>
          <cell r="G340">
            <v>57481135.156822369</v>
          </cell>
          <cell r="H340">
            <v>14534968.709181834</v>
          </cell>
          <cell r="I340">
            <v>7273060.874672099</v>
          </cell>
          <cell r="J340">
            <v>5510964.415646527</v>
          </cell>
          <cell r="K340">
            <v>79590799.885778219</v>
          </cell>
          <cell r="L340">
            <v>499262447.0441556</v>
          </cell>
        </row>
        <row r="341">
          <cell r="B341">
            <v>116109492.84326789</v>
          </cell>
          <cell r="C341">
            <v>77074965.524908155</v>
          </cell>
          <cell r="D341">
            <v>272654454.21265912</v>
          </cell>
          <cell r="E341">
            <v>36250217.875361532</v>
          </cell>
          <cell r="F341">
            <v>370913557.17838395</v>
          </cell>
          <cell r="G341">
            <v>156850958.36503685</v>
          </cell>
          <cell r="H341">
            <v>74765573.303762197</v>
          </cell>
          <cell r="I341">
            <v>26817041.355359741</v>
          </cell>
          <cell r="J341">
            <v>34077419.101004034</v>
          </cell>
          <cell r="K341">
            <v>167860258.60667121</v>
          </cell>
          <cell r="L341">
            <v>1333373938.3664145</v>
          </cell>
        </row>
        <row r="342">
          <cell r="B342">
            <v>21669478.693328638</v>
          </cell>
          <cell r="C342">
            <v>5816858.0462100878</v>
          </cell>
          <cell r="D342">
            <v>67114670.729659855</v>
          </cell>
          <cell r="E342">
            <v>3240327.6066254461</v>
          </cell>
          <cell r="F342">
            <v>94684352.187386513</v>
          </cell>
          <cell r="G342">
            <v>27398248.00569953</v>
          </cell>
          <cell r="H342">
            <v>10516757.195994537</v>
          </cell>
          <cell r="I342">
            <v>7298729.0470582601</v>
          </cell>
          <cell r="J342">
            <v>2326985.3213166287</v>
          </cell>
          <cell r="K342">
            <v>27384806.909373898</v>
          </cell>
          <cell r="L342">
            <v>267451213.74265337</v>
          </cell>
        </row>
        <row r="343">
          <cell r="B343">
            <v>179992968.19318342</v>
          </cell>
          <cell r="C343">
            <v>142524022.91658536</v>
          </cell>
          <cell r="D343">
            <v>2114100779.2516379</v>
          </cell>
          <cell r="E343">
            <v>104246530.27475399</v>
          </cell>
          <cell r="F343">
            <v>704869726.62566781</v>
          </cell>
          <cell r="G343">
            <v>308354953.73930919</v>
          </cell>
          <cell r="H343">
            <v>119915865.67654628</v>
          </cell>
          <cell r="I343">
            <v>39962446.287459567</v>
          </cell>
          <cell r="J343">
            <v>101774412.07070231</v>
          </cell>
          <cell r="K343">
            <v>198904378.01950568</v>
          </cell>
          <cell r="L343">
            <v>4014646083.0553513</v>
          </cell>
        </row>
        <row r="344">
          <cell r="B344">
            <v>858244592.54503512</v>
          </cell>
          <cell r="C344">
            <v>406330192.17272401</v>
          </cell>
          <cell r="D344">
            <v>2148121416.7718506</v>
          </cell>
          <cell r="E344">
            <v>951728899.0110898</v>
          </cell>
          <cell r="F344">
            <v>2936886570.2127428</v>
          </cell>
          <cell r="G344">
            <v>831417501.2730751</v>
          </cell>
          <cell r="H344">
            <v>498298110.84335732</v>
          </cell>
          <cell r="I344">
            <v>117822665.15566044</v>
          </cell>
          <cell r="J344">
            <v>54787081.478380546</v>
          </cell>
          <cell r="K344">
            <v>2255517525.0477328</v>
          </cell>
          <cell r="L344">
            <v>11059154554.51165</v>
          </cell>
        </row>
        <row r="345">
          <cell r="B345">
            <v>137242487.29433429</v>
          </cell>
          <cell r="C345">
            <v>70065393.016542763</v>
          </cell>
          <cell r="D345">
            <v>251765516.53174597</v>
          </cell>
          <cell r="E345">
            <v>35688847.321450733</v>
          </cell>
          <cell r="F345">
            <v>474512563.66351742</v>
          </cell>
          <cell r="G345">
            <v>108598549.70368169</v>
          </cell>
          <cell r="H345">
            <v>77415911.604514971</v>
          </cell>
          <cell r="I345">
            <v>20170728.278840885</v>
          </cell>
          <cell r="J345">
            <v>25338748.006913405</v>
          </cell>
          <cell r="K345">
            <v>136626188.71884209</v>
          </cell>
          <cell r="L345">
            <v>1337424934.1403842</v>
          </cell>
        </row>
        <row r="346">
          <cell r="B346">
            <v>91919103.083297402</v>
          </cell>
          <cell r="C346">
            <v>21793975.568963915</v>
          </cell>
          <cell r="D346">
            <v>138999449.78125784</v>
          </cell>
          <cell r="E346">
            <v>42787221.600907966</v>
          </cell>
          <cell r="F346">
            <v>166741629.11759144</v>
          </cell>
          <cell r="G346">
            <v>93251278.204507321</v>
          </cell>
          <cell r="H346">
            <v>85968293.243333876</v>
          </cell>
          <cell r="I346">
            <v>7872083.587294545</v>
          </cell>
          <cell r="J346">
            <v>1036800.445778009</v>
          </cell>
          <cell r="K346">
            <v>74632337.014516965</v>
          </cell>
          <cell r="L346">
            <v>725002171.64744925</v>
          </cell>
        </row>
        <row r="347">
          <cell r="B347">
            <v>185148841.35568225</v>
          </cell>
          <cell r="C347">
            <v>32397113.637580223</v>
          </cell>
          <cell r="D347">
            <v>236937435.36202782</v>
          </cell>
          <cell r="E347">
            <v>37765562.540528566</v>
          </cell>
          <cell r="F347">
            <v>368816513.45032871</v>
          </cell>
          <cell r="G347">
            <v>105276246.83632071</v>
          </cell>
          <cell r="H347">
            <v>77337548.148208082</v>
          </cell>
          <cell r="I347">
            <v>14370115.820950933</v>
          </cell>
          <cell r="J347">
            <v>21389659.553410564</v>
          </cell>
          <cell r="K347">
            <v>133785569.46052694</v>
          </cell>
          <cell r="L347">
            <v>1213224606.1655648</v>
          </cell>
        </row>
        <row r="348">
          <cell r="B348">
            <v>13677379.158546668</v>
          </cell>
          <cell r="C348">
            <v>15075550.545778513</v>
          </cell>
          <cell r="D348">
            <v>55633280.353051774</v>
          </cell>
          <cell r="E348">
            <v>2110375.4859349355</v>
          </cell>
          <cell r="F348">
            <v>31867960.264934473</v>
          </cell>
          <cell r="G348">
            <v>13220138.534036484</v>
          </cell>
          <cell r="H348">
            <v>29475270.982615381</v>
          </cell>
          <cell r="I348">
            <v>2580797.8850819706</v>
          </cell>
          <cell r="J348">
            <v>463876.50680363353</v>
          </cell>
          <cell r="K348">
            <v>24190694.401270688</v>
          </cell>
          <cell r="L348">
            <v>188295324.11805454</v>
          </cell>
        </row>
        <row r="349">
          <cell r="B349">
            <v>12036014.411228612</v>
          </cell>
          <cell r="C349">
            <v>4696554.1986674601</v>
          </cell>
          <cell r="D349">
            <v>58143755.961727753</v>
          </cell>
          <cell r="E349">
            <v>4279740.0983572379</v>
          </cell>
          <cell r="F349">
            <v>31904778.880371578</v>
          </cell>
          <cell r="G349">
            <v>18328321.178372785</v>
          </cell>
          <cell r="H349">
            <v>9237525.6426635906</v>
          </cell>
          <cell r="I349">
            <v>6014421.0476683909</v>
          </cell>
          <cell r="J349">
            <v>234945.70974237297</v>
          </cell>
          <cell r="K349">
            <v>27418160.197526813</v>
          </cell>
          <cell r="L349">
            <v>172294217.32632658</v>
          </cell>
        </row>
        <row r="350">
          <cell r="B350">
            <v>52716126.005674943</v>
          </cell>
          <cell r="C350">
            <v>25417600.889077961</v>
          </cell>
          <cell r="D350">
            <v>110920547.14048001</v>
          </cell>
          <cell r="E350">
            <v>9621419.6531958766</v>
          </cell>
          <cell r="F350">
            <v>96362121.700252801</v>
          </cell>
          <cell r="G350">
            <v>35015029.195610426</v>
          </cell>
          <cell r="H350">
            <v>31550162.639112428</v>
          </cell>
          <cell r="I350">
            <v>8162020.8180211615</v>
          </cell>
          <cell r="J350">
            <v>1703973.8591425486</v>
          </cell>
          <cell r="K350">
            <v>55947386.832652852</v>
          </cell>
          <cell r="L350">
            <v>427416388.73322099</v>
          </cell>
        </row>
        <row r="351">
          <cell r="B351">
            <v>35221035.799556762</v>
          </cell>
          <cell r="C351">
            <v>15507664.755579606</v>
          </cell>
          <cell r="D351">
            <v>447283172.77418101</v>
          </cell>
          <cell r="E351">
            <v>14073743.205018595</v>
          </cell>
          <cell r="F351">
            <v>177935593.02203181</v>
          </cell>
          <cell r="G351">
            <v>99782827.733972967</v>
          </cell>
          <cell r="H351">
            <v>18824493.169383861</v>
          </cell>
          <cell r="I351">
            <v>4877153.1206173068</v>
          </cell>
          <cell r="J351">
            <v>7104528.1376599744</v>
          </cell>
          <cell r="K351">
            <v>74754689.973738581</v>
          </cell>
          <cell r="L351">
            <v>895364901.69174039</v>
          </cell>
        </row>
        <row r="352">
          <cell r="B352">
            <v>1950780830.6044281</v>
          </cell>
          <cell r="C352">
            <v>1037130073.3814266</v>
          </cell>
          <cell r="D352">
            <v>6666417057.7060013</v>
          </cell>
          <cell r="E352">
            <v>1289225955.0965245</v>
          </cell>
          <cell r="F352">
            <v>6166233915.950943</v>
          </cell>
          <cell r="G352">
            <v>2049968446.3690357</v>
          </cell>
          <cell r="H352">
            <v>1227230089.8508327</v>
          </cell>
          <cell r="I352">
            <v>290614610.79270148</v>
          </cell>
          <cell r="J352">
            <v>321484287.08962286</v>
          </cell>
          <cell r="K352">
            <v>3486024888.2492895</v>
          </cell>
          <cell r="L352">
            <v>24485110155.090809</v>
          </cell>
        </row>
        <row r="357">
          <cell r="B357">
            <v>9548466.5787541289</v>
          </cell>
          <cell r="C357">
            <v>1362531.9410758093</v>
          </cell>
          <cell r="D357">
            <v>30837600.163845632</v>
          </cell>
          <cell r="E357">
            <v>495329.88724878512</v>
          </cell>
          <cell r="F357">
            <v>17761042.092339881</v>
          </cell>
          <cell r="G357">
            <v>6412751.547253985</v>
          </cell>
          <cell r="H357">
            <v>3069157.9019899829</v>
          </cell>
          <cell r="I357">
            <v>1443789.7292597964</v>
          </cell>
          <cell r="J357">
            <v>756594.39208841301</v>
          </cell>
          <cell r="K357">
            <v>4468546.5051846402</v>
          </cell>
          <cell r="L357">
            <v>76155810.739041045</v>
          </cell>
        </row>
        <row r="358">
          <cell r="B358">
            <v>2580679.5520616015</v>
          </cell>
          <cell r="C358">
            <v>262026.14835875577</v>
          </cell>
          <cell r="D358">
            <v>9741857.193226058</v>
          </cell>
          <cell r="E358">
            <v>0</v>
          </cell>
          <cell r="F358">
            <v>5664158.2297214977</v>
          </cell>
          <cell r="G358">
            <v>1271089.7836926342</v>
          </cell>
          <cell r="H358">
            <v>471173.33353851346</v>
          </cell>
          <cell r="I358">
            <v>564772.75074945972</v>
          </cell>
          <cell r="J358">
            <v>9799384.4974678624</v>
          </cell>
          <cell r="K358">
            <v>3371725.5150246331</v>
          </cell>
          <cell r="L358">
            <v>33726867.00384102</v>
          </cell>
        </row>
        <row r="359">
          <cell r="B359">
            <v>33874192.517070346</v>
          </cell>
          <cell r="C359">
            <v>31757942.154841736</v>
          </cell>
          <cell r="D359">
            <v>52920744.80200918</v>
          </cell>
          <cell r="E359">
            <v>3829080.2444295231</v>
          </cell>
          <cell r="F359">
            <v>44835774.930965573</v>
          </cell>
          <cell r="G359">
            <v>16545706.241421301</v>
          </cell>
          <cell r="H359">
            <v>7201155.9777884791</v>
          </cell>
          <cell r="I359">
            <v>3342063.4740199288</v>
          </cell>
          <cell r="J359">
            <v>332257.31603079394</v>
          </cell>
          <cell r="K359">
            <v>10007629.60132594</v>
          </cell>
          <cell r="L359">
            <v>204646547.25990281</v>
          </cell>
        </row>
        <row r="360">
          <cell r="B360">
            <v>853967.10519525781</v>
          </cell>
          <cell r="C360">
            <v>5261083.5871690605</v>
          </cell>
          <cell r="D360">
            <v>14047288.194781538</v>
          </cell>
          <cell r="E360">
            <v>63799.066248934228</v>
          </cell>
          <cell r="F360">
            <v>4530655.1859405302</v>
          </cell>
          <cell r="G360">
            <v>2343333.2822368103</v>
          </cell>
          <cell r="H360">
            <v>1887464.9154924206</v>
          </cell>
          <cell r="I360">
            <v>356245.01894283498</v>
          </cell>
          <cell r="J360">
            <v>223683.49908148235</v>
          </cell>
          <cell r="K360">
            <v>732199.14418081357</v>
          </cell>
          <cell r="L360">
            <v>30299718.999269679</v>
          </cell>
        </row>
        <row r="361">
          <cell r="B361">
            <v>17057431.678863723</v>
          </cell>
          <cell r="C361">
            <v>14842045.746119356</v>
          </cell>
          <cell r="D361">
            <v>65865372.447593972</v>
          </cell>
          <cell r="E361">
            <v>2620913.480479816</v>
          </cell>
          <cell r="F361">
            <v>53613364.392845601</v>
          </cell>
          <cell r="G361">
            <v>32863901.615557671</v>
          </cell>
          <cell r="H361">
            <v>9766566.1105924323</v>
          </cell>
          <cell r="I361">
            <v>3538413.5460699252</v>
          </cell>
          <cell r="J361">
            <v>38415012.921602935</v>
          </cell>
          <cell r="K361">
            <v>18009009.690694056</v>
          </cell>
          <cell r="L361">
            <v>256592031.63041949</v>
          </cell>
        </row>
        <row r="362">
          <cell r="B362">
            <v>628988.49921287457</v>
          </cell>
          <cell r="C362">
            <v>32426.612969823011</v>
          </cell>
          <cell r="D362">
            <v>9747171.2995935641</v>
          </cell>
          <cell r="E362">
            <v>130405.26137266774</v>
          </cell>
          <cell r="F362">
            <v>5191511.4257629048</v>
          </cell>
          <cell r="G362">
            <v>2700347.4547416465</v>
          </cell>
          <cell r="H362">
            <v>1007959.7841924928</v>
          </cell>
          <cell r="I362">
            <v>96380.636437598325</v>
          </cell>
          <cell r="J362">
            <v>100325.4116468748</v>
          </cell>
          <cell r="K362">
            <v>6939413.5838848557</v>
          </cell>
          <cell r="L362">
            <v>26574929.969815306</v>
          </cell>
        </row>
        <row r="363">
          <cell r="B363">
            <v>1963511.2345620575</v>
          </cell>
          <cell r="C363">
            <v>2280491.1206226912</v>
          </cell>
          <cell r="D363">
            <v>19444552.015990242</v>
          </cell>
          <cell r="E363">
            <v>401265.84871619032</v>
          </cell>
          <cell r="F363">
            <v>11978106.400693769</v>
          </cell>
          <cell r="G363">
            <v>4495474.6402331246</v>
          </cell>
          <cell r="H363">
            <v>1225498.5661598193</v>
          </cell>
          <cell r="I363">
            <v>487704.56517357065</v>
          </cell>
          <cell r="J363">
            <v>87395.621092365123</v>
          </cell>
          <cell r="K363">
            <v>3323328.9209603863</v>
          </cell>
          <cell r="L363">
            <v>45687328.934204221</v>
          </cell>
        </row>
        <row r="364">
          <cell r="B364">
            <v>13898482.326923724</v>
          </cell>
          <cell r="C364">
            <v>3760532.8283792515</v>
          </cell>
          <cell r="D364">
            <v>45235554.792523451</v>
          </cell>
          <cell r="E364">
            <v>1765179.0118514714</v>
          </cell>
          <cell r="F364">
            <v>31114343.492971197</v>
          </cell>
          <cell r="G364">
            <v>12340607.160217762</v>
          </cell>
          <cell r="H364">
            <v>4360133.4031536058</v>
          </cell>
          <cell r="I364">
            <v>1019420.7355199002</v>
          </cell>
          <cell r="J364">
            <v>2363255.2982485937</v>
          </cell>
          <cell r="K364">
            <v>8090958.7547684228</v>
          </cell>
          <cell r="L364">
            <v>123948467.80455738</v>
          </cell>
        </row>
        <row r="365">
          <cell r="B365">
            <v>11427612.244206186</v>
          </cell>
          <cell r="C365">
            <v>12335893.356613966</v>
          </cell>
          <cell r="D365">
            <v>27854085.915101878</v>
          </cell>
          <cell r="E365">
            <v>2773335.4340010313</v>
          </cell>
          <cell r="F365">
            <v>25052415.71501429</v>
          </cell>
          <cell r="G365">
            <v>6644057.4895612504</v>
          </cell>
          <cell r="H365">
            <v>6908540.7987946821</v>
          </cell>
          <cell r="I365">
            <v>1554648.4767664997</v>
          </cell>
          <cell r="J365">
            <v>1765135.9542720316</v>
          </cell>
          <cell r="K365">
            <v>8161827.9005856179</v>
          </cell>
          <cell r="L365">
            <v>104477553.28491743</v>
          </cell>
        </row>
        <row r="366">
          <cell r="B366">
            <v>33268611.569955528</v>
          </cell>
          <cell r="C366">
            <v>45781542.297421999</v>
          </cell>
          <cell r="D366">
            <v>89453410.151361749</v>
          </cell>
          <cell r="E366">
            <v>9098159.6491241567</v>
          </cell>
          <cell r="F366">
            <v>140696629.15708518</v>
          </cell>
          <cell r="G366">
            <v>22900852.755490031</v>
          </cell>
          <cell r="H366">
            <v>59688756.175743937</v>
          </cell>
          <cell r="I366">
            <v>6528540.1372657465</v>
          </cell>
          <cell r="J366">
            <v>1141023.3504228855</v>
          </cell>
          <cell r="K366">
            <v>49778871.034647569</v>
          </cell>
          <cell r="L366">
            <v>458336396.27851874</v>
          </cell>
        </row>
        <row r="367">
          <cell r="B367">
            <v>10249743.87223101</v>
          </cell>
          <cell r="C367">
            <v>6098608.9554074481</v>
          </cell>
          <cell r="D367">
            <v>57610844.707770184</v>
          </cell>
          <cell r="E367">
            <v>1019252.2602238724</v>
          </cell>
          <cell r="F367">
            <v>27912916.086623218</v>
          </cell>
          <cell r="G367">
            <v>13070953.326476451</v>
          </cell>
          <cell r="H367">
            <v>7626630.0743439132</v>
          </cell>
          <cell r="I367">
            <v>997204.1510623527</v>
          </cell>
          <cell r="J367">
            <v>1964073.7367766341</v>
          </cell>
          <cell r="K367">
            <v>25982722.907125235</v>
          </cell>
          <cell r="L367">
            <v>152532950.07804033</v>
          </cell>
        </row>
        <row r="368">
          <cell r="B368">
            <v>11564059.960941885</v>
          </cell>
          <cell r="C368">
            <v>9564339.4299607985</v>
          </cell>
          <cell r="D368">
            <v>45026239.257215321</v>
          </cell>
          <cell r="E368">
            <v>3208920.8020041343</v>
          </cell>
          <cell r="F368">
            <v>22660243.497186348</v>
          </cell>
          <cell r="G368">
            <v>13506063.308762891</v>
          </cell>
          <cell r="H368">
            <v>4649934.193565147</v>
          </cell>
          <cell r="I368">
            <v>1465639.3229536414</v>
          </cell>
          <cell r="J368">
            <v>75444.013627784108</v>
          </cell>
          <cell r="K368">
            <v>12111459.353910943</v>
          </cell>
          <cell r="L368">
            <v>123832343.14012888</v>
          </cell>
        </row>
        <row r="369">
          <cell r="B369">
            <v>34827071.268332988</v>
          </cell>
          <cell r="C369">
            <v>24811414.682804763</v>
          </cell>
          <cell r="D369">
            <v>108844695.06012021</v>
          </cell>
          <cell r="E369">
            <v>4535139.8080678806</v>
          </cell>
          <cell r="F369">
            <v>143569157.23792601</v>
          </cell>
          <cell r="G369">
            <v>34948994.687236749</v>
          </cell>
          <cell r="H369">
            <v>28534492.548980154</v>
          </cell>
          <cell r="I369">
            <v>4635161.9391484819</v>
          </cell>
          <cell r="J369">
            <v>1486198.9416088159</v>
          </cell>
          <cell r="K369">
            <v>74744712.727266341</v>
          </cell>
          <cell r="L369">
            <v>460937038.90149236</v>
          </cell>
        </row>
        <row r="370">
          <cell r="B370">
            <v>6122869.523211834</v>
          </cell>
          <cell r="C370">
            <v>1886426.7772265803</v>
          </cell>
          <cell r="D370">
            <v>29944432.512136512</v>
          </cell>
          <cell r="E370">
            <v>3269805.095429467</v>
          </cell>
          <cell r="F370">
            <v>23438110.211002443</v>
          </cell>
          <cell r="G370">
            <v>13127315.19722579</v>
          </cell>
          <cell r="H370">
            <v>8497937.1176288277</v>
          </cell>
          <cell r="I370">
            <v>718833.52080245258</v>
          </cell>
          <cell r="J370">
            <v>54598.012002485986</v>
          </cell>
          <cell r="K370">
            <v>7238262.9746717717</v>
          </cell>
          <cell r="L370">
            <v>94298590.941338152</v>
          </cell>
        </row>
        <row r="371">
          <cell r="B371">
            <v>14336393.930717811</v>
          </cell>
          <cell r="C371">
            <v>1783702.4075375437</v>
          </cell>
          <cell r="D371">
            <v>26657274.961879428</v>
          </cell>
          <cell r="E371">
            <v>2141469.9625142626</v>
          </cell>
          <cell r="F371">
            <v>19699802.102960035</v>
          </cell>
          <cell r="G371">
            <v>8136341.6937780865</v>
          </cell>
          <cell r="H371">
            <v>5745990.536188798</v>
          </cell>
          <cell r="I371">
            <v>399762.33812422538</v>
          </cell>
          <cell r="J371">
            <v>43143.694546325438</v>
          </cell>
          <cell r="K371">
            <v>12306060.962802213</v>
          </cell>
          <cell r="L371">
            <v>91249942.591048732</v>
          </cell>
        </row>
        <row r="372">
          <cell r="B372">
            <v>34709606.687078327</v>
          </cell>
          <cell r="C372">
            <v>47938413.230114624</v>
          </cell>
          <cell r="D372">
            <v>142341134.546343</v>
          </cell>
          <cell r="E372">
            <v>13139866.48161708</v>
          </cell>
          <cell r="F372">
            <v>124471921.30051865</v>
          </cell>
          <cell r="G372">
            <v>49125334.458154559</v>
          </cell>
          <cell r="H372">
            <v>14964149.531220861</v>
          </cell>
          <cell r="I372">
            <v>7424099.7376427511</v>
          </cell>
          <cell r="J372">
            <v>6978863.4638227653</v>
          </cell>
          <cell r="K372">
            <v>88416080.717165723</v>
          </cell>
          <cell r="L372">
            <v>529509470.15367836</v>
          </cell>
        </row>
        <row r="373">
          <cell r="B373">
            <v>116233593.34910434</v>
          </cell>
          <cell r="C373">
            <v>71659982.500950694</v>
          </cell>
          <cell r="D373">
            <v>260521085.19065052</v>
          </cell>
          <cell r="E373">
            <v>40990860.512050018</v>
          </cell>
          <cell r="F373">
            <v>368010181.70648199</v>
          </cell>
          <cell r="G373">
            <v>149483436.4456425</v>
          </cell>
          <cell r="H373">
            <v>71556773.858663723</v>
          </cell>
          <cell r="I373">
            <v>26003487.174449515</v>
          </cell>
          <cell r="J373">
            <v>29858000.304382801</v>
          </cell>
          <cell r="K373">
            <v>188969406.39543501</v>
          </cell>
          <cell r="L373">
            <v>1323286807.4378111</v>
          </cell>
        </row>
        <row r="374">
          <cell r="B374">
            <v>22393004.002200656</v>
          </cell>
          <cell r="C374">
            <v>5900669.3827737682</v>
          </cell>
          <cell r="D374">
            <v>65785178.707322374</v>
          </cell>
          <cell r="E374">
            <v>3534280.3939511953</v>
          </cell>
          <cell r="F374">
            <v>92649257.345486075</v>
          </cell>
          <cell r="G374">
            <v>26664153.785688303</v>
          </cell>
          <cell r="H374">
            <v>10202045.837325506</v>
          </cell>
          <cell r="I374">
            <v>7524063.9162255879</v>
          </cell>
          <cell r="J374">
            <v>3838980.8591738287</v>
          </cell>
          <cell r="K374">
            <v>27472853.731702011</v>
          </cell>
          <cell r="L374">
            <v>265964487.9618493</v>
          </cell>
        </row>
        <row r="375">
          <cell r="B375">
            <v>179191772.35909462</v>
          </cell>
          <cell r="C375">
            <v>120005663.60608114</v>
          </cell>
          <cell r="D375">
            <v>2105924002.2760015</v>
          </cell>
          <cell r="E375">
            <v>161434313.18306243</v>
          </cell>
          <cell r="F375">
            <v>667252757.03494549</v>
          </cell>
          <cell r="G375">
            <v>294092988.34177673</v>
          </cell>
          <cell r="H375">
            <v>104953804.40880568</v>
          </cell>
          <cell r="I375">
            <v>43376996.407717869</v>
          </cell>
          <cell r="J375">
            <v>93100608.171083182</v>
          </cell>
          <cell r="K375">
            <v>204563711.73687017</v>
          </cell>
          <cell r="L375">
            <v>3973896617.5254388</v>
          </cell>
        </row>
        <row r="376">
          <cell r="B376">
            <v>832725814.21340179</v>
          </cell>
          <cell r="C376">
            <v>400012501.03334057</v>
          </cell>
          <cell r="D376">
            <v>2017759302.2213447</v>
          </cell>
          <cell r="E376">
            <v>940522813.85226333</v>
          </cell>
          <cell r="F376">
            <v>2639369807.9778428</v>
          </cell>
          <cell r="G376">
            <v>910928037.54808986</v>
          </cell>
          <cell r="H376">
            <v>484739485.32651728</v>
          </cell>
          <cell r="I376">
            <v>105712390.96494642</v>
          </cell>
          <cell r="J376">
            <v>59261284.532939479</v>
          </cell>
          <cell r="K376">
            <v>2340828508.6911936</v>
          </cell>
          <cell r="L376">
            <v>10731859946.361881</v>
          </cell>
        </row>
        <row r="377">
          <cell r="B377">
            <v>133252014.98621087</v>
          </cell>
          <cell r="C377">
            <v>69188459.670338541</v>
          </cell>
          <cell r="D377">
            <v>253827709.24925596</v>
          </cell>
          <cell r="E377">
            <v>60049304.699612029</v>
          </cell>
          <cell r="F377">
            <v>455393250.63830125</v>
          </cell>
          <cell r="G377">
            <v>115244753.88384351</v>
          </cell>
          <cell r="H377">
            <v>73491564.93677032</v>
          </cell>
          <cell r="I377">
            <v>18808530.236418538</v>
          </cell>
          <cell r="J377">
            <v>24263430.007157806</v>
          </cell>
          <cell r="K377">
            <v>154649274.66452479</v>
          </cell>
          <cell r="L377">
            <v>1358168292.9724336</v>
          </cell>
        </row>
        <row r="378">
          <cell r="B378">
            <v>92216349.307786301</v>
          </cell>
          <cell r="C378">
            <v>19848969.579383735</v>
          </cell>
          <cell r="D378">
            <v>137672284.55735081</v>
          </cell>
          <cell r="E378">
            <v>39537721.905866288</v>
          </cell>
          <cell r="F378">
            <v>164810612.06388867</v>
          </cell>
          <cell r="G378">
            <v>92970832.376477286</v>
          </cell>
          <cell r="H378">
            <v>88096193.818663031</v>
          </cell>
          <cell r="I378">
            <v>9723578.4997713082</v>
          </cell>
          <cell r="J378">
            <v>1136462.1258573732</v>
          </cell>
          <cell r="K378">
            <v>84604303.361283675</v>
          </cell>
          <cell r="L378">
            <v>730617307.59632838</v>
          </cell>
        </row>
        <row r="379">
          <cell r="B379">
            <v>193717289.32239768</v>
          </cell>
          <cell r="C379">
            <v>27855499.054844644</v>
          </cell>
          <cell r="D379">
            <v>210919818.66026115</v>
          </cell>
          <cell r="E379">
            <v>38513849.96791023</v>
          </cell>
          <cell r="F379">
            <v>354485209.36133009</v>
          </cell>
          <cell r="G379">
            <v>102890283.55990335</v>
          </cell>
          <cell r="H379">
            <v>72796486.182382837</v>
          </cell>
          <cell r="I379">
            <v>14722522.662101114</v>
          </cell>
          <cell r="J379">
            <v>5355980.8649639394</v>
          </cell>
          <cell r="K379">
            <v>132003428.79578537</v>
          </cell>
          <cell r="L379">
            <v>1153260368.4318805</v>
          </cell>
        </row>
        <row r="380">
          <cell r="B380">
            <v>14019414.670496091</v>
          </cell>
          <cell r="C380">
            <v>13639474.589981079</v>
          </cell>
          <cell r="D380">
            <v>52831820.636848629</v>
          </cell>
          <cell r="E380">
            <v>1423058.5061237598</v>
          </cell>
          <cell r="F380">
            <v>34064991.916401438</v>
          </cell>
          <cell r="G380">
            <v>15876612.736194324</v>
          </cell>
          <cell r="H380">
            <v>28457431.497945249</v>
          </cell>
          <cell r="I380">
            <v>2283417.6591799683</v>
          </cell>
          <cell r="J380">
            <v>212682.53788271925</v>
          </cell>
          <cell r="K380">
            <v>30524334.244341258</v>
          </cell>
          <cell r="L380">
            <v>193333238.99539453</v>
          </cell>
        </row>
        <row r="381">
          <cell r="B381">
            <v>13817492.271769315</v>
          </cell>
          <cell r="C381">
            <v>3989512.9103949261</v>
          </cell>
          <cell r="D381">
            <v>58650643.569242477</v>
          </cell>
          <cell r="E381">
            <v>4693480.8019138258</v>
          </cell>
          <cell r="F381">
            <v>31336471.662165742</v>
          </cell>
          <cell r="G381">
            <v>19041887.797282893</v>
          </cell>
          <cell r="H381">
            <v>9188803.7392801158</v>
          </cell>
          <cell r="I381">
            <v>4402114.7933910862</v>
          </cell>
          <cell r="J381">
            <v>469880.10414827557</v>
          </cell>
          <cell r="K381">
            <v>36572746.573565386</v>
          </cell>
          <cell r="L381">
            <v>182163034.22315404</v>
          </cell>
        </row>
        <row r="382">
          <cell r="B382">
            <v>52024298.015230224</v>
          </cell>
          <cell r="C382">
            <v>27182177.395455062</v>
          </cell>
          <cell r="D382">
            <v>107381042.76935643</v>
          </cell>
          <cell r="E382">
            <v>11876112.883347474</v>
          </cell>
          <cell r="F382">
            <v>95320212.745270878</v>
          </cell>
          <cell r="G382">
            <v>35761410.60248781</v>
          </cell>
          <cell r="H382">
            <v>24399790.857731014</v>
          </cell>
          <cell r="I382">
            <v>7966522.1000037966</v>
          </cell>
          <cell r="J382">
            <v>569965.19442177634</v>
          </cell>
          <cell r="K382">
            <v>62689457.032531932</v>
          </cell>
          <cell r="L382">
            <v>425170989.5958364</v>
          </cell>
        </row>
        <row r="383">
          <cell r="B383">
            <v>31056036.896609269</v>
          </cell>
          <cell r="C383">
            <v>14883541.236580936</v>
          </cell>
          <cell r="D383">
            <v>426813096.77805054</v>
          </cell>
          <cell r="E383">
            <v>14276160.007010803</v>
          </cell>
          <cell r="F383">
            <v>143281746.64384067</v>
          </cell>
          <cell r="G383">
            <v>48161920.618688717</v>
          </cell>
          <cell r="H383">
            <v>17149743.374049507</v>
          </cell>
          <cell r="I383">
            <v>4357154.5446309578</v>
          </cell>
          <cell r="J383">
            <v>492617862.3031354</v>
          </cell>
          <cell r="K383">
            <v>67681573.189009935</v>
          </cell>
          <cell r="L383">
            <v>1260278835.5916069</v>
          </cell>
        </row>
        <row r="384">
          <cell r="B384">
            <v>1917558767.9436207</v>
          </cell>
          <cell r="C384">
            <v>983925872.23675108</v>
          </cell>
          <cell r="D384">
            <v>6473658242.6371765</v>
          </cell>
          <cell r="E384">
            <v>1365343879.0064411</v>
          </cell>
          <cell r="F384">
            <v>5748164650.5555172</v>
          </cell>
          <cell r="G384">
            <v>2051549442.3381157</v>
          </cell>
          <cell r="H384">
            <v>1150637664.8075068</v>
          </cell>
          <cell r="I384">
            <v>279453459.0387755</v>
          </cell>
          <cell r="J384">
            <v>776271527.12948561</v>
          </cell>
          <cell r="K384">
            <v>3664242408.7104416</v>
          </cell>
          <cell r="L384">
            <v>24410805914.403831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onversões"/>
      <sheetName val="colagem"/>
      <sheetName val="OUTPUTs"/>
      <sheetName val="tab_dinamicas"/>
      <sheetName val="Formatos_Análises"/>
      <sheetName val="Total x Ano"/>
      <sheetName val="Total x Ano_TX_VAR"/>
      <sheetName val="SCC x Atuacao = Comércio"/>
      <sheetName val="SCC x Atuacao = Comércio_TX_VAR"/>
      <sheetName val="SCC x Atuacao = Serv. Indústria"/>
      <sheetName val="SCC x Atuacao = Não Fin_TX_VAR"/>
      <sheetName val="SCC x Ano"/>
      <sheetName val="SCC x Ano_TX_V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>
        <row r="3">
          <cell r="B3">
            <v>200448.32283533955</v>
          </cell>
          <cell r="C3">
            <v>231655.63214189163</v>
          </cell>
          <cell r="D3">
            <v>272723.05228906265</v>
          </cell>
          <cell r="E3">
            <v>330492.83512881212</v>
          </cell>
          <cell r="F3">
            <v>355538.92636855529</v>
          </cell>
          <cell r="G3">
            <v>365183.78738795046</v>
          </cell>
          <cell r="H3">
            <v>395607.47800998745</v>
          </cell>
          <cell r="I3">
            <v>449027.43697767018</v>
          </cell>
          <cell r="J3">
            <v>397696.54307054984</v>
          </cell>
          <cell r="K3">
            <v>358711.50249701191</v>
          </cell>
          <cell r="L3">
            <v>356504.22552153416</v>
          </cell>
          <cell r="M3">
            <v>345996.51352351648</v>
          </cell>
        </row>
        <row r="4">
          <cell r="B4">
            <v>112182.60179146536</v>
          </cell>
          <cell r="C4">
            <v>115883.27132753305</v>
          </cell>
          <cell r="D4">
            <v>111693.18160108161</v>
          </cell>
          <cell r="E4">
            <v>129369.63733709414</v>
          </cell>
          <cell r="F4">
            <v>105876.57995586884</v>
          </cell>
          <cell r="G4">
            <v>127274.98249588654</v>
          </cell>
          <cell r="H4">
            <v>154316.98456829009</v>
          </cell>
          <cell r="I4">
            <v>164559.98951500855</v>
          </cell>
          <cell r="J4">
            <v>144824.28778524153</v>
          </cell>
          <cell r="K4">
            <v>165065.1230731449</v>
          </cell>
          <cell r="L4">
            <v>173733.11278890399</v>
          </cell>
          <cell r="M4">
            <v>148238.52564663155</v>
          </cell>
        </row>
        <row r="5">
          <cell r="B5">
            <v>666578.34815103863</v>
          </cell>
          <cell r="C5">
            <v>814008.47949286876</v>
          </cell>
          <cell r="D5">
            <v>845772.65230155154</v>
          </cell>
          <cell r="E5">
            <v>976399.59743760689</v>
          </cell>
          <cell r="F5">
            <v>1104775.7013013442</v>
          </cell>
          <cell r="G5">
            <v>1155634.08535905</v>
          </cell>
          <cell r="H5">
            <v>1186816.5838508711</v>
          </cell>
          <cell r="I5">
            <v>1244863.3901899545</v>
          </cell>
          <cell r="J5">
            <v>989231.40485715168</v>
          </cell>
          <cell r="K5">
            <v>937753.0695797368</v>
          </cell>
          <cell r="L5">
            <v>870715.56799756805</v>
          </cell>
          <cell r="M5">
            <v>825857.69901904615</v>
          </cell>
        </row>
        <row r="6">
          <cell r="B6">
            <v>58218.702918586074</v>
          </cell>
          <cell r="C6">
            <v>64125.146453482499</v>
          </cell>
          <cell r="D6">
            <v>79200.303689552806</v>
          </cell>
          <cell r="E6">
            <v>87436.789849137233</v>
          </cell>
          <cell r="F6">
            <v>93542.365072554137</v>
          </cell>
          <cell r="G6">
            <v>106414.91532264008</v>
          </cell>
          <cell r="H6">
            <v>118878.89334433728</v>
          </cell>
          <cell r="I6">
            <v>125117.5702137124</v>
          </cell>
          <cell r="J6">
            <v>131679.39347508471</v>
          </cell>
          <cell r="K6">
            <v>135517.54614397857</v>
          </cell>
          <cell r="L6">
            <v>135942.44175081095</v>
          </cell>
          <cell r="M6">
            <v>136585.61338667889</v>
          </cell>
        </row>
        <row r="7">
          <cell r="B7">
            <v>728567.92443836771</v>
          </cell>
          <cell r="C7">
            <v>870019.02546615538</v>
          </cell>
          <cell r="D7">
            <v>1003620.9927739892</v>
          </cell>
          <cell r="E7">
            <v>1147709.4211984375</v>
          </cell>
          <cell r="F7">
            <v>1136377.3046666514</v>
          </cell>
          <cell r="G7">
            <v>1180177.7508305542</v>
          </cell>
          <cell r="H7">
            <v>1239583.0614656634</v>
          </cell>
          <cell r="I7">
            <v>1344455.4013243557</v>
          </cell>
          <cell r="J7">
            <v>1227749.4517081098</v>
          </cell>
          <cell r="K7">
            <v>1126276.4928536885</v>
          </cell>
          <cell r="L7">
            <v>1119855.1550332557</v>
          </cell>
          <cell r="M7">
            <v>1104459.1947476394</v>
          </cell>
        </row>
        <row r="8">
          <cell r="B8">
            <v>76032.107249873428</v>
          </cell>
          <cell r="C8">
            <v>88902.076547008692</v>
          </cell>
          <cell r="D8">
            <v>79036.979780145528</v>
          </cell>
          <cell r="E8">
            <v>77969.716181957672</v>
          </cell>
          <cell r="F8">
            <v>85707.783330733218</v>
          </cell>
          <cell r="G8">
            <v>88967.537386406853</v>
          </cell>
          <cell r="H8">
            <v>101484.55727967981</v>
          </cell>
          <cell r="I8">
            <v>108183.6620645526</v>
          </cell>
          <cell r="J8">
            <v>99261.898943795211</v>
          </cell>
          <cell r="K8">
            <v>95616.696312818167</v>
          </cell>
          <cell r="L8">
            <v>95433.636242908295</v>
          </cell>
          <cell r="M8">
            <v>114779.2778305317</v>
          </cell>
        </row>
        <row r="9">
          <cell r="B9">
            <v>144869.17175822542</v>
          </cell>
          <cell r="C9">
            <v>219881.26749994908</v>
          </cell>
          <cell r="D9">
            <v>134718.91098580108</v>
          </cell>
          <cell r="E9">
            <v>136984.61304293963</v>
          </cell>
          <cell r="F9">
            <v>158723.65909450961</v>
          </cell>
          <cell r="G9">
            <v>185714.63245243637</v>
          </cell>
          <cell r="H9">
            <v>203539.52626062234</v>
          </cell>
          <cell r="I9">
            <v>215389.15006926726</v>
          </cell>
          <cell r="J9">
            <v>212864.54250579339</v>
          </cell>
          <cell r="K9">
            <v>211885.59359653297</v>
          </cell>
          <cell r="L9">
            <v>202367.96859058776</v>
          </cell>
          <cell r="M9">
            <v>217958.28156413071</v>
          </cell>
        </row>
        <row r="10">
          <cell r="B10">
            <v>339281.81946876284</v>
          </cell>
          <cell r="C10">
            <v>469940.42631806189</v>
          </cell>
          <cell r="D10">
            <v>409226.88257112098</v>
          </cell>
          <cell r="E10">
            <v>492887.08186795597</v>
          </cell>
          <cell r="F10">
            <v>529060.56009237084</v>
          </cell>
          <cell r="G10">
            <v>628469.35813693679</v>
          </cell>
          <cell r="H10">
            <v>664377.20880862139</v>
          </cell>
          <cell r="I10">
            <v>669357.16896395956</v>
          </cell>
          <cell r="J10">
            <v>544490.10268281226</v>
          </cell>
          <cell r="K10">
            <v>527432.06542807119</v>
          </cell>
          <cell r="L10">
            <v>525253.02222325129</v>
          </cell>
          <cell r="M10">
            <v>537970.23268627014</v>
          </cell>
        </row>
        <row r="11">
          <cell r="B11">
            <v>237600.11283897862</v>
          </cell>
          <cell r="C11">
            <v>270623.60829767451</v>
          </cell>
          <cell r="D11">
            <v>263112.71971045854</v>
          </cell>
          <cell r="E11">
            <v>290717.7197038515</v>
          </cell>
          <cell r="F11">
            <v>339490.66612746229</v>
          </cell>
          <cell r="G11">
            <v>399222.92450054653</v>
          </cell>
          <cell r="H11">
            <v>468064.41050140129</v>
          </cell>
          <cell r="I11">
            <v>430648.9517007526</v>
          </cell>
          <cell r="J11">
            <v>402351.6154658572</v>
          </cell>
          <cell r="K11">
            <v>421002.71055637125</v>
          </cell>
          <cell r="L11">
            <v>416005.46190387709</v>
          </cell>
          <cell r="M11">
            <v>435830.6643490392</v>
          </cell>
        </row>
        <row r="12">
          <cell r="B12">
            <v>1073187.0866654571</v>
          </cell>
          <cell r="C12">
            <v>1222233.2939435421</v>
          </cell>
          <cell r="D12">
            <v>1329072.7566015224</v>
          </cell>
          <cell r="E12">
            <v>1588497.0745211421</v>
          </cell>
          <cell r="F12">
            <v>1574709.3103850721</v>
          </cell>
          <cell r="G12">
            <v>1734847.6818779595</v>
          </cell>
          <cell r="H12">
            <v>1883335.6195745836</v>
          </cell>
          <cell r="I12">
            <v>2164590.6040053335</v>
          </cell>
          <cell r="J12">
            <v>2059388.2727478449</v>
          </cell>
          <cell r="K12">
            <v>2049636.9395842599</v>
          </cell>
          <cell r="L12">
            <v>2050516.6632238773</v>
          </cell>
          <cell r="M12">
            <v>2188324.2689291267</v>
          </cell>
        </row>
        <row r="13">
          <cell r="B13">
            <v>415348.4735294953</v>
          </cell>
          <cell r="C13">
            <v>447748.85181675997</v>
          </cell>
          <cell r="D13">
            <v>524849.00886052242</v>
          </cell>
          <cell r="E13">
            <v>613727.32481919602</v>
          </cell>
          <cell r="F13">
            <v>909339.24533807312</v>
          </cell>
          <cell r="G13">
            <v>922444.52337729651</v>
          </cell>
          <cell r="H13">
            <v>873675.80645369063</v>
          </cell>
          <cell r="I13">
            <v>930862.94856193895</v>
          </cell>
          <cell r="J13">
            <v>928088.86640840303</v>
          </cell>
          <cell r="K13">
            <v>973685.58989874239</v>
          </cell>
          <cell r="L13">
            <v>933231.09712554421</v>
          </cell>
          <cell r="M13">
            <v>1156786.1838374666</v>
          </cell>
        </row>
        <row r="14">
          <cell r="B14">
            <v>383336.34225052834</v>
          </cell>
          <cell r="C14">
            <v>385308.86195967236</v>
          </cell>
          <cell r="D14">
            <v>499060.89237276377</v>
          </cell>
          <cell r="E14">
            <v>587963.34782512288</v>
          </cell>
          <cell r="F14">
            <v>606181.03119563975</v>
          </cell>
          <cell r="G14">
            <v>681393.13559937081</v>
          </cell>
          <cell r="H14">
            <v>687099.15236120275</v>
          </cell>
          <cell r="I14">
            <v>803245.9216793786</v>
          </cell>
          <cell r="J14">
            <v>621611.24118505919</v>
          </cell>
          <cell r="K14">
            <v>631270.47069129616</v>
          </cell>
          <cell r="L14">
            <v>553582.1511094122</v>
          </cell>
          <cell r="M14">
            <v>535447.8371095222</v>
          </cell>
        </row>
        <row r="15">
          <cell r="B15">
            <v>1745826.3352065925</v>
          </cell>
          <cell r="C15">
            <v>2113616.88503375</v>
          </cell>
          <cell r="D15">
            <v>2033938.4321316436</v>
          </cell>
          <cell r="E15">
            <v>2152362.2664490244</v>
          </cell>
          <cell r="F15">
            <v>2505792.1129781855</v>
          </cell>
          <cell r="G15">
            <v>2613728.0273926281</v>
          </cell>
          <cell r="H15">
            <v>2748351.0577816134</v>
          </cell>
          <cell r="I15">
            <v>2667152.626531898</v>
          </cell>
          <cell r="J15">
            <v>2278705.882952862</v>
          </cell>
          <cell r="K15">
            <v>2228420.8613147181</v>
          </cell>
          <cell r="L15">
            <v>1969493.6037179355</v>
          </cell>
          <cell r="M15">
            <v>2024971.0887001925</v>
          </cell>
        </row>
        <row r="16">
          <cell r="B16">
            <v>269549.56100706174</v>
          </cell>
          <cell r="C16">
            <v>300391.90353911673</v>
          </cell>
          <cell r="D16">
            <v>421749.63311848033</v>
          </cell>
          <cell r="E16">
            <v>411940.29947312095</v>
          </cell>
          <cell r="F16">
            <v>419273.58567990252</v>
          </cell>
          <cell r="G16">
            <v>431968.30577957176</v>
          </cell>
          <cell r="H16">
            <v>426798.83339920844</v>
          </cell>
          <cell r="I16">
            <v>503630.87010105368</v>
          </cell>
          <cell r="J16">
            <v>356799.28171346581</v>
          </cell>
          <cell r="K16">
            <v>345426.09016353288</v>
          </cell>
          <cell r="L16">
            <v>363168.82646080077</v>
          </cell>
          <cell r="M16">
            <v>384001.28043970192</v>
          </cell>
        </row>
        <row r="17">
          <cell r="B17">
            <v>383738.19803058187</v>
          </cell>
          <cell r="C17">
            <v>369107.39508961223</v>
          </cell>
          <cell r="D17">
            <v>340221.2735504508</v>
          </cell>
          <cell r="E17">
            <v>376586.8339553111</v>
          </cell>
          <cell r="F17">
            <v>436747.89491888281</v>
          </cell>
          <cell r="G17">
            <v>454702.9780550155</v>
          </cell>
          <cell r="H17">
            <v>506025.48179950682</v>
          </cell>
          <cell r="I17">
            <v>548249.90657734126</v>
          </cell>
          <cell r="J17">
            <v>464667.486627837</v>
          </cell>
          <cell r="K17">
            <v>456235.46472177992</v>
          </cell>
          <cell r="L17">
            <v>398167.44944228727</v>
          </cell>
          <cell r="M17">
            <v>399479.60701234546</v>
          </cell>
        </row>
        <row r="18">
          <cell r="B18">
            <v>1756410.1817525972</v>
          </cell>
          <cell r="C18">
            <v>2011197.6138672598</v>
          </cell>
          <cell r="D18">
            <v>2039105.5136649881</v>
          </cell>
          <cell r="E18">
            <v>2207276.6832946748</v>
          </cell>
          <cell r="F18">
            <v>2436148.3464286365</v>
          </cell>
          <cell r="G18">
            <v>2373320.9762349888</v>
          </cell>
          <cell r="H18">
            <v>2435616.2208997896</v>
          </cell>
          <cell r="I18">
            <v>2675629.609572852</v>
          </cell>
          <cell r="J18">
            <v>2347158.9031191049</v>
          </cell>
          <cell r="K18">
            <v>2184957.0405247989</v>
          </cell>
          <cell r="L18">
            <v>1930538.8383650538</v>
          </cell>
          <cell r="M18">
            <v>2215152.7968566557</v>
          </cell>
        </row>
        <row r="19">
          <cell r="B19">
            <v>5253305.5816371394</v>
          </cell>
          <cell r="C19">
            <v>5829724.7775003482</v>
          </cell>
          <cell r="D19">
            <v>5978199.9453745792</v>
          </cell>
          <cell r="E19">
            <v>6731395.0731464699</v>
          </cell>
          <cell r="F19">
            <v>6641282.042009281</v>
          </cell>
          <cell r="G19">
            <v>6822865.0040376401</v>
          </cell>
          <cell r="H19">
            <v>7057298.8903827798</v>
          </cell>
          <cell r="I19">
            <v>7073039.9858958637</v>
          </cell>
          <cell r="J19">
            <v>5828507.2961350288</v>
          </cell>
          <cell r="K19">
            <v>5545934.6832902785</v>
          </cell>
          <cell r="L19">
            <v>5285887.7274259934</v>
          </cell>
          <cell r="M19">
            <v>5502148.1158348806</v>
          </cell>
        </row>
        <row r="20">
          <cell r="B20">
            <v>1111262.5220115311</v>
          </cell>
          <cell r="C20">
            <v>1489362.3275391243</v>
          </cell>
          <cell r="D20">
            <v>1445412.3462985323</v>
          </cell>
          <cell r="E20">
            <v>1449061.1639744691</v>
          </cell>
          <cell r="F20">
            <v>1533497.6439663016</v>
          </cell>
          <cell r="G20">
            <v>1572392.5033365095</v>
          </cell>
          <cell r="H20">
            <v>1710342.6835073787</v>
          </cell>
          <cell r="I20">
            <v>1700675.0646067369</v>
          </cell>
          <cell r="J20">
            <v>1347437.0629851113</v>
          </cell>
          <cell r="K20">
            <v>1213248.4693777168</v>
          </cell>
          <cell r="L20">
            <v>1162353.7701387405</v>
          </cell>
          <cell r="M20">
            <v>1214108.9602389501</v>
          </cell>
        </row>
        <row r="21">
          <cell r="B21">
            <v>18519596.656791907</v>
          </cell>
          <cell r="C21">
            <v>19366315.340005729</v>
          </cell>
          <cell r="D21">
            <v>19465090.922815025</v>
          </cell>
          <cell r="E21">
            <v>21350125.892264314</v>
          </cell>
          <cell r="F21">
            <v>22709393.627169084</v>
          </cell>
          <cell r="G21">
            <v>24076751.565392308</v>
          </cell>
          <cell r="H21">
            <v>23011330.300406784</v>
          </cell>
          <cell r="I21">
            <v>23461304.326351684</v>
          </cell>
          <cell r="J21">
            <v>22212567.041815877</v>
          </cell>
          <cell r="K21">
            <v>20688087.415276453</v>
          </cell>
          <cell r="L21">
            <v>20473526.777601093</v>
          </cell>
          <cell r="M21">
            <v>21276394.807241399</v>
          </cell>
        </row>
        <row r="22">
          <cell r="B22">
            <v>44280771.832626462</v>
          </cell>
          <cell r="C22">
            <v>47793304.559422314</v>
          </cell>
          <cell r="D22">
            <v>53334917.498840421</v>
          </cell>
          <cell r="E22">
            <v>56818498.199428961</v>
          </cell>
          <cell r="F22">
            <v>59527737.599395983</v>
          </cell>
          <cell r="G22">
            <v>62345420.936557986</v>
          </cell>
          <cell r="H22">
            <v>62225947.546620466</v>
          </cell>
          <cell r="I22">
            <v>64411271.90642783</v>
          </cell>
          <cell r="J22">
            <v>54408188.771857753</v>
          </cell>
          <cell r="K22">
            <v>52417647.572415233</v>
          </cell>
          <cell r="L22">
            <v>47982873.995893769</v>
          </cell>
          <cell r="M22">
            <v>46799520.473348327</v>
          </cell>
        </row>
        <row r="23">
          <cell r="B23">
            <v>4331864.7485676138</v>
          </cell>
          <cell r="C23">
            <v>5164004.5682632765</v>
          </cell>
          <cell r="D23">
            <v>5376162.1423512446</v>
          </cell>
          <cell r="E23">
            <v>6072153.5757519444</v>
          </cell>
          <cell r="F23">
            <v>5974585.6865407955</v>
          </cell>
          <cell r="G23">
            <v>6504201.0906364769</v>
          </cell>
          <cell r="H23">
            <v>6839035.2580747548</v>
          </cell>
          <cell r="I23">
            <v>6797241.1334879799</v>
          </cell>
          <cell r="J23">
            <v>5907609.7127225846</v>
          </cell>
          <cell r="K23">
            <v>5706956.5144680655</v>
          </cell>
          <cell r="L23">
            <v>5376624.6933078654</v>
          </cell>
          <cell r="M23">
            <v>5873161.3671276616</v>
          </cell>
        </row>
        <row r="24">
          <cell r="B24">
            <v>2264825.9138464816</v>
          </cell>
          <cell r="C24">
            <v>2676418.8862034851</v>
          </cell>
          <cell r="D24">
            <v>2792835.6018969929</v>
          </cell>
          <cell r="E24">
            <v>3150060.3332149717</v>
          </cell>
          <cell r="F24">
            <v>3209405.527031559</v>
          </cell>
          <cell r="G24">
            <v>3383755.8559367415</v>
          </cell>
          <cell r="H24">
            <v>3659825.1847012527</v>
          </cell>
          <cell r="I24">
            <v>3755313.5926612597</v>
          </cell>
          <cell r="J24">
            <v>2973335.8428089893</v>
          </cell>
          <cell r="K24">
            <v>2804351.7510022353</v>
          </cell>
          <cell r="L24">
            <v>2749738.1806790545</v>
          </cell>
          <cell r="M24">
            <v>2870498.2618895662</v>
          </cell>
        </row>
        <row r="25">
          <cell r="B25">
            <v>5121541.6109655863</v>
          </cell>
          <cell r="C25">
            <v>5952803.7192591196</v>
          </cell>
          <cell r="D25">
            <v>5865148.4481589822</v>
          </cell>
          <cell r="E25">
            <v>6581729.972462289</v>
          </cell>
          <cell r="F25">
            <v>6562051.9661856452</v>
          </cell>
          <cell r="G25">
            <v>6285704.6230802638</v>
          </cell>
          <cell r="H25">
            <v>6675150.3236878961</v>
          </cell>
          <cell r="I25">
            <v>7281272.8711624527</v>
          </cell>
          <cell r="J25">
            <v>5346583.4683874827</v>
          </cell>
          <cell r="K25">
            <v>5229755.163820453</v>
          </cell>
          <cell r="L25">
            <v>4984156.2269380949</v>
          </cell>
          <cell r="M25">
            <v>4866382.1987616122</v>
          </cell>
        </row>
        <row r="26">
          <cell r="B26">
            <v>590991.37743210362</v>
          </cell>
          <cell r="C26">
            <v>618407.37890825188</v>
          </cell>
          <cell r="D26">
            <v>691909.79225438251</v>
          </cell>
          <cell r="E26">
            <v>744983.65172896092</v>
          </cell>
          <cell r="F26">
            <v>773879.31628493115</v>
          </cell>
          <cell r="G26">
            <v>796204.66294006398</v>
          </cell>
          <cell r="H26">
            <v>882226.19613801176</v>
          </cell>
          <cell r="I26">
            <v>862672.74998683832</v>
          </cell>
          <cell r="J26">
            <v>721187.30493702809</v>
          </cell>
          <cell r="K26">
            <v>792253.9064689246</v>
          </cell>
          <cell r="L26">
            <v>778960.20226779871</v>
          </cell>
          <cell r="M26">
            <v>804959.13387443463</v>
          </cell>
        </row>
        <row r="27">
          <cell r="B27">
            <v>439305.11262366525</v>
          </cell>
          <cell r="C27">
            <v>517655.42570361006</v>
          </cell>
          <cell r="D27">
            <v>563180.47997369629</v>
          </cell>
          <cell r="E27">
            <v>588606.96596216632</v>
          </cell>
          <cell r="F27">
            <v>661748.37086828263</v>
          </cell>
          <cell r="G27">
            <v>733153.06346363563</v>
          </cell>
          <cell r="H27">
            <v>766956.65124076803</v>
          </cell>
          <cell r="I27">
            <v>808930.42283184</v>
          </cell>
          <cell r="J27">
            <v>745628.53901943064</v>
          </cell>
          <cell r="K27">
            <v>698081.13379823579</v>
          </cell>
          <cell r="L27">
            <v>723836.76764616324</v>
          </cell>
          <cell r="M27">
            <v>777617.63484999025</v>
          </cell>
        </row>
        <row r="28">
          <cell r="B28">
            <v>1232494.2627231393</v>
          </cell>
          <cell r="C28">
            <v>1416118.8704173265</v>
          </cell>
          <cell r="D28">
            <v>1448537.2794886406</v>
          </cell>
          <cell r="E28">
            <v>1692492.4370747523</v>
          </cell>
          <cell r="F28">
            <v>1713366.2332452438</v>
          </cell>
          <cell r="G28">
            <v>1663259.7182165561</v>
          </cell>
          <cell r="H28">
            <v>1874580.2615055335</v>
          </cell>
          <cell r="I28">
            <v>1941122.6094712785</v>
          </cell>
          <cell r="J28">
            <v>1806136.6022637889</v>
          </cell>
          <cell r="K28">
            <v>1711927.4874584707</v>
          </cell>
          <cell r="L28">
            <v>1720914.1546891523</v>
          </cell>
          <cell r="M28">
            <v>1771270.0633763743</v>
          </cell>
        </row>
        <row r="29">
          <cell r="B29">
            <v>3222968.9554254916</v>
          </cell>
          <cell r="C29">
            <v>2965313.0929216035</v>
          </cell>
          <cell r="D29">
            <v>3721564.0810079551</v>
          </cell>
          <cell r="E29">
            <v>3901450.1636084281</v>
          </cell>
          <cell r="F29">
            <v>4344546.8652457017</v>
          </cell>
          <cell r="G29">
            <v>4176445.3747681621</v>
          </cell>
          <cell r="H29">
            <v>4515974.9413363859</v>
          </cell>
          <cell r="I29">
            <v>4648619.7592368005</v>
          </cell>
          <cell r="J29">
            <v>4748068.7674897015</v>
          </cell>
          <cell r="K29">
            <v>4043556.3070750865</v>
          </cell>
          <cell r="L29">
            <v>4429329.1790376995</v>
          </cell>
          <cell r="M29">
            <v>5889446.9074707851</v>
          </cell>
        </row>
        <row r="30">
          <cell r="B30">
            <v>94960103.864544064</v>
          </cell>
          <cell r="C30">
            <v>103784072.68493854</v>
          </cell>
          <cell r="D30">
            <v>111070061.72446358</v>
          </cell>
          <cell r="E30">
            <v>120688878.67070313</v>
          </cell>
          <cell r="F30">
            <v>126448779.95087725</v>
          </cell>
          <cell r="G30">
            <v>131809620.00055557</v>
          </cell>
          <cell r="H30">
            <v>133312239.11396109</v>
          </cell>
          <cell r="I30">
            <v>137786429.63016957</v>
          </cell>
          <cell r="J30">
            <v>119251819.58567174</v>
          </cell>
          <cell r="K30">
            <v>113700693.66139165</v>
          </cell>
          <cell r="L30">
            <v>107762710.89712304</v>
          </cell>
          <cell r="M30">
            <v>110417346.98965247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">
          <cell r="B5">
            <v>8713.0548831140586</v>
          </cell>
          <cell r="C5">
            <v>3385.5975531930108</v>
          </cell>
          <cell r="D5">
            <v>112383.91337335572</v>
          </cell>
          <cell r="E5">
            <v>0</v>
          </cell>
          <cell r="F5">
            <v>51554.788728568456</v>
          </cell>
          <cell r="G5">
            <v>5192.0067227885565</v>
          </cell>
          <cell r="H5">
            <v>5204.767459141638</v>
          </cell>
          <cell r="I5">
            <v>8495.6714787675428</v>
          </cell>
          <cell r="J5">
            <v>31.409673989495541</v>
          </cell>
          <cell r="K5">
            <v>5487.1129624210862</v>
          </cell>
          <cell r="L5">
            <v>200448.32283533955</v>
          </cell>
        </row>
        <row r="6">
          <cell r="B6">
            <v>1944.4261854970798</v>
          </cell>
          <cell r="C6">
            <v>1176.0550741682678</v>
          </cell>
          <cell r="D6">
            <v>47267.460503120092</v>
          </cell>
          <cell r="E6">
            <v>0</v>
          </cell>
          <cell r="F6">
            <v>17644.184224421195</v>
          </cell>
          <cell r="G6">
            <v>1058.2948162730397</v>
          </cell>
          <cell r="H6">
            <v>2335.552875380331</v>
          </cell>
          <cell r="I6">
            <v>2611.0368711018209</v>
          </cell>
          <cell r="J6">
            <v>37039.100087084204</v>
          </cell>
          <cell r="K6">
            <v>1106.4911544193121</v>
          </cell>
          <cell r="L6">
            <v>112182.60179146536</v>
          </cell>
        </row>
        <row r="7">
          <cell r="B7">
            <v>25997.417193569709</v>
          </cell>
          <cell r="C7">
            <v>6798.1389889019647</v>
          </cell>
          <cell r="D7">
            <v>355923.28954025818</v>
          </cell>
          <cell r="E7">
            <v>252.7094728409113</v>
          </cell>
          <cell r="F7">
            <v>167010.72075866457</v>
          </cell>
          <cell r="G7">
            <v>21102.296133487573</v>
          </cell>
          <cell r="H7">
            <v>19897.453190560398</v>
          </cell>
          <cell r="I7">
            <v>26503.385089457013</v>
          </cell>
          <cell r="J7">
            <v>18392.922356139308</v>
          </cell>
          <cell r="K7">
            <v>24700.01542715896</v>
          </cell>
          <cell r="L7">
            <v>666578.34815103863</v>
          </cell>
        </row>
        <row r="8">
          <cell r="B8">
            <v>785.37781696137358</v>
          </cell>
          <cell r="C8">
            <v>392.35252543285094</v>
          </cell>
          <cell r="D8">
            <v>29403.763597318975</v>
          </cell>
          <cell r="E8">
            <v>419.33594701366491</v>
          </cell>
          <cell r="F8">
            <v>16222.420099818126</v>
          </cell>
          <cell r="G8">
            <v>2782.5589056657818</v>
          </cell>
          <cell r="H8">
            <v>1593.4822655502642</v>
          </cell>
          <cell r="I8">
            <v>1781.6223253211074</v>
          </cell>
          <cell r="J8">
            <v>436.24234947713853</v>
          </cell>
          <cell r="K8">
            <v>4401.547086026786</v>
          </cell>
          <cell r="L8">
            <v>58218.702918586074</v>
          </cell>
        </row>
        <row r="9">
          <cell r="B9">
            <v>16816.653807375453</v>
          </cell>
          <cell r="C9">
            <v>49364.044584784453</v>
          </cell>
          <cell r="D9">
            <v>334036.23319918133</v>
          </cell>
          <cell r="E9">
            <v>3930.3012149897399</v>
          </cell>
          <cell r="F9">
            <v>227157.85889760056</v>
          </cell>
          <cell r="G9">
            <v>11274.79097861544</v>
          </cell>
          <cell r="H9">
            <v>12656.56297585434</v>
          </cell>
          <cell r="I9">
            <v>12461.353710930864</v>
          </cell>
          <cell r="J9">
            <v>8655.7539724709914</v>
          </cell>
          <cell r="K9">
            <v>52214.371096564508</v>
          </cell>
          <cell r="L9">
            <v>728567.92443836771</v>
          </cell>
        </row>
        <row r="10">
          <cell r="B10">
            <v>851.83447892428524</v>
          </cell>
          <cell r="C10">
            <v>181.01524861735078</v>
          </cell>
          <cell r="D10">
            <v>48080.030450592312</v>
          </cell>
          <cell r="E10">
            <v>0</v>
          </cell>
          <cell r="F10">
            <v>17118.401724797121</v>
          </cell>
          <cell r="G10">
            <v>491.14244108093868</v>
          </cell>
          <cell r="H10">
            <v>1303.0945041520556</v>
          </cell>
          <cell r="I10">
            <v>1202.8825314497374</v>
          </cell>
          <cell r="J10">
            <v>0</v>
          </cell>
          <cell r="K10">
            <v>6803.7058702596114</v>
          </cell>
          <cell r="L10">
            <v>76032.107249873428</v>
          </cell>
        </row>
        <row r="11">
          <cell r="B11">
            <v>13135.997561937873</v>
          </cell>
          <cell r="C11">
            <v>1741.2136889943063</v>
          </cell>
          <cell r="D11">
            <v>48607.407497851404</v>
          </cell>
          <cell r="E11">
            <v>0</v>
          </cell>
          <cell r="F11">
            <v>63317.857993886581</v>
          </cell>
          <cell r="G11">
            <v>2268.398042894868</v>
          </cell>
          <cell r="H11">
            <v>2137.7071322945244</v>
          </cell>
          <cell r="I11">
            <v>6276.7985464104922</v>
          </cell>
          <cell r="J11">
            <v>0</v>
          </cell>
          <cell r="K11">
            <v>7383.7912939553653</v>
          </cell>
          <cell r="L11">
            <v>144869.17175822542</v>
          </cell>
        </row>
        <row r="12">
          <cell r="B12">
            <v>10932.64610637521</v>
          </cell>
          <cell r="C12">
            <v>7928.697780384482</v>
          </cell>
          <cell r="D12">
            <v>202771.2768012498</v>
          </cell>
          <cell r="E12">
            <v>164.63701101502414</v>
          </cell>
          <cell r="F12">
            <v>79766.525743761551</v>
          </cell>
          <cell r="G12">
            <v>3427.4319948906086</v>
          </cell>
          <cell r="H12">
            <v>2950.0585336688164</v>
          </cell>
          <cell r="I12">
            <v>12307.300060352452</v>
          </cell>
          <cell r="J12">
            <v>1357.7096084477505</v>
          </cell>
          <cell r="K12">
            <v>17675.535828617158</v>
          </cell>
          <cell r="L12">
            <v>339281.81946876284</v>
          </cell>
        </row>
        <row r="13">
          <cell r="B13">
            <v>8064.7590931341992</v>
          </cell>
          <cell r="C13">
            <v>34075.13783040845</v>
          </cell>
          <cell r="D13">
            <v>104605.73176522073</v>
          </cell>
          <cell r="E13">
            <v>56.586526940764443</v>
          </cell>
          <cell r="F13">
            <v>63720.57539122778</v>
          </cell>
          <cell r="G13">
            <v>3215.5179813502305</v>
          </cell>
          <cell r="H13">
            <v>5049.4961361289525</v>
          </cell>
          <cell r="I13">
            <v>8319.3119661096698</v>
          </cell>
          <cell r="J13">
            <v>3263.7354160189357</v>
          </cell>
          <cell r="K13">
            <v>7229.2607324389301</v>
          </cell>
          <cell r="L13">
            <v>237600.11283897862</v>
          </cell>
        </row>
        <row r="14">
          <cell r="B14">
            <v>44254.346941489966</v>
          </cell>
          <cell r="C14">
            <v>34905.745527227642</v>
          </cell>
          <cell r="D14">
            <v>488735.43421675771</v>
          </cell>
          <cell r="E14">
            <v>814.46834733553248</v>
          </cell>
          <cell r="F14">
            <v>395199.72013687895</v>
          </cell>
          <cell r="G14">
            <v>13716.551562298246</v>
          </cell>
          <cell r="H14">
            <v>31128.436752070727</v>
          </cell>
          <cell r="I14">
            <v>22925.098108035123</v>
          </cell>
          <cell r="J14">
            <v>570.94852237349028</v>
          </cell>
          <cell r="K14">
            <v>40936.336550989872</v>
          </cell>
          <cell r="L14">
            <v>1073187.0866654571</v>
          </cell>
        </row>
        <row r="15">
          <cell r="B15">
            <v>8385.5243149015932</v>
          </cell>
          <cell r="C15">
            <v>11335.153116368627</v>
          </cell>
          <cell r="D15">
            <v>201760.21945363394</v>
          </cell>
          <cell r="E15">
            <v>819.6111691630723</v>
          </cell>
          <cell r="F15">
            <v>134367.76687532148</v>
          </cell>
          <cell r="G15">
            <v>7447.4749012762777</v>
          </cell>
          <cell r="H15">
            <v>8667.9320887503582</v>
          </cell>
          <cell r="I15">
            <v>8778.1685038200831</v>
          </cell>
          <cell r="J15">
            <v>7248.9080619174174</v>
          </cell>
          <cell r="K15">
            <v>26537.715044342422</v>
          </cell>
          <cell r="L15">
            <v>415348.4735294953</v>
          </cell>
        </row>
        <row r="16">
          <cell r="B16">
            <v>7054.5134011393484</v>
          </cell>
          <cell r="C16">
            <v>3905.1772791830217</v>
          </cell>
          <cell r="D16">
            <v>231799.15792393018</v>
          </cell>
          <cell r="E16">
            <v>398.40250593152513</v>
          </cell>
          <cell r="F16">
            <v>111059.38927497464</v>
          </cell>
          <cell r="G16">
            <v>4445.8979742413185</v>
          </cell>
          <cell r="H16">
            <v>5982.5932403264078</v>
          </cell>
          <cell r="I16">
            <v>5029.3781189120591</v>
          </cell>
          <cell r="J16">
            <v>509.6946986719139</v>
          </cell>
          <cell r="K16">
            <v>13152.137833217988</v>
          </cell>
          <cell r="L16">
            <v>383336.34225052834</v>
          </cell>
        </row>
        <row r="17">
          <cell r="B17">
            <v>291579.68183746113</v>
          </cell>
          <cell r="C17">
            <v>25658.741713411204</v>
          </cell>
          <cell r="D17">
            <v>544326.54171691323</v>
          </cell>
          <cell r="E17">
            <v>2588.2129426866404</v>
          </cell>
          <cell r="F17">
            <v>691614.66810692649</v>
          </cell>
          <cell r="G17">
            <v>12971.671002278275</v>
          </cell>
          <cell r="H17">
            <v>28684.003758924497</v>
          </cell>
          <cell r="I17">
            <v>42983.74513971062</v>
          </cell>
          <cell r="J17">
            <v>3786.5337347373347</v>
          </cell>
          <cell r="K17">
            <v>101632.53525354259</v>
          </cell>
          <cell r="L17">
            <v>1745826.3352065925</v>
          </cell>
        </row>
        <row r="18">
          <cell r="B18">
            <v>3248.1942461934009</v>
          </cell>
          <cell r="C18">
            <v>1117.0000424328177</v>
          </cell>
          <cell r="D18">
            <v>162744.52932422605</v>
          </cell>
          <cell r="E18">
            <v>226.34610776305777</v>
          </cell>
          <cell r="F18">
            <v>83921.138234819882</v>
          </cell>
          <cell r="G18">
            <v>3028.4902082246513</v>
          </cell>
          <cell r="H18">
            <v>3722.703346148819</v>
          </cell>
          <cell r="I18">
            <v>5125.4090725498927</v>
          </cell>
          <cell r="J18">
            <v>301.86349844641506</v>
          </cell>
          <cell r="K18">
            <v>6113.8869262567314</v>
          </cell>
          <cell r="L18">
            <v>269549.56100706174</v>
          </cell>
        </row>
        <row r="19">
          <cell r="B19">
            <v>12291.532505001021</v>
          </cell>
          <cell r="C19">
            <v>5102.5860007050997</v>
          </cell>
          <cell r="D19">
            <v>229601.5931016767</v>
          </cell>
          <cell r="E19">
            <v>8091.1144974207527</v>
          </cell>
          <cell r="F19">
            <v>88934.003034702197</v>
          </cell>
          <cell r="G19">
            <v>3585.6098899115623</v>
          </cell>
          <cell r="H19">
            <v>17428.040484112011</v>
          </cell>
          <cell r="I19">
            <v>4081.7083441991977</v>
          </cell>
          <cell r="J19">
            <v>2031.0726791456023</v>
          </cell>
          <cell r="K19">
            <v>12590.93749370781</v>
          </cell>
          <cell r="L19">
            <v>383738.19803058187</v>
          </cell>
        </row>
        <row r="20">
          <cell r="B20">
            <v>63804.032665245359</v>
          </cell>
          <cell r="C20">
            <v>37626.545119512273</v>
          </cell>
          <cell r="D20">
            <v>772941.50226238219</v>
          </cell>
          <cell r="E20">
            <v>1298.47137733711</v>
          </cell>
          <cell r="F20">
            <v>578803.89606743713</v>
          </cell>
          <cell r="G20">
            <v>44665.04014753933</v>
          </cell>
          <cell r="H20">
            <v>51584.448864724531</v>
          </cell>
          <cell r="I20">
            <v>55101.399637693692</v>
          </cell>
          <cell r="J20">
            <v>23824.84607682324</v>
          </cell>
          <cell r="K20">
            <v>126759.9995339023</v>
          </cell>
          <cell r="L20">
            <v>1756410.1817525972</v>
          </cell>
        </row>
        <row r="21">
          <cell r="B21">
            <v>409727.1434395531</v>
          </cell>
          <cell r="C21">
            <v>129278.42931344251</v>
          </cell>
          <cell r="D21">
            <v>2254848.407815041</v>
          </cell>
          <cell r="E21">
            <v>14521.228587061498</v>
          </cell>
          <cell r="F21">
            <v>1741531.9033789642</v>
          </cell>
          <cell r="G21">
            <v>110856.69783400658</v>
          </cell>
          <cell r="H21">
            <v>202378.88704109134</v>
          </cell>
          <cell r="I21">
            <v>116944.08603977899</v>
          </cell>
          <cell r="J21">
            <v>48788.042384943794</v>
          </cell>
          <cell r="K21">
            <v>224430.75580325682</v>
          </cell>
          <cell r="L21">
            <v>5253305.5816371394</v>
          </cell>
        </row>
        <row r="22">
          <cell r="B22">
            <v>30072.554579753785</v>
          </cell>
          <cell r="C22">
            <v>13770.784993762392</v>
          </cell>
          <cell r="D22">
            <v>488302.77454917121</v>
          </cell>
          <cell r="E22">
            <v>0</v>
          </cell>
          <cell r="F22">
            <v>456122.43487288721</v>
          </cell>
          <cell r="G22">
            <v>15302.811701258697</v>
          </cell>
          <cell r="H22">
            <v>21530.88826545926</v>
          </cell>
          <cell r="I22">
            <v>36116.017406722778</v>
          </cell>
          <cell r="J22">
            <v>13756.989206259328</v>
          </cell>
          <cell r="K22">
            <v>36287.266436256527</v>
          </cell>
          <cell r="L22">
            <v>1111262.5220115311</v>
          </cell>
        </row>
        <row r="23">
          <cell r="B23">
            <v>639318.79599472031</v>
          </cell>
          <cell r="C23">
            <v>222292.77426449905</v>
          </cell>
          <cell r="D23">
            <v>12394946.852874471</v>
          </cell>
          <cell r="E23">
            <v>18091.892045313012</v>
          </cell>
          <cell r="F23">
            <v>3673168.2730860198</v>
          </cell>
          <cell r="G23">
            <v>184258.46173200783</v>
          </cell>
          <cell r="H23">
            <v>160422.86160670253</v>
          </cell>
          <cell r="I23">
            <v>380722.78436168644</v>
          </cell>
          <cell r="J23">
            <v>124681.7870147658</v>
          </cell>
          <cell r="K23">
            <v>721692.17381171917</v>
          </cell>
          <cell r="L23">
            <v>18519596.656791907</v>
          </cell>
        </row>
        <row r="24">
          <cell r="B24">
            <v>1557667.5003405032</v>
          </cell>
          <cell r="C24">
            <v>348951.39920539374</v>
          </cell>
          <cell r="D24">
            <v>19032079.652982868</v>
          </cell>
          <cell r="E24">
            <v>10465.990277063989</v>
          </cell>
          <cell r="F24">
            <v>15136502.30292381</v>
          </cell>
          <cell r="G24">
            <v>585396.56424639048</v>
          </cell>
          <cell r="H24">
            <v>1993914.840729495</v>
          </cell>
          <cell r="I24">
            <v>789484.0934488778</v>
          </cell>
          <cell r="J24">
            <v>344401.2454940129</v>
          </cell>
          <cell r="K24">
            <v>4481908.2429780401</v>
          </cell>
          <cell r="L24">
            <v>44280771.832626462</v>
          </cell>
        </row>
        <row r="25">
          <cell r="B25">
            <v>177225.47049369008</v>
          </cell>
          <cell r="C25">
            <v>131520.88011341693</v>
          </cell>
          <cell r="D25">
            <v>1454243.368106883</v>
          </cell>
          <cell r="E25">
            <v>10969.641340514232</v>
          </cell>
          <cell r="F25">
            <v>1508020.3865674997</v>
          </cell>
          <cell r="G25">
            <v>83872.33713916775</v>
          </cell>
          <cell r="H25">
            <v>169821.21139936306</v>
          </cell>
          <cell r="I25">
            <v>112614.0610965801</v>
          </cell>
          <cell r="J25">
            <v>65237.532491506085</v>
          </cell>
          <cell r="K25">
            <v>618339.85981899325</v>
          </cell>
          <cell r="L25">
            <v>4331864.7485676138</v>
          </cell>
        </row>
        <row r="26">
          <cell r="B26">
            <v>91243.897825771463</v>
          </cell>
          <cell r="C26">
            <v>81099.120506272797</v>
          </cell>
          <cell r="D26">
            <v>1082086.6935720718</v>
          </cell>
          <cell r="E26">
            <v>3661.4353952356919</v>
          </cell>
          <cell r="F26">
            <v>618913.66099931393</v>
          </cell>
          <cell r="G26">
            <v>66621.271500785122</v>
          </cell>
          <cell r="H26">
            <v>135826.95287280099</v>
          </cell>
          <cell r="I26">
            <v>71976.666140794725</v>
          </cell>
          <cell r="J26">
            <v>3641.684716853315</v>
          </cell>
          <cell r="K26">
            <v>109754.53031658217</v>
          </cell>
          <cell r="L26">
            <v>2264825.9138464816</v>
          </cell>
        </row>
        <row r="27">
          <cell r="B27">
            <v>403126.05428433698</v>
          </cell>
          <cell r="C27">
            <v>91019.368688331859</v>
          </cell>
          <cell r="D27">
            <v>2273575.9320799555</v>
          </cell>
          <cell r="E27">
            <v>2243.45446429511</v>
          </cell>
          <cell r="F27">
            <v>1853706.2388576912</v>
          </cell>
          <cell r="G27">
            <v>84033.271466239341</v>
          </cell>
          <cell r="H27">
            <v>77833.597827249614</v>
          </cell>
          <cell r="I27">
            <v>86415.390634617448</v>
          </cell>
          <cell r="J27">
            <v>47277.397420699534</v>
          </cell>
          <cell r="K27">
            <v>202310.90524217059</v>
          </cell>
          <cell r="L27">
            <v>5121541.6109655863</v>
          </cell>
        </row>
        <row r="28">
          <cell r="B28">
            <v>11418.221053878262</v>
          </cell>
          <cell r="C28">
            <v>28604.153149288937</v>
          </cell>
          <cell r="D28">
            <v>351983.62138487387</v>
          </cell>
          <cell r="E28">
            <v>4146.4414958831849</v>
          </cell>
          <cell r="F28">
            <v>121531.89138954841</v>
          </cell>
          <cell r="G28">
            <v>7336.8581330814868</v>
          </cell>
          <cell r="H28">
            <v>28739.720883646565</v>
          </cell>
          <cell r="I28">
            <v>8741.4830614049642</v>
          </cell>
          <cell r="J28">
            <v>1379.423612018926</v>
          </cell>
          <cell r="K28">
            <v>27109.563268478967</v>
          </cell>
          <cell r="L28">
            <v>590991.37743210362</v>
          </cell>
        </row>
        <row r="29">
          <cell r="B29">
            <v>15283.693068607978</v>
          </cell>
          <cell r="C29">
            <v>28629.519145366721</v>
          </cell>
          <cell r="D29">
            <v>223534.47350548563</v>
          </cell>
          <cell r="E29">
            <v>4603.8524321087698</v>
          </cell>
          <cell r="F29">
            <v>101001.07975480791</v>
          </cell>
          <cell r="G29">
            <v>9582.6900234372606</v>
          </cell>
          <cell r="H29">
            <v>10008.912536071257</v>
          </cell>
          <cell r="I29">
            <v>21492.888139693594</v>
          </cell>
          <cell r="J29">
            <v>462.96702262005329</v>
          </cell>
          <cell r="K29">
            <v>24705.036995466104</v>
          </cell>
          <cell r="L29">
            <v>439305.11262366525</v>
          </cell>
        </row>
        <row r="30">
          <cell r="B30">
            <v>55351.741091790987</v>
          </cell>
          <cell r="C30">
            <v>32357.398875856161</v>
          </cell>
          <cell r="D30">
            <v>609577.88616477617</v>
          </cell>
          <cell r="E30">
            <v>2593.2342523932825</v>
          </cell>
          <cell r="F30">
            <v>390279.10120576643</v>
          </cell>
          <cell r="G30">
            <v>18333.799802122161</v>
          </cell>
          <cell r="H30">
            <v>35982.639563915785</v>
          </cell>
          <cell r="I30">
            <v>38852.641830957829</v>
          </cell>
          <cell r="J30">
            <v>1468.5642668010721</v>
          </cell>
          <cell r="K30">
            <v>47697.255668759542</v>
          </cell>
          <cell r="L30">
            <v>1232494.2627231393</v>
          </cell>
        </row>
        <row r="31">
          <cell r="B31">
            <v>38036.178651965405</v>
          </cell>
          <cell r="C31">
            <v>45925.981012978285</v>
          </cell>
          <cell r="D31">
            <v>1526856.3034522703</v>
          </cell>
          <cell r="E31">
            <v>2617.3293912120025</v>
          </cell>
          <cell r="F31">
            <v>917079.70977235772</v>
          </cell>
          <cell r="G31">
            <v>36055.944662525944</v>
          </cell>
          <cell r="H31">
            <v>25850.718163075406</v>
          </cell>
          <cell r="I31">
            <v>25815.114050055814</v>
          </cell>
          <cell r="J31">
            <v>391031.18373278115</v>
          </cell>
          <cell r="K31">
            <v>213700.4925362698</v>
          </cell>
          <cell r="L31">
            <v>3222968.9554254916</v>
          </cell>
        </row>
        <row r="32">
          <cell r="B32">
            <v>3946331.243862893</v>
          </cell>
          <cell r="C32">
            <v>1378143.011342335</v>
          </cell>
          <cell r="D32">
            <v>45607024.051215529</v>
          </cell>
          <cell r="E32">
            <v>92974.696801518585</v>
          </cell>
          <cell r="F32">
            <v>29305270.898102477</v>
          </cell>
          <cell r="G32">
            <v>1342323.8819438396</v>
          </cell>
          <cell r="H32">
            <v>3062637.5644966597</v>
          </cell>
          <cell r="I32">
            <v>1913159.4957159921</v>
          </cell>
          <cell r="J32">
            <v>1149577.5580990051</v>
          </cell>
          <cell r="K32">
            <v>7162661.4629638148</v>
          </cell>
          <cell r="L32">
            <v>94960103.864544064</v>
          </cell>
        </row>
        <row r="37">
          <cell r="B37">
            <v>9177.3069466341622</v>
          </cell>
          <cell r="C37">
            <v>701.04141507958866</v>
          </cell>
          <cell r="D37">
            <v>132682.0171821845</v>
          </cell>
          <cell r="E37">
            <v>239.67187323219295</v>
          </cell>
          <cell r="F37">
            <v>60596.315315536071</v>
          </cell>
          <cell r="G37">
            <v>5544.7179340513485</v>
          </cell>
          <cell r="H37">
            <v>6581.2358611045765</v>
          </cell>
          <cell r="I37">
            <v>9318.7065797477862</v>
          </cell>
          <cell r="J37">
            <v>368.65790961372187</v>
          </cell>
          <cell r="K37">
            <v>6445.9611247076873</v>
          </cell>
          <cell r="L37">
            <v>231655.63214189163</v>
          </cell>
        </row>
        <row r="38">
          <cell r="B38">
            <v>5546.8212286328098</v>
          </cell>
          <cell r="C38">
            <v>877.15327862030767</v>
          </cell>
          <cell r="D38">
            <v>41419.568637267141</v>
          </cell>
          <cell r="E38">
            <v>0</v>
          </cell>
          <cell r="F38">
            <v>16623.379517707544</v>
          </cell>
          <cell r="G38">
            <v>1317.7003988505144</v>
          </cell>
          <cell r="H38">
            <v>1993.9454110766685</v>
          </cell>
          <cell r="I38">
            <v>2962.3768297047463</v>
          </cell>
          <cell r="J38">
            <v>43196.881902462512</v>
          </cell>
          <cell r="K38">
            <v>1945.4441232108031</v>
          </cell>
          <cell r="L38">
            <v>115883.27132753305</v>
          </cell>
        </row>
        <row r="39">
          <cell r="B39">
            <v>39489.31622221112</v>
          </cell>
          <cell r="C39">
            <v>65744.572911020863</v>
          </cell>
          <cell r="D39">
            <v>425366.6521639523</v>
          </cell>
          <cell r="E39">
            <v>783.13650544811651</v>
          </cell>
          <cell r="F39">
            <v>158833.0286055911</v>
          </cell>
          <cell r="G39">
            <v>9821.2141000939737</v>
          </cell>
          <cell r="H39">
            <v>28757.321740018677</v>
          </cell>
          <cell r="I39">
            <v>34182.619696906841</v>
          </cell>
          <cell r="J39">
            <v>19475.576626922681</v>
          </cell>
          <cell r="K39">
            <v>31555.04092070293</v>
          </cell>
          <cell r="L39">
            <v>814008.47949286876</v>
          </cell>
        </row>
        <row r="40">
          <cell r="B40">
            <v>726.98492088936814</v>
          </cell>
          <cell r="C40">
            <v>532.53163897261788</v>
          </cell>
          <cell r="D40">
            <v>34122.586857701259</v>
          </cell>
          <cell r="E40">
            <v>236.76161411463249</v>
          </cell>
          <cell r="F40">
            <v>17359.157553730158</v>
          </cell>
          <cell r="G40">
            <v>1980.1876615237884</v>
          </cell>
          <cell r="H40">
            <v>1628.8725837721022</v>
          </cell>
          <cell r="I40">
            <v>2458.1213194074498</v>
          </cell>
          <cell r="J40">
            <v>519.82670785836081</v>
          </cell>
          <cell r="K40">
            <v>4560.1155955127697</v>
          </cell>
          <cell r="L40">
            <v>64125.146453482499</v>
          </cell>
        </row>
        <row r="41">
          <cell r="B41">
            <v>20188.022994899322</v>
          </cell>
          <cell r="C41">
            <v>81198.509587747976</v>
          </cell>
          <cell r="D41">
            <v>388416.47218965879</v>
          </cell>
          <cell r="E41">
            <v>3307.9164856810344</v>
          </cell>
          <cell r="F41">
            <v>250571.6579350988</v>
          </cell>
          <cell r="G41">
            <v>16746.612397871952</v>
          </cell>
          <cell r="H41">
            <v>13178.67491990545</v>
          </cell>
          <cell r="I41">
            <v>11811.81460492163</v>
          </cell>
          <cell r="J41">
            <v>26064.537060609859</v>
          </cell>
          <cell r="K41">
            <v>58534.807289760538</v>
          </cell>
          <cell r="L41">
            <v>870019.02546615538</v>
          </cell>
        </row>
        <row r="42">
          <cell r="B42">
            <v>735.05947775979507</v>
          </cell>
          <cell r="C42">
            <v>6013.1457764556271</v>
          </cell>
          <cell r="D42">
            <v>56041.255083812182</v>
          </cell>
          <cell r="E42">
            <v>0</v>
          </cell>
          <cell r="F42">
            <v>14065.947557259999</v>
          </cell>
          <cell r="G42">
            <v>977.50285558096584</v>
          </cell>
          <cell r="H42">
            <v>1447.795883955873</v>
          </cell>
          <cell r="I42">
            <v>1376.1863325518341</v>
          </cell>
          <cell r="J42">
            <v>0</v>
          </cell>
          <cell r="K42">
            <v>8245.1835796324176</v>
          </cell>
          <cell r="L42">
            <v>88902.076547008692</v>
          </cell>
        </row>
        <row r="43">
          <cell r="B43">
            <v>7641.4266094478999</v>
          </cell>
          <cell r="C43">
            <v>3047.5468927864426</v>
          </cell>
          <cell r="D43">
            <v>112906.08362222897</v>
          </cell>
          <cell r="E43">
            <v>533.86187121049875</v>
          </cell>
          <cell r="F43">
            <v>72840.524310988869</v>
          </cell>
          <cell r="G43">
            <v>2771.70892777779</v>
          </cell>
          <cell r="H43">
            <v>4608.3571789041916</v>
          </cell>
          <cell r="I43">
            <v>6451.3894570598013</v>
          </cell>
          <cell r="J43">
            <v>0</v>
          </cell>
          <cell r="K43">
            <v>9080.3686295446114</v>
          </cell>
          <cell r="L43">
            <v>219881.26749994908</v>
          </cell>
        </row>
        <row r="44">
          <cell r="B44">
            <v>12813.993648568228</v>
          </cell>
          <cell r="C44">
            <v>3728.0412255908172</v>
          </cell>
          <cell r="D44">
            <v>308987.86244053341</v>
          </cell>
          <cell r="E44">
            <v>0</v>
          </cell>
          <cell r="F44">
            <v>89726.532850172647</v>
          </cell>
          <cell r="G44">
            <v>4375.3936099774819</v>
          </cell>
          <cell r="H44">
            <v>2817.0047507000563</v>
          </cell>
          <cell r="I44">
            <v>16036.962750290142</v>
          </cell>
          <cell r="J44">
            <v>0</v>
          </cell>
          <cell r="K44">
            <v>31454.6350422291</v>
          </cell>
          <cell r="L44">
            <v>469940.42631806189</v>
          </cell>
        </row>
        <row r="45">
          <cell r="B45">
            <v>8691.7408150513857</v>
          </cell>
          <cell r="C45">
            <v>38888.467283973667</v>
          </cell>
          <cell r="D45">
            <v>124048.21972548444</v>
          </cell>
          <cell r="E45">
            <v>428.11443333737668</v>
          </cell>
          <cell r="F45">
            <v>72206.837615630517</v>
          </cell>
          <cell r="G45">
            <v>3522.123847426461</v>
          </cell>
          <cell r="H45">
            <v>1672.8712300654943</v>
          </cell>
          <cell r="I45">
            <v>7854.7473079888423</v>
          </cell>
          <cell r="J45">
            <v>3070.1302140770663</v>
          </cell>
          <cell r="K45">
            <v>10240.355824639215</v>
          </cell>
          <cell r="L45">
            <v>270623.60829767451</v>
          </cell>
        </row>
        <row r="46">
          <cell r="B46">
            <v>50338.876583351099</v>
          </cell>
          <cell r="C46">
            <v>40175.780358769254</v>
          </cell>
          <cell r="D46">
            <v>534552.98251494276</v>
          </cell>
          <cell r="E46">
            <v>7627.2563288475067</v>
          </cell>
          <cell r="F46">
            <v>426553.85738298541</v>
          </cell>
          <cell r="G46">
            <v>29988.270630320694</v>
          </cell>
          <cell r="H46">
            <v>44963.184225343743</v>
          </cell>
          <cell r="I46">
            <v>24301.382172053021</v>
          </cell>
          <cell r="J46">
            <v>935.51143606766334</v>
          </cell>
          <cell r="K46">
            <v>62796.192310861166</v>
          </cell>
          <cell r="L46">
            <v>1222233.2939435421</v>
          </cell>
        </row>
        <row r="47">
          <cell r="B47">
            <v>11222.369369988493</v>
          </cell>
          <cell r="C47">
            <v>11472.799965685022</v>
          </cell>
          <cell r="D47">
            <v>213597.95631137892</v>
          </cell>
          <cell r="E47">
            <v>531.94285072484672</v>
          </cell>
          <cell r="F47">
            <v>143124.51544463061</v>
          </cell>
          <cell r="G47">
            <v>9975.6635902766338</v>
          </cell>
          <cell r="H47">
            <v>10299.368309246389</v>
          </cell>
          <cell r="I47">
            <v>6855.592848944083</v>
          </cell>
          <cell r="J47">
            <v>5833.8007308442211</v>
          </cell>
          <cell r="K47">
            <v>34834.84239504084</v>
          </cell>
          <cell r="L47">
            <v>447748.85181675997</v>
          </cell>
        </row>
        <row r="48">
          <cell r="B48">
            <v>7817.6794985156293</v>
          </cell>
          <cell r="C48">
            <v>8965.0988570013978</v>
          </cell>
          <cell r="D48">
            <v>218774.99073422505</v>
          </cell>
          <cell r="E48">
            <v>739.25942588112491</v>
          </cell>
          <cell r="F48">
            <v>115394.65219081042</v>
          </cell>
          <cell r="G48">
            <v>5820.0172067578605</v>
          </cell>
          <cell r="H48">
            <v>3921.204283018054</v>
          </cell>
          <cell r="I48">
            <v>7423.9965338038855</v>
          </cell>
          <cell r="J48">
            <v>1174.1013490758219</v>
          </cell>
          <cell r="K48">
            <v>15277.861880583088</v>
          </cell>
          <cell r="L48">
            <v>385308.86195967236</v>
          </cell>
        </row>
        <row r="49">
          <cell r="B49">
            <v>320871.64416077116</v>
          </cell>
          <cell r="C49">
            <v>122079.60463362424</v>
          </cell>
          <cell r="D49">
            <v>661631.76212216646</v>
          </cell>
          <cell r="E49">
            <v>2362.1982452255347</v>
          </cell>
          <cell r="F49">
            <v>743492.90079091105</v>
          </cell>
          <cell r="G49">
            <v>18233.238407440214</v>
          </cell>
          <cell r="H49">
            <v>27713.274502002507</v>
          </cell>
          <cell r="I49">
            <v>52606.46878890568</v>
          </cell>
          <cell r="J49">
            <v>30844.975689367518</v>
          </cell>
          <cell r="K49">
            <v>133780.81769333532</v>
          </cell>
          <cell r="L49">
            <v>2113616.88503375</v>
          </cell>
        </row>
        <row r="50">
          <cell r="B50">
            <v>4922.9144842772857</v>
          </cell>
          <cell r="C50">
            <v>1565.5597497001363</v>
          </cell>
          <cell r="D50">
            <v>190405.68881107611</v>
          </cell>
          <cell r="E50">
            <v>1431.2216706909346</v>
          </cell>
          <cell r="F50">
            <v>79211.219842392704</v>
          </cell>
          <cell r="G50">
            <v>4313.389906358615</v>
          </cell>
          <cell r="H50">
            <v>4194.5937401502952</v>
          </cell>
          <cell r="I50">
            <v>4878.7126127883457</v>
          </cell>
          <cell r="J50">
            <v>380.8736031496029</v>
          </cell>
          <cell r="K50">
            <v>9087.7291185327631</v>
          </cell>
          <cell r="L50">
            <v>300391.90353911673</v>
          </cell>
        </row>
        <row r="51">
          <cell r="B51">
            <v>18477.359837304997</v>
          </cell>
          <cell r="C51">
            <v>5175.1643615018229</v>
          </cell>
          <cell r="D51">
            <v>211676.3477162942</v>
          </cell>
          <cell r="E51">
            <v>8623.105423727473</v>
          </cell>
          <cell r="F51">
            <v>89411.304930972794</v>
          </cell>
          <cell r="G51">
            <v>6071.8625632925523</v>
          </cell>
          <cell r="H51">
            <v>5975.3464406923167</v>
          </cell>
          <cell r="I51">
            <v>3135.775807483571</v>
          </cell>
          <cell r="J51">
            <v>3981.100580485655</v>
          </cell>
          <cell r="K51">
            <v>16580.027427856836</v>
          </cell>
          <cell r="L51">
            <v>369107.39508961223</v>
          </cell>
        </row>
        <row r="52">
          <cell r="B52">
            <v>75816.068362779974</v>
          </cell>
          <cell r="C52">
            <v>61136.864660550767</v>
          </cell>
          <cell r="D52">
            <v>837407.16716294212</v>
          </cell>
          <cell r="E52">
            <v>2764.005467856427</v>
          </cell>
          <cell r="F52">
            <v>665196.81652473938</v>
          </cell>
          <cell r="G52">
            <v>50620.243916862797</v>
          </cell>
          <cell r="H52">
            <v>77561.962941072416</v>
          </cell>
          <cell r="I52">
            <v>49633.716225505777</v>
          </cell>
          <cell r="J52">
            <v>19433.18512543384</v>
          </cell>
          <cell r="K52">
            <v>171627.58347951615</v>
          </cell>
          <cell r="L52">
            <v>2011197.6138672598</v>
          </cell>
        </row>
        <row r="53">
          <cell r="B53">
            <v>543769.98311455117</v>
          </cell>
          <cell r="C53">
            <v>177672.59025731171</v>
          </cell>
          <cell r="D53">
            <v>2438741.7292798455</v>
          </cell>
          <cell r="E53">
            <v>15848.553435862434</v>
          </cell>
          <cell r="F53">
            <v>1837392.0516257044</v>
          </cell>
          <cell r="G53">
            <v>139702.2830332584</v>
          </cell>
          <cell r="H53">
            <v>187142.45536653686</v>
          </cell>
          <cell r="I53">
            <v>127301.02001690608</v>
          </cell>
          <cell r="J53">
            <v>76173.185892222536</v>
          </cell>
          <cell r="K53">
            <v>285980.92547814874</v>
          </cell>
          <cell r="L53">
            <v>5829724.7775003482</v>
          </cell>
        </row>
        <row r="54">
          <cell r="B54">
            <v>39067.991848202975</v>
          </cell>
          <cell r="C54">
            <v>14894.878213390031</v>
          </cell>
          <cell r="D54">
            <v>799240.27838711278</v>
          </cell>
          <cell r="E54">
            <v>1077.2455413307491</v>
          </cell>
          <cell r="F54">
            <v>476168.41346794454</v>
          </cell>
          <cell r="G54">
            <v>21930.755668404221</v>
          </cell>
          <cell r="H54">
            <v>27815.433436027364</v>
          </cell>
          <cell r="I54">
            <v>37766.433350387328</v>
          </cell>
          <cell r="J54">
            <v>16787.449582940033</v>
          </cell>
          <cell r="K54">
            <v>54613.4480433844</v>
          </cell>
          <cell r="L54">
            <v>1489362.3275391243</v>
          </cell>
        </row>
        <row r="55">
          <cell r="B55">
            <v>903090.30024812382</v>
          </cell>
          <cell r="C55">
            <v>233112.90909471182</v>
          </cell>
          <cell r="D55">
            <v>12696489.629158633</v>
          </cell>
          <cell r="E55">
            <v>27499.015425517951</v>
          </cell>
          <cell r="F55">
            <v>3713149.801225313</v>
          </cell>
          <cell r="G55">
            <v>238707.9660413141</v>
          </cell>
          <cell r="H55">
            <v>177378.9790564802</v>
          </cell>
          <cell r="I55">
            <v>425898.56362295081</v>
          </cell>
          <cell r="J55">
            <v>164799.39142813097</v>
          </cell>
          <cell r="K55">
            <v>786188.78470455075</v>
          </cell>
          <cell r="L55">
            <v>19366315.340005729</v>
          </cell>
        </row>
        <row r="56">
          <cell r="B56">
            <v>1962496.5194380158</v>
          </cell>
          <cell r="C56">
            <v>580212.67740160332</v>
          </cell>
          <cell r="D56">
            <v>19102154.957452949</v>
          </cell>
          <cell r="E56">
            <v>206882.07894048124</v>
          </cell>
          <cell r="F56">
            <v>15979508.411957286</v>
          </cell>
          <cell r="G56">
            <v>820465.11475435819</v>
          </cell>
          <cell r="H56">
            <v>2112475.959658525</v>
          </cell>
          <cell r="I56">
            <v>802216.91548405692</v>
          </cell>
          <cell r="J56">
            <v>371275.7604045507</v>
          </cell>
          <cell r="K56">
            <v>5855616.1639304925</v>
          </cell>
          <cell r="L56">
            <v>47793304.559422314</v>
          </cell>
        </row>
        <row r="57">
          <cell r="B57">
            <v>196265.37993081825</v>
          </cell>
          <cell r="C57">
            <v>147623.21114548604</v>
          </cell>
          <cell r="D57">
            <v>1890357.837831991</v>
          </cell>
          <cell r="E57">
            <v>30877.538517271383</v>
          </cell>
          <cell r="F57">
            <v>2129103.8733659089</v>
          </cell>
          <cell r="G57">
            <v>101183.1124089994</v>
          </cell>
          <cell r="H57">
            <v>191167.60888162028</v>
          </cell>
          <cell r="I57">
            <v>98327.820489598598</v>
          </cell>
          <cell r="J57">
            <v>78900.641510514586</v>
          </cell>
          <cell r="K57">
            <v>300197.54418106854</v>
          </cell>
          <cell r="L57">
            <v>5164004.5682632765</v>
          </cell>
        </row>
        <row r="58">
          <cell r="B58">
            <v>115347.93270130994</v>
          </cell>
          <cell r="C58">
            <v>82938.62518547049</v>
          </cell>
          <cell r="D58">
            <v>1325865.5331882038</v>
          </cell>
          <cell r="E58">
            <v>10018.856943820281</v>
          </cell>
          <cell r="F58">
            <v>669027.94679597544</v>
          </cell>
          <cell r="G58">
            <v>82228.830551926003</v>
          </cell>
          <cell r="H58">
            <v>160695.34496416204</v>
          </cell>
          <cell r="I58">
            <v>77645.88903618083</v>
          </cell>
          <cell r="J58">
            <v>3826.7804541712521</v>
          </cell>
          <cell r="K58">
            <v>148823.14638226479</v>
          </cell>
          <cell r="L58">
            <v>2676418.8862034851</v>
          </cell>
        </row>
        <row r="59">
          <cell r="B59">
            <v>434583.17479005427</v>
          </cell>
          <cell r="C59">
            <v>106901.69030507738</v>
          </cell>
          <cell r="D59">
            <v>2838207.8245282122</v>
          </cell>
          <cell r="E59">
            <v>9131.5834897546065</v>
          </cell>
          <cell r="F59">
            <v>1870335.0413396214</v>
          </cell>
          <cell r="G59">
            <v>105900.86901068318</v>
          </cell>
          <cell r="H59">
            <v>80715.593878654225</v>
          </cell>
          <cell r="I59">
            <v>94116.63339591898</v>
          </cell>
          <cell r="J59">
            <v>11459.24465350731</v>
          </cell>
          <cell r="K59">
            <v>401452.06386763696</v>
          </cell>
          <cell r="L59">
            <v>5952803.7192591196</v>
          </cell>
        </row>
        <row r="60">
          <cell r="B60">
            <v>11766.46412810368</v>
          </cell>
          <cell r="C60">
            <v>21615.73227861381</v>
          </cell>
          <cell r="D60">
            <v>369881.50362165098</v>
          </cell>
          <cell r="E60">
            <v>344.5265398874007</v>
          </cell>
          <cell r="F60">
            <v>129728.99492115498</v>
          </cell>
          <cell r="G60">
            <v>11351.029720979961</v>
          </cell>
          <cell r="H60">
            <v>32738.440906606091</v>
          </cell>
          <cell r="I60">
            <v>9296.0148654006352</v>
          </cell>
          <cell r="J60">
            <v>1750.2803510365625</v>
          </cell>
          <cell r="K60">
            <v>29934.391574817695</v>
          </cell>
          <cell r="L60">
            <v>618407.37890825188</v>
          </cell>
        </row>
        <row r="61">
          <cell r="B61">
            <v>16383.240783666108</v>
          </cell>
          <cell r="C61">
            <v>30608.921577306497</v>
          </cell>
          <cell r="D61">
            <v>270952.54949399905</v>
          </cell>
          <cell r="E61">
            <v>8008.638127620251</v>
          </cell>
          <cell r="F61">
            <v>109889.71045588146</v>
          </cell>
          <cell r="G61">
            <v>11650.064700775405</v>
          </cell>
          <cell r="H61">
            <v>13146.459162213312</v>
          </cell>
          <cell r="I61">
            <v>24069.276960284689</v>
          </cell>
          <cell r="J61">
            <v>617.50560012048368</v>
          </cell>
          <cell r="K61">
            <v>32329.058841742797</v>
          </cell>
          <cell r="L61">
            <v>517655.42570361006</v>
          </cell>
        </row>
        <row r="62">
          <cell r="B62">
            <v>64195.811104569759</v>
          </cell>
          <cell r="C62">
            <v>21951.290337725615</v>
          </cell>
          <cell r="D62">
            <v>739844.91605982522</v>
          </cell>
          <cell r="E62">
            <v>5689.5237522395337</v>
          </cell>
          <cell r="F62">
            <v>423234.71842758596</v>
          </cell>
          <cell r="G62">
            <v>22126.406355242445</v>
          </cell>
          <cell r="H62">
            <v>35221.227367543121</v>
          </cell>
          <cell r="I62">
            <v>41164.106385890365</v>
          </cell>
          <cell r="J62">
            <v>1738.9503034670265</v>
          </cell>
          <cell r="K62">
            <v>60951.920323237202</v>
          </cell>
          <cell r="L62">
            <v>1416118.8704173265</v>
          </cell>
        </row>
        <row r="63">
          <cell r="B63">
            <v>44084.952701088383</v>
          </cell>
          <cell r="C63">
            <v>43566.548231436689</v>
          </cell>
          <cell r="D63">
            <v>1130711.7210292681</v>
          </cell>
          <cell r="E63">
            <v>1163.3170017720508</v>
          </cell>
          <cell r="F63">
            <v>976665.60151420487</v>
          </cell>
          <cell r="G63">
            <v>60409.219691817852</v>
          </cell>
          <cell r="H63">
            <v>30446.600663924619</v>
          </cell>
          <cell r="I63">
            <v>25868.541031178356</v>
          </cell>
          <cell r="J63">
            <v>449024.95247585088</v>
          </cell>
          <cell r="K63">
            <v>203371.63858106191</v>
          </cell>
          <cell r="L63">
            <v>2965313.0929216035</v>
          </cell>
        </row>
        <row r="64">
          <cell r="B64">
            <v>4925529.3359495858</v>
          </cell>
          <cell r="C64">
            <v>1912400.9566252138</v>
          </cell>
          <cell r="D64">
            <v>48094486.093307555</v>
          </cell>
          <cell r="E64">
            <v>346149.32991153561</v>
          </cell>
          <cell r="F64">
            <v>31329413.213465735</v>
          </cell>
          <cell r="G64">
            <v>1787735.4998922227</v>
          </cell>
          <cell r="H64">
            <v>3286259.1173433219</v>
          </cell>
          <cell r="I64">
            <v>2004959.7845068169</v>
          </cell>
          <cell r="J64">
            <v>1331633.3015924809</v>
          </cell>
          <cell r="K64">
            <v>8765506.0523440745</v>
          </cell>
          <cell r="L64">
            <v>103784072.68493854</v>
          </cell>
        </row>
        <row r="69">
          <cell r="B69">
            <v>10348.670131116927</v>
          </cell>
          <cell r="C69">
            <v>841.25236044215626</v>
          </cell>
          <cell r="D69">
            <v>162850.1597352566</v>
          </cell>
          <cell r="E69">
            <v>140.81427661872547</v>
          </cell>
          <cell r="F69">
            <v>69410.480763613159</v>
          </cell>
          <cell r="G69">
            <v>5764.6905470662105</v>
          </cell>
          <cell r="H69">
            <v>6544.2936697268742</v>
          </cell>
          <cell r="I69">
            <v>11135.537177389764</v>
          </cell>
          <cell r="J69">
            <v>830.04382933735303</v>
          </cell>
          <cell r="K69">
            <v>4857.1097984948674</v>
          </cell>
          <cell r="L69">
            <v>272723.05228906265</v>
          </cell>
        </row>
        <row r="70">
          <cell r="B70">
            <v>5395.8104504366165</v>
          </cell>
          <cell r="C70">
            <v>175.56514075343077</v>
          </cell>
          <cell r="D70">
            <v>37547.974444596221</v>
          </cell>
          <cell r="E70">
            <v>0</v>
          </cell>
          <cell r="F70">
            <v>18428.205239249692</v>
          </cell>
          <cell r="G70">
            <v>1654.4430055702605</v>
          </cell>
          <cell r="H70">
            <v>1791.7274548024034</v>
          </cell>
          <cell r="I70">
            <v>3191.606663070479</v>
          </cell>
          <cell r="J70">
            <v>39856.413643268934</v>
          </cell>
          <cell r="K70">
            <v>3651.4355593335777</v>
          </cell>
          <cell r="L70">
            <v>111693.18160108161</v>
          </cell>
        </row>
        <row r="71">
          <cell r="B71">
            <v>35934.451134870375</v>
          </cell>
          <cell r="C71">
            <v>54899.696309318075</v>
          </cell>
          <cell r="D71">
            <v>442024.16155139398</v>
          </cell>
          <cell r="E71">
            <v>196.61186478339164</v>
          </cell>
          <cell r="F71">
            <v>191504.83226151872</v>
          </cell>
          <cell r="G71">
            <v>10443.206625251085</v>
          </cell>
          <cell r="H71">
            <v>25429.50112607858</v>
          </cell>
          <cell r="I71">
            <v>29463.102229374392</v>
          </cell>
          <cell r="J71">
            <v>22269.681023733643</v>
          </cell>
          <cell r="K71">
            <v>33607.408175229437</v>
          </cell>
          <cell r="L71">
            <v>845772.65230155154</v>
          </cell>
        </row>
        <row r="72">
          <cell r="B72">
            <v>463.46453512464069</v>
          </cell>
          <cell r="C72">
            <v>1468.4849112537024</v>
          </cell>
          <cell r="D72">
            <v>42453.579641195647</v>
          </cell>
          <cell r="E72">
            <v>207.96915749004691</v>
          </cell>
          <cell r="F72">
            <v>20033.150450674326</v>
          </cell>
          <cell r="G72">
            <v>2286.9634916351151</v>
          </cell>
          <cell r="H72">
            <v>1873.2022075576499</v>
          </cell>
          <cell r="I72">
            <v>3236.1727835309034</v>
          </cell>
          <cell r="J72">
            <v>3610.4821066743175</v>
          </cell>
          <cell r="K72">
            <v>3566.8344044164505</v>
          </cell>
          <cell r="L72">
            <v>79200.303689552806</v>
          </cell>
        </row>
        <row r="73">
          <cell r="B73">
            <v>21046.749762801588</v>
          </cell>
          <cell r="C73">
            <v>61016.435134314685</v>
          </cell>
          <cell r="D73">
            <v>380840.86633793765</v>
          </cell>
          <cell r="E73">
            <v>3862.8544904105506</v>
          </cell>
          <cell r="F73">
            <v>267268.55072955415</v>
          </cell>
          <cell r="G73">
            <v>16570.214796387809</v>
          </cell>
          <cell r="H73">
            <v>10443.139374921531</v>
          </cell>
          <cell r="I73">
            <v>12687.815273600983</v>
          </cell>
          <cell r="J73">
            <v>175444.64771918749</v>
          </cell>
          <cell r="K73">
            <v>54439.719154872662</v>
          </cell>
          <cell r="L73">
            <v>1003620.9927739892</v>
          </cell>
        </row>
        <row r="74">
          <cell r="B74">
            <v>653.92133758215095</v>
          </cell>
          <cell r="C74">
            <v>274.84373534560041</v>
          </cell>
          <cell r="D74">
            <v>58089.575567017288</v>
          </cell>
          <cell r="E74">
            <v>0</v>
          </cell>
          <cell r="F74">
            <v>11129.704557303759</v>
          </cell>
          <cell r="G74">
            <v>677.58710760934821</v>
          </cell>
          <cell r="H74">
            <v>706.83850772564699</v>
          </cell>
          <cell r="I74">
            <v>669.28939859251398</v>
          </cell>
          <cell r="J74">
            <v>0</v>
          </cell>
          <cell r="K74">
            <v>6835.2195689692162</v>
          </cell>
          <cell r="L74">
            <v>79036.979780145528</v>
          </cell>
        </row>
        <row r="75">
          <cell r="B75">
            <v>7978.2536954904554</v>
          </cell>
          <cell r="C75">
            <v>3175.4145354436896</v>
          </cell>
          <cell r="D75">
            <v>38324.865574671479</v>
          </cell>
          <cell r="E75">
            <v>149.71021519536376</v>
          </cell>
          <cell r="F75">
            <v>61773.065151601608</v>
          </cell>
          <cell r="G75">
            <v>2608.9902122082381</v>
          </cell>
          <cell r="H75">
            <v>3701.9825466556085</v>
          </cell>
          <cell r="I75">
            <v>6063.7064245251695</v>
          </cell>
          <cell r="J75">
            <v>0</v>
          </cell>
          <cell r="K75">
            <v>10942.922630009454</v>
          </cell>
          <cell r="L75">
            <v>134718.91098580108</v>
          </cell>
        </row>
        <row r="76">
          <cell r="B76">
            <v>14595.757170283245</v>
          </cell>
          <cell r="C76">
            <v>2524.9087366308063</v>
          </cell>
          <cell r="D76">
            <v>239395.69251551715</v>
          </cell>
          <cell r="E76">
            <v>352.65620099144724</v>
          </cell>
          <cell r="F76">
            <v>104928.18470315138</v>
          </cell>
          <cell r="G76">
            <v>5649.2100469696607</v>
          </cell>
          <cell r="H76">
            <v>5186.2946826259204</v>
          </cell>
          <cell r="I76">
            <v>13027.689339169079</v>
          </cell>
          <cell r="J76">
            <v>1287.6061203430802</v>
          </cell>
          <cell r="K76">
            <v>22278.883055439292</v>
          </cell>
          <cell r="L76">
            <v>409226.88257112098</v>
          </cell>
        </row>
        <row r="77">
          <cell r="B77">
            <v>9681.9528766728545</v>
          </cell>
          <cell r="C77">
            <v>31564.117610184439</v>
          </cell>
          <cell r="D77">
            <v>121191.60371333119</v>
          </cell>
          <cell r="E77">
            <v>704.56779064937166</v>
          </cell>
          <cell r="F77">
            <v>62607.074320553322</v>
          </cell>
          <cell r="G77">
            <v>4591.4210284906403</v>
          </cell>
          <cell r="H77">
            <v>2171.1024340965796</v>
          </cell>
          <cell r="I77">
            <v>9145.9044704317839</v>
          </cell>
          <cell r="J77">
            <v>8097.7471338805462</v>
          </cell>
          <cell r="K77">
            <v>13357.228332167799</v>
          </cell>
          <cell r="L77">
            <v>263112.71971045854</v>
          </cell>
        </row>
        <row r="78">
          <cell r="B78">
            <v>38684.678347841837</v>
          </cell>
          <cell r="C78">
            <v>54020.90147701442</v>
          </cell>
          <cell r="D78">
            <v>583594.98927094741</v>
          </cell>
          <cell r="E78">
            <v>1014.5615049884215</v>
          </cell>
          <cell r="F78">
            <v>486859.8230823871</v>
          </cell>
          <cell r="G78">
            <v>21809.924361817881</v>
          </cell>
          <cell r="H78">
            <v>43818.897543417101</v>
          </cell>
          <cell r="I78">
            <v>22888.588430985055</v>
          </cell>
          <cell r="J78">
            <v>898.93972716637927</v>
          </cell>
          <cell r="K78">
            <v>75481.452854956835</v>
          </cell>
          <cell r="L78">
            <v>1329072.7566015224</v>
          </cell>
        </row>
        <row r="79">
          <cell r="B79">
            <v>9712.9269301680833</v>
          </cell>
          <cell r="C79">
            <v>12517.480554652931</v>
          </cell>
          <cell r="D79">
            <v>287326.59022117022</v>
          </cell>
          <cell r="E79">
            <v>1366.5449949470174</v>
          </cell>
          <cell r="F79">
            <v>148995.62123822659</v>
          </cell>
          <cell r="G79">
            <v>9470.4066966212504</v>
          </cell>
          <cell r="H79">
            <v>7354.0101862690581</v>
          </cell>
          <cell r="I79">
            <v>6263.387344121863</v>
          </cell>
          <cell r="J79">
            <v>5433.7082553967302</v>
          </cell>
          <cell r="K79">
            <v>36408.332438948615</v>
          </cell>
          <cell r="L79">
            <v>524849.00886052242</v>
          </cell>
        </row>
        <row r="80">
          <cell r="B80">
            <v>7067.9947139900942</v>
          </cell>
          <cell r="C80">
            <v>11734.96345616876</v>
          </cell>
          <cell r="D80">
            <v>316273.51943701576</v>
          </cell>
          <cell r="E80">
            <v>2552.8251016997924</v>
          </cell>
          <cell r="F80">
            <v>122220.29160739583</v>
          </cell>
          <cell r="G80">
            <v>7534.6701008983491</v>
          </cell>
          <cell r="H80">
            <v>4222.4911617147418</v>
          </cell>
          <cell r="I80">
            <v>6549.689270266208</v>
          </cell>
          <cell r="J80">
            <v>570.36051638111428</v>
          </cell>
          <cell r="K80">
            <v>20334.087007233164</v>
          </cell>
          <cell r="L80">
            <v>499060.89237276377</v>
          </cell>
        </row>
        <row r="81">
          <cell r="B81">
            <v>297515.17765897675</v>
          </cell>
          <cell r="C81">
            <v>157839.45666407526</v>
          </cell>
          <cell r="D81">
            <v>678249.97734391026</v>
          </cell>
          <cell r="E81">
            <v>3299.6141278415421</v>
          </cell>
          <cell r="F81">
            <v>656247.10508942232</v>
          </cell>
          <cell r="G81">
            <v>21338.181339036768</v>
          </cell>
          <cell r="H81">
            <v>25981.272532568222</v>
          </cell>
          <cell r="I81">
            <v>41459.512247788349</v>
          </cell>
          <cell r="J81">
            <v>7226.6772074587661</v>
          </cell>
          <cell r="K81">
            <v>144781.45792056544</v>
          </cell>
          <cell r="L81">
            <v>2033938.4321316436</v>
          </cell>
        </row>
        <row r="82">
          <cell r="B82">
            <v>4180.9038602379023</v>
          </cell>
          <cell r="C82">
            <v>45265.736778666345</v>
          </cell>
          <cell r="D82">
            <v>263909.7549735388</v>
          </cell>
          <cell r="E82">
            <v>1314.9668710052472</v>
          </cell>
          <cell r="F82">
            <v>83447.645203252847</v>
          </cell>
          <cell r="G82">
            <v>4457.84028908664</v>
          </cell>
          <cell r="H82">
            <v>3485.9127415562079</v>
          </cell>
          <cell r="I82">
            <v>6264.3613021184974</v>
          </cell>
          <cell r="J82">
            <v>267.81486099090887</v>
          </cell>
          <cell r="K82">
            <v>9154.6962380269397</v>
          </cell>
          <cell r="L82">
            <v>421749.63311848033</v>
          </cell>
        </row>
        <row r="83">
          <cell r="B83">
            <v>16277.673349615401</v>
          </cell>
          <cell r="C83">
            <v>4198.42471459019</v>
          </cell>
          <cell r="D83">
            <v>194858.60106273685</v>
          </cell>
          <cell r="E83">
            <v>8314.5448655108776</v>
          </cell>
          <cell r="F83">
            <v>80022.966477734313</v>
          </cell>
          <cell r="G83">
            <v>7273.8329329735152</v>
          </cell>
          <cell r="H83">
            <v>5503.9129050920828</v>
          </cell>
          <cell r="I83">
            <v>3047.1402298576832</v>
          </cell>
          <cell r="J83">
            <v>4589.0409336806315</v>
          </cell>
          <cell r="K83">
            <v>16135.136078659285</v>
          </cell>
          <cell r="L83">
            <v>340221.2735504508</v>
          </cell>
        </row>
        <row r="84">
          <cell r="B84">
            <v>70399.894115332092</v>
          </cell>
          <cell r="C84">
            <v>74748.67583052066</v>
          </cell>
          <cell r="D84">
            <v>886557.63431190257</v>
          </cell>
          <cell r="E84">
            <v>3670.2680575320514</v>
          </cell>
          <cell r="F84">
            <v>665210.29694466747</v>
          </cell>
          <cell r="G84">
            <v>47015.043939831419</v>
          </cell>
          <cell r="H84">
            <v>61969.954989288075</v>
          </cell>
          <cell r="I84">
            <v>53221.071598101931</v>
          </cell>
          <cell r="J84">
            <v>22699.878966147669</v>
          </cell>
          <cell r="K84">
            <v>153612.79491166421</v>
          </cell>
          <cell r="L84">
            <v>2039105.5136649881</v>
          </cell>
        </row>
        <row r="85">
          <cell r="B85">
            <v>328727.32620184135</v>
          </cell>
          <cell r="C85">
            <v>187176.90196350709</v>
          </cell>
          <cell r="D85">
            <v>2669869.3379765949</v>
          </cell>
          <cell r="E85">
            <v>22352.183274379051</v>
          </cell>
          <cell r="F85">
            <v>1927560.0775723094</v>
          </cell>
          <cell r="G85">
            <v>138197.66801028894</v>
          </cell>
          <cell r="H85">
            <v>173432.20348613846</v>
          </cell>
          <cell r="I85">
            <v>119502.72984707778</v>
          </cell>
          <cell r="J85">
            <v>101954.54018869683</v>
          </cell>
          <cell r="K85">
            <v>309426.97685374541</v>
          </cell>
          <cell r="L85">
            <v>5978199.9453745792</v>
          </cell>
        </row>
        <row r="86">
          <cell r="B86">
            <v>44406.639242829835</v>
          </cell>
          <cell r="C86">
            <v>18485.681823543622</v>
          </cell>
          <cell r="D86">
            <v>743336.09879730828</v>
          </cell>
          <cell r="E86">
            <v>1028.2422608375143</v>
          </cell>
          <cell r="F86">
            <v>489530.84638270305</v>
          </cell>
          <cell r="G86">
            <v>24884.514598036792</v>
          </cell>
          <cell r="H86">
            <v>25257.390191837898</v>
          </cell>
          <cell r="I86">
            <v>28965.692460074872</v>
          </cell>
          <cell r="J86">
            <v>17713.07003856415</v>
          </cell>
          <cell r="K86">
            <v>51804.170502796405</v>
          </cell>
          <cell r="L86">
            <v>1445412.3462985323</v>
          </cell>
        </row>
        <row r="87">
          <cell r="B87">
            <v>527614.84560872777</v>
          </cell>
          <cell r="C87">
            <v>232746.37459582917</v>
          </cell>
          <cell r="D87">
            <v>12949089.861154482</v>
          </cell>
          <cell r="E87">
            <v>42594.298574205655</v>
          </cell>
          <cell r="F87">
            <v>3911423.0106522152</v>
          </cell>
          <cell r="G87">
            <v>243236.75019141607</v>
          </cell>
          <cell r="H87">
            <v>160229.7365469753</v>
          </cell>
          <cell r="I87">
            <v>374269.14004825184</v>
          </cell>
          <cell r="J87">
            <v>296444.81261105218</v>
          </cell>
          <cell r="K87">
            <v>727442.09283187147</v>
          </cell>
          <cell r="L87">
            <v>19465090.922815025</v>
          </cell>
        </row>
        <row r="88">
          <cell r="B88">
            <v>1775314.1170768901</v>
          </cell>
          <cell r="C88">
            <v>691133.58980842412</v>
          </cell>
          <cell r="D88">
            <v>24563937.475720216</v>
          </cell>
          <cell r="E88">
            <v>889032.57929006312</v>
          </cell>
          <cell r="F88">
            <v>16259215.992654555</v>
          </cell>
          <cell r="G88">
            <v>849316.95624204795</v>
          </cell>
          <cell r="H88">
            <v>2043077.0620356773</v>
          </cell>
          <cell r="I88">
            <v>728869.32403243892</v>
          </cell>
          <cell r="J88">
            <v>273519.95066073409</v>
          </cell>
          <cell r="K88">
            <v>5261500.4513193714</v>
          </cell>
          <cell r="L88">
            <v>53334917.498840421</v>
          </cell>
        </row>
        <row r="89">
          <cell r="B89">
            <v>203699.73042297878</v>
          </cell>
          <cell r="C89">
            <v>139922.79571861893</v>
          </cell>
          <cell r="D89">
            <v>1905274.1765794766</v>
          </cell>
          <cell r="E89">
            <v>46938.439888529829</v>
          </cell>
          <cell r="F89">
            <v>2304044.9984303722</v>
          </cell>
          <cell r="G89">
            <v>114484.62833466619</v>
          </cell>
          <cell r="H89">
            <v>177848.76719949197</v>
          </cell>
          <cell r="I89">
            <v>116963.41705984074</v>
          </cell>
          <cell r="J89">
            <v>84100.128418618333</v>
          </cell>
          <cell r="K89">
            <v>282885.06029865082</v>
          </cell>
          <cell r="L89">
            <v>5376162.1423512446</v>
          </cell>
        </row>
        <row r="90">
          <cell r="B90">
            <v>130685.92828066231</v>
          </cell>
          <cell r="C90">
            <v>95655.229713718058</v>
          </cell>
          <cell r="D90">
            <v>1376869.1303863593</v>
          </cell>
          <cell r="E90">
            <v>8425.7854650159825</v>
          </cell>
          <cell r="F90">
            <v>716187.12419236777</v>
          </cell>
          <cell r="G90">
            <v>92744.136133630702</v>
          </cell>
          <cell r="H90">
            <v>156573.78260866378</v>
          </cell>
          <cell r="I90">
            <v>64266.391879357579</v>
          </cell>
          <cell r="J90">
            <v>4195.6419850865623</v>
          </cell>
          <cell r="K90">
            <v>147232.45125213091</v>
          </cell>
          <cell r="L90">
            <v>2792835.6018969929</v>
          </cell>
        </row>
        <row r="91">
          <cell r="B91">
            <v>433991.16087320814</v>
          </cell>
          <cell r="C91">
            <v>78984.208702029238</v>
          </cell>
          <cell r="D91">
            <v>2696241.8812144231</v>
          </cell>
          <cell r="E91">
            <v>12287.340825335828</v>
          </cell>
          <cell r="F91">
            <v>1969696.4478228628</v>
          </cell>
          <cell r="G91">
            <v>105109.9562321173</v>
          </cell>
          <cell r="H91">
            <v>81896.658506784646</v>
          </cell>
          <cell r="I91">
            <v>95576.334628611279</v>
          </cell>
          <cell r="J91">
            <v>28385.01643162562</v>
          </cell>
          <cell r="K91">
            <v>362979.44292198383</v>
          </cell>
          <cell r="L91">
            <v>5865148.4481589822</v>
          </cell>
        </row>
        <row r="92">
          <cell r="B92">
            <v>17613.832302133043</v>
          </cell>
          <cell r="C92">
            <v>18778.841627708149</v>
          </cell>
          <cell r="D92">
            <v>433374.35242987279</v>
          </cell>
          <cell r="E92">
            <v>387.91295666995154</v>
          </cell>
          <cell r="F92">
            <v>138666.98187907203</v>
          </cell>
          <cell r="G92">
            <v>6793.6860587953361</v>
          </cell>
          <cell r="H92">
            <v>31985.713139098418</v>
          </cell>
          <cell r="I92">
            <v>10603.992381290414</v>
          </cell>
          <cell r="J92">
            <v>1443.6516626679672</v>
          </cell>
          <cell r="K92">
            <v>32260.827817074431</v>
          </cell>
          <cell r="L92">
            <v>691909.79225438251</v>
          </cell>
        </row>
        <row r="93">
          <cell r="B93">
            <v>15782.462757337174</v>
          </cell>
          <cell r="C93">
            <v>24917.838255875864</v>
          </cell>
          <cell r="D93">
            <v>302978.20066371228</v>
          </cell>
          <cell r="E93">
            <v>9234.8982627804926</v>
          </cell>
          <cell r="F93">
            <v>130467.9066601267</v>
          </cell>
          <cell r="G93">
            <v>13701.284657863856</v>
          </cell>
          <cell r="H93">
            <v>11464.257480145217</v>
          </cell>
          <cell r="I93">
            <v>20878.781245137809</v>
          </cell>
          <cell r="J93">
            <v>668.23890208852526</v>
          </cell>
          <cell r="K93">
            <v>33086.611088628415</v>
          </cell>
          <cell r="L93">
            <v>563180.47997369629</v>
          </cell>
        </row>
        <row r="94">
          <cell r="B94">
            <v>68446.889192146467</v>
          </cell>
          <cell r="C94">
            <v>17460.125879862375</v>
          </cell>
          <cell r="D94">
            <v>742693.37020060839</v>
          </cell>
          <cell r="E94">
            <v>2644.1690166174517</v>
          </cell>
          <cell r="F94">
            <v>443875.87334203068</v>
          </cell>
          <cell r="G94">
            <v>22384.6517843816</v>
          </cell>
          <cell r="H94">
            <v>32128.03091912339</v>
          </cell>
          <cell r="I94">
            <v>42752.014234442744</v>
          </cell>
          <cell r="J94">
            <v>2424.4621751483655</v>
          </cell>
          <cell r="K94">
            <v>73727.692744278946</v>
          </cell>
          <cell r="L94">
            <v>1448537.2794886406</v>
          </cell>
        </row>
        <row r="95">
          <cell r="B95">
            <v>36954.709171602866</v>
          </cell>
          <cell r="C95">
            <v>36384.428852660079</v>
          </cell>
          <cell r="D95">
            <v>2299898.5174386627</v>
          </cell>
          <cell r="E95">
            <v>1019.559068356124</v>
          </cell>
          <cell r="F95">
            <v>982899.44710787723</v>
          </cell>
          <cell r="G95">
            <v>60491.787021506214</v>
          </cell>
          <cell r="H95">
            <v>22866.123896238962</v>
          </cell>
          <cell r="I95">
            <v>26443.909367761986</v>
          </cell>
          <cell r="J95">
            <v>27795.54566952349</v>
          </cell>
          <cell r="K95">
            <v>226810.05341376562</v>
          </cell>
          <cell r="L95">
            <v>3721564.0810079551</v>
          </cell>
        </row>
        <row r="96">
          <cell r="B96">
            <v>4133175.921200898</v>
          </cell>
          <cell r="C96">
            <v>2057912.3748911517</v>
          </cell>
          <cell r="D96">
            <v>55417051.948263854</v>
          </cell>
          <cell r="E96">
            <v>1063093.9184024548</v>
          </cell>
          <cell r="F96">
            <v>32323655.704516798</v>
          </cell>
          <cell r="G96">
            <v>1840492.6457862053</v>
          </cell>
          <cell r="H96">
            <v>3126944.2600742714</v>
          </cell>
          <cell r="I96">
            <v>1857406.3013672107</v>
          </cell>
          <cell r="J96">
            <v>1131728.1007874536</v>
          </cell>
          <cell r="K96">
            <v>8118600.5491732853</v>
          </cell>
          <cell r="L96">
            <v>111070061.72446358</v>
          </cell>
        </row>
        <row r="101">
          <cell r="B101">
            <v>12955.658289976029</v>
          </cell>
          <cell r="C101">
            <v>1825.5872483367434</v>
          </cell>
          <cell r="D101">
            <v>201193.69762326218</v>
          </cell>
          <cell r="E101">
            <v>357.26753653127213</v>
          </cell>
          <cell r="F101">
            <v>85101.775664519242</v>
          </cell>
          <cell r="G101">
            <v>7023.574725911556</v>
          </cell>
          <cell r="H101">
            <v>7044.821917843934</v>
          </cell>
          <cell r="I101">
            <v>8159.6176833246946</v>
          </cell>
          <cell r="J101">
            <v>737.92924147126564</v>
          </cell>
          <cell r="K101">
            <v>6092.9051976352266</v>
          </cell>
          <cell r="L101">
            <v>330492.83512881212</v>
          </cell>
        </row>
        <row r="102">
          <cell r="B102">
            <v>3581.0829451515219</v>
          </cell>
          <cell r="C102">
            <v>212.45859382013145</v>
          </cell>
          <cell r="D102">
            <v>54320.541872526235</v>
          </cell>
          <cell r="E102">
            <v>0</v>
          </cell>
          <cell r="F102">
            <v>18389.173709893235</v>
          </cell>
          <cell r="G102">
            <v>1535.434689748156</v>
          </cell>
          <cell r="H102">
            <v>1900.5091233358557</v>
          </cell>
          <cell r="I102">
            <v>4431.4269793217936</v>
          </cell>
          <cell r="J102">
            <v>40205.753816712335</v>
          </cell>
          <cell r="K102">
            <v>4793.255606584863</v>
          </cell>
          <cell r="L102">
            <v>129369.63733709414</v>
          </cell>
        </row>
        <row r="103">
          <cell r="B103">
            <v>58332.024306474465</v>
          </cell>
          <cell r="C103">
            <v>58129.986507672424</v>
          </cell>
          <cell r="D103">
            <v>491330.51005640667</v>
          </cell>
          <cell r="E103">
            <v>0</v>
          </cell>
          <cell r="F103">
            <v>210824.59489796622</v>
          </cell>
          <cell r="G103">
            <v>12151.094695663814</v>
          </cell>
          <cell r="H103">
            <v>42914.788631593619</v>
          </cell>
          <cell r="I103">
            <v>32688.150466222993</v>
          </cell>
          <cell r="J103">
            <v>20011.649558480181</v>
          </cell>
          <cell r="K103">
            <v>50016.798317126595</v>
          </cell>
          <cell r="L103">
            <v>976399.59743760689</v>
          </cell>
        </row>
        <row r="104">
          <cell r="B104">
            <v>464.01457685667214</v>
          </cell>
          <cell r="C104">
            <v>1289.9592562991238</v>
          </cell>
          <cell r="D104">
            <v>53325.512864659824</v>
          </cell>
          <cell r="E104">
            <v>381.0129090590741</v>
          </cell>
          <cell r="F104">
            <v>20901.234379338752</v>
          </cell>
          <cell r="G104">
            <v>2419.2943251733041</v>
          </cell>
          <cell r="H104">
            <v>2153.8547825119103</v>
          </cell>
          <cell r="I104">
            <v>3046.5793562333483</v>
          </cell>
          <cell r="J104">
            <v>718.31334685427328</v>
          </cell>
          <cell r="K104">
            <v>2737.0140521509525</v>
          </cell>
          <cell r="L104">
            <v>87436.789849137233</v>
          </cell>
        </row>
        <row r="105">
          <cell r="B105">
            <v>24141.082706545392</v>
          </cell>
          <cell r="C105">
            <v>53305.633878537854</v>
          </cell>
          <cell r="D105">
            <v>478290.82244680135</v>
          </cell>
          <cell r="E105">
            <v>5101.6360891458398</v>
          </cell>
          <cell r="F105">
            <v>316444.85504739318</v>
          </cell>
          <cell r="G105">
            <v>18196.099206260602</v>
          </cell>
          <cell r="H105">
            <v>14893.067466522079</v>
          </cell>
          <cell r="I105">
            <v>16426.177851464694</v>
          </cell>
          <cell r="J105">
            <v>165369.50077070351</v>
          </cell>
          <cell r="K105">
            <v>55540.545735062871</v>
          </cell>
          <cell r="L105">
            <v>1147709.4211984375</v>
          </cell>
        </row>
        <row r="106">
          <cell r="B106">
            <v>1073.4700071167367</v>
          </cell>
          <cell r="C106">
            <v>373.20604669320392</v>
          </cell>
          <cell r="D106">
            <v>56284.329400539718</v>
          </cell>
          <cell r="E106">
            <v>0</v>
          </cell>
          <cell r="F106">
            <v>12398.16000681283</v>
          </cell>
          <cell r="G106">
            <v>695.16611088944398</v>
          </cell>
          <cell r="H106">
            <v>944.99613389001649</v>
          </cell>
          <cell r="I106">
            <v>1135.1984070281594</v>
          </cell>
          <cell r="J106">
            <v>0</v>
          </cell>
          <cell r="K106">
            <v>5065.1900689875583</v>
          </cell>
          <cell r="L106">
            <v>77969.716181957672</v>
          </cell>
        </row>
        <row r="107">
          <cell r="B107">
            <v>5568.9217416965894</v>
          </cell>
          <cell r="C107">
            <v>1305.1231236170183</v>
          </cell>
          <cell r="D107">
            <v>54269.525705380947</v>
          </cell>
          <cell r="E107">
            <v>658.8512300869719</v>
          </cell>
          <cell r="F107">
            <v>55202.579188779586</v>
          </cell>
          <cell r="G107">
            <v>3066.5044771736621</v>
          </cell>
          <cell r="H107">
            <v>4306.9085607335746</v>
          </cell>
          <cell r="I107">
            <v>3163.474465249551</v>
          </cell>
          <cell r="J107">
            <v>0</v>
          </cell>
          <cell r="K107">
            <v>9442.7245502217211</v>
          </cell>
          <cell r="L107">
            <v>136984.61304293963</v>
          </cell>
        </row>
        <row r="108">
          <cell r="B108">
            <v>15326.519855974253</v>
          </cell>
          <cell r="C108">
            <v>1572.2066525102775</v>
          </cell>
          <cell r="D108">
            <v>284605.47712387861</v>
          </cell>
          <cell r="E108">
            <v>93.1479325295374</v>
          </cell>
          <cell r="F108">
            <v>122913.09108630962</v>
          </cell>
          <cell r="G108">
            <v>6037.6315090122735</v>
          </cell>
          <cell r="H108">
            <v>5556.22619866485</v>
          </cell>
          <cell r="I108">
            <v>16041.355467022244</v>
          </cell>
          <cell r="J108">
            <v>6602.3409446433352</v>
          </cell>
          <cell r="K108">
            <v>34139.085097411007</v>
          </cell>
          <cell r="L108">
            <v>492887.08186795597</v>
          </cell>
        </row>
        <row r="109">
          <cell r="B109">
            <v>10221.514279712914</v>
          </cell>
          <cell r="C109">
            <v>31306.568863151344</v>
          </cell>
          <cell r="D109">
            <v>131978.02803770232</v>
          </cell>
          <cell r="E109">
            <v>2099.7717889387318</v>
          </cell>
          <cell r="F109">
            <v>80448.088389657234</v>
          </cell>
          <cell r="G109">
            <v>3994.8846268008551</v>
          </cell>
          <cell r="H109">
            <v>4832.2548137710419</v>
          </cell>
          <cell r="I109">
            <v>8947.9489186119972</v>
          </cell>
          <cell r="J109">
            <v>3898.2099966113324</v>
          </cell>
          <cell r="K109">
            <v>12990.449988893775</v>
          </cell>
          <cell r="L109">
            <v>290717.7197038515</v>
          </cell>
        </row>
        <row r="110">
          <cell r="B110">
            <v>74931.191779898858</v>
          </cell>
          <cell r="C110">
            <v>114951.22799885921</v>
          </cell>
          <cell r="D110">
            <v>656666.33625044522</v>
          </cell>
          <cell r="E110">
            <v>2523.425157594791</v>
          </cell>
          <cell r="F110">
            <v>534322.81587432686</v>
          </cell>
          <cell r="G110">
            <v>20210.782770573605</v>
          </cell>
          <cell r="H110">
            <v>54502.031950896046</v>
          </cell>
          <cell r="I110">
            <v>37954.60784506936</v>
          </cell>
          <cell r="J110">
            <v>3089.0562545497592</v>
          </cell>
          <cell r="K110">
            <v>89345.598638928292</v>
          </cell>
          <cell r="L110">
            <v>1588497.0745211421</v>
          </cell>
        </row>
        <row r="111">
          <cell r="B111">
            <v>19913.252005390343</v>
          </cell>
          <cell r="C111">
            <v>13241.826173993653</v>
          </cell>
          <cell r="D111">
            <v>345039.54791700188</v>
          </cell>
          <cell r="E111">
            <v>1688.2111690937425</v>
          </cell>
          <cell r="F111">
            <v>157058.4940143018</v>
          </cell>
          <cell r="G111">
            <v>11566.848409417344</v>
          </cell>
          <cell r="H111">
            <v>10938.059818675893</v>
          </cell>
          <cell r="I111">
            <v>9507.72570623293</v>
          </cell>
          <cell r="J111">
            <v>5308.3568886890043</v>
          </cell>
          <cell r="K111">
            <v>39465.002716399482</v>
          </cell>
          <cell r="L111">
            <v>613727.32481919602</v>
          </cell>
        </row>
        <row r="112">
          <cell r="B112">
            <v>8051.9333146872013</v>
          </cell>
          <cell r="C112">
            <v>12452.566565705458</v>
          </cell>
          <cell r="D112">
            <v>378764.36168784922</v>
          </cell>
          <cell r="E112">
            <v>6126.0539757202187</v>
          </cell>
          <cell r="F112">
            <v>142969.8632950029</v>
          </cell>
          <cell r="G112">
            <v>6962.6850365320179</v>
          </cell>
          <cell r="H112">
            <v>5820.6833580379598</v>
          </cell>
          <cell r="I112">
            <v>7539.3890110479852</v>
          </cell>
          <cell r="J112">
            <v>523.00856728721362</v>
          </cell>
          <cell r="K112">
            <v>18752.803013252847</v>
          </cell>
          <cell r="L112">
            <v>587963.34782512288</v>
          </cell>
        </row>
        <row r="113">
          <cell r="B113">
            <v>306863.90952366183</v>
          </cell>
          <cell r="C113">
            <v>112083.5716693032</v>
          </cell>
          <cell r="D113">
            <v>708821.55178824603</v>
          </cell>
          <cell r="E113">
            <v>6139.2203090247313</v>
          </cell>
          <cell r="F113">
            <v>750845.48788748367</v>
          </cell>
          <cell r="G113">
            <v>26439.105240885663</v>
          </cell>
          <cell r="H113">
            <v>35139.252684682011</v>
          </cell>
          <cell r="I113">
            <v>52369.420968307997</v>
          </cell>
          <cell r="J113">
            <v>2684.3774695327197</v>
          </cell>
          <cell r="K113">
            <v>150976.36890789671</v>
          </cell>
          <cell r="L113">
            <v>2152362.2664490244</v>
          </cell>
        </row>
        <row r="114">
          <cell r="B114">
            <v>5634.7049499148461</v>
          </cell>
          <cell r="C114">
            <v>4244.0716250187861</v>
          </cell>
          <cell r="D114">
            <v>276392.60862015153</v>
          </cell>
          <cell r="E114">
            <v>2994.6182730880892</v>
          </cell>
          <cell r="F114">
            <v>94282.959517943906</v>
          </cell>
          <cell r="G114">
            <v>6481.7761128890488</v>
          </cell>
          <cell r="H114">
            <v>3920.4417558181594</v>
          </cell>
          <cell r="I114">
            <v>6018.9711159055205</v>
          </cell>
          <cell r="J114">
            <v>233.76520731313056</v>
          </cell>
          <cell r="K114">
            <v>11736.38229507801</v>
          </cell>
          <cell r="L114">
            <v>411940.29947312095</v>
          </cell>
        </row>
        <row r="115">
          <cell r="B115">
            <v>22016.909055007302</v>
          </cell>
          <cell r="C115">
            <v>6301.5035483076217</v>
          </cell>
          <cell r="D115">
            <v>189902.5877928391</v>
          </cell>
          <cell r="E115">
            <v>8889.3036538911492</v>
          </cell>
          <cell r="F115">
            <v>103673.23367879904</v>
          </cell>
          <cell r="G115">
            <v>8254.2267789690668</v>
          </cell>
          <cell r="H115">
            <v>17131.22928216372</v>
          </cell>
          <cell r="I115">
            <v>1334.935935581786</v>
          </cell>
          <cell r="J115">
            <v>146.18287487292497</v>
          </cell>
          <cell r="K115">
            <v>18936.72135487941</v>
          </cell>
          <cell r="L115">
            <v>376586.8339553111</v>
          </cell>
        </row>
        <row r="116">
          <cell r="B116">
            <v>108099.64449981421</v>
          </cell>
          <cell r="C116">
            <v>77782.142021229229</v>
          </cell>
          <cell r="D116">
            <v>990797.82686879695</v>
          </cell>
          <cell r="E116">
            <v>8047.8708938078171</v>
          </cell>
          <cell r="F116">
            <v>688305.47272578045</v>
          </cell>
          <cell r="G116">
            <v>51544.7758327185</v>
          </cell>
          <cell r="H116">
            <v>43975.403815695194</v>
          </cell>
          <cell r="I116">
            <v>52974.981896600875</v>
          </cell>
          <cell r="J116">
            <v>8236.5138886673521</v>
          </cell>
          <cell r="K116">
            <v>177512.05085156442</v>
          </cell>
          <cell r="L116">
            <v>2207276.6832946748</v>
          </cell>
        </row>
        <row r="117">
          <cell r="B117">
            <v>617700.05521131668</v>
          </cell>
          <cell r="C117">
            <v>174585.84266237431</v>
          </cell>
          <cell r="D117">
            <v>2900757.6092646583</v>
          </cell>
          <cell r="E117">
            <v>34248.458098870222</v>
          </cell>
          <cell r="F117">
            <v>2109339.1348878425</v>
          </cell>
          <cell r="G117">
            <v>145975.72221414535</v>
          </cell>
          <cell r="H117">
            <v>210618.46107274969</v>
          </cell>
          <cell r="I117">
            <v>121120.03567475932</v>
          </cell>
          <cell r="J117">
            <v>102750.48410424238</v>
          </cell>
          <cell r="K117">
            <v>314299.26995551231</v>
          </cell>
          <cell r="L117">
            <v>6731395.0731464699</v>
          </cell>
        </row>
        <row r="118">
          <cell r="B118">
            <v>39239.471862864557</v>
          </cell>
          <cell r="C118">
            <v>19936.283445473509</v>
          </cell>
          <cell r="D118">
            <v>705751.69583702146</v>
          </cell>
          <cell r="E118">
            <v>793.61593044425092</v>
          </cell>
          <cell r="F118">
            <v>524156.97800783109</v>
          </cell>
          <cell r="G118">
            <v>25424.787488667946</v>
          </cell>
          <cell r="H118">
            <v>30544.357891471576</v>
          </cell>
          <cell r="I118">
            <v>33652.358310854499</v>
          </cell>
          <cell r="J118">
            <v>1406.4556948672478</v>
          </cell>
          <cell r="K118">
            <v>68155.159504972777</v>
          </cell>
          <cell r="L118">
            <v>1449061.1639744691</v>
          </cell>
        </row>
        <row r="119">
          <cell r="B119">
            <v>519729.06517379358</v>
          </cell>
          <cell r="C119">
            <v>311270.25906254811</v>
          </cell>
          <cell r="D119">
            <v>14326411.29489319</v>
          </cell>
          <cell r="E119">
            <v>88262.260656988554</v>
          </cell>
          <cell r="F119">
            <v>4161287.2544959239</v>
          </cell>
          <cell r="G119">
            <v>272970.838666066</v>
          </cell>
          <cell r="H119">
            <v>161386.10621737977</v>
          </cell>
          <cell r="I119">
            <v>395045.74441223725</v>
          </cell>
          <cell r="J119">
            <v>353619.21325909323</v>
          </cell>
          <cell r="K119">
            <v>760143.85542709229</v>
          </cell>
          <cell r="L119">
            <v>21350125.892264314</v>
          </cell>
        </row>
        <row r="120">
          <cell r="B120">
            <v>2274846.3197375312</v>
          </cell>
          <cell r="C120">
            <v>823285.03753274318</v>
          </cell>
          <cell r="D120">
            <v>24238718.608433321</v>
          </cell>
          <cell r="E120">
            <v>1232091.5567446568</v>
          </cell>
          <cell r="F120">
            <v>18127010.926602118</v>
          </cell>
          <cell r="G120">
            <v>1055290.653676036</v>
          </cell>
          <cell r="H120">
            <v>2202314.2046312327</v>
          </cell>
          <cell r="I120">
            <v>798240.41072641453</v>
          </cell>
          <cell r="J120">
            <v>254164.02301191635</v>
          </cell>
          <cell r="K120">
            <v>5812536.4583330043</v>
          </cell>
          <cell r="L120">
            <v>56818498.199428961</v>
          </cell>
        </row>
        <row r="121">
          <cell r="B121">
            <v>246742.75328303583</v>
          </cell>
          <cell r="C121">
            <v>172304.30754277663</v>
          </cell>
          <cell r="D121">
            <v>2146611.5699547352</v>
          </cell>
          <cell r="E121">
            <v>66044.64875487762</v>
          </cell>
          <cell r="F121">
            <v>2522918.1784871807</v>
          </cell>
          <cell r="G121">
            <v>131703.59450650544</v>
          </cell>
          <cell r="H121">
            <v>207772.77170530485</v>
          </cell>
          <cell r="I121">
            <v>144283.2801863002</v>
          </cell>
          <cell r="J121">
            <v>88303.685371710875</v>
          </cell>
          <cell r="K121">
            <v>345468.7859595163</v>
          </cell>
          <cell r="L121">
            <v>6072153.5757519444</v>
          </cell>
        </row>
        <row r="122">
          <cell r="B122">
            <v>137405.94177354692</v>
          </cell>
          <cell r="C122">
            <v>62793.49814776078</v>
          </cell>
          <cell r="D122">
            <v>1589995.3971810737</v>
          </cell>
          <cell r="E122">
            <v>16476.220131781516</v>
          </cell>
          <cell r="F122">
            <v>813595.8876502217</v>
          </cell>
          <cell r="G122">
            <v>98196.102228842457</v>
          </cell>
          <cell r="H122">
            <v>178489.53494313901</v>
          </cell>
          <cell r="I122">
            <v>65968.224602885297</v>
          </cell>
          <cell r="J122">
            <v>1999.5976461230875</v>
          </cell>
          <cell r="K122">
            <v>185139.92890959705</v>
          </cell>
          <cell r="L122">
            <v>3150060.3332149717</v>
          </cell>
        </row>
        <row r="123">
          <cell r="B123">
            <v>435068.13714593416</v>
          </cell>
          <cell r="C123">
            <v>76534.881253816799</v>
          </cell>
          <cell r="D123">
            <v>3097632.7657671208</v>
          </cell>
          <cell r="E123">
            <v>19861.374587490405</v>
          </cell>
          <cell r="F123">
            <v>2220580.598091451</v>
          </cell>
          <cell r="G123">
            <v>117245.95995458483</v>
          </cell>
          <cell r="H123">
            <v>82271.074983506725</v>
          </cell>
          <cell r="I123">
            <v>101185.85738269574</v>
          </cell>
          <cell r="J123">
            <v>50052.460288299029</v>
          </cell>
          <cell r="K123">
            <v>381296.86300738907</v>
          </cell>
          <cell r="L123">
            <v>6581729.972462289</v>
          </cell>
        </row>
        <row r="124">
          <cell r="B124">
            <v>14901.596841356924</v>
          </cell>
          <cell r="C124">
            <v>19236.000878622697</v>
          </cell>
          <cell r="D124">
            <v>455661.75836489594</v>
          </cell>
          <cell r="E124">
            <v>2289.4371947039713</v>
          </cell>
          <cell r="F124">
            <v>147293.0107361296</v>
          </cell>
          <cell r="G124">
            <v>9438.7497701166503</v>
          </cell>
          <cell r="H124">
            <v>39451.41348374926</v>
          </cell>
          <cell r="I124">
            <v>10649.986899340267</v>
          </cell>
          <cell r="J124">
            <v>1427.9187804955909</v>
          </cell>
          <cell r="K124">
            <v>44633.778779549961</v>
          </cell>
          <cell r="L124">
            <v>744983.65172896092</v>
          </cell>
        </row>
        <row r="125">
          <cell r="B125">
            <v>17275.199542908755</v>
          </cell>
          <cell r="C125">
            <v>23039.158579431813</v>
          </cell>
          <cell r="D125">
            <v>326139.76973802748</v>
          </cell>
          <cell r="E125">
            <v>8311.2937815662954</v>
          </cell>
          <cell r="F125">
            <v>127500.37286391512</v>
          </cell>
          <cell r="G125">
            <v>14610.663160101845</v>
          </cell>
          <cell r="H125">
            <v>12205.59951132676</v>
          </cell>
          <cell r="I125">
            <v>25468.337994102512</v>
          </cell>
          <cell r="J125">
            <v>1795.6677584567442</v>
          </cell>
          <cell r="K125">
            <v>32260.903032328966</v>
          </cell>
          <cell r="L125">
            <v>588606.96596216632</v>
          </cell>
        </row>
        <row r="126">
          <cell r="B126">
            <v>80388.328847280238</v>
          </cell>
          <cell r="C126">
            <v>22651.853480862173</v>
          </cell>
          <cell r="D126">
            <v>870067.47630364867</v>
          </cell>
          <cell r="E126">
            <v>2827.7137495063994</v>
          </cell>
          <cell r="F126">
            <v>507505.44567847636</v>
          </cell>
          <cell r="G126">
            <v>25903.856077190991</v>
          </cell>
          <cell r="H126">
            <v>42613.669683002328</v>
          </cell>
          <cell r="I126">
            <v>50701.145064079501</v>
          </cell>
          <cell r="J126">
            <v>3430.5611069754082</v>
          </cell>
          <cell r="K126">
            <v>86402.387083730224</v>
          </cell>
          <cell r="L126">
            <v>1692492.4370747523</v>
          </cell>
        </row>
        <row r="127">
          <cell r="B127">
            <v>62195.72515031034</v>
          </cell>
          <cell r="C127">
            <v>42637.747377567102</v>
          </cell>
          <cell r="D127">
            <v>2244634.5643441235</v>
          </cell>
          <cell r="E127">
            <v>1999.7056957579539</v>
          </cell>
          <cell r="F127">
            <v>1048127.860359728</v>
          </cell>
          <cell r="G127">
            <v>82886.156896224275</v>
          </cell>
          <cell r="H127">
            <v>25318.060660500727</v>
          </cell>
          <cell r="I127">
            <v>33168.498608602982</v>
          </cell>
          <cell r="J127">
            <v>117933.72604491583</v>
          </cell>
          <cell r="K127">
            <v>242548.11847069787</v>
          </cell>
          <cell r="L127">
            <v>3901450.1636084281</v>
          </cell>
        </row>
        <row r="128">
          <cell r="B128">
            <v>5122668.4284077575</v>
          </cell>
          <cell r="C128">
            <v>2238652.5097370325</v>
          </cell>
          <cell r="D128">
            <v>58254365.776138313</v>
          </cell>
          <cell r="E128">
            <v>1518306.676245156</v>
          </cell>
          <cell r="F128">
            <v>35703397.527225122</v>
          </cell>
          <cell r="G128">
            <v>2166226.9691871009</v>
          </cell>
          <cell r="H128">
            <v>3448959.7850781996</v>
          </cell>
          <cell r="I128">
            <v>2041223.8419354979</v>
          </cell>
          <cell r="J128">
            <v>1234648.7518934843</v>
          </cell>
          <cell r="K128">
            <v>8960428.4048554637</v>
          </cell>
          <cell r="L128">
            <v>120688878.67070313</v>
          </cell>
        </row>
        <row r="133">
          <cell r="B133">
            <v>17057.437338815595</v>
          </cell>
          <cell r="C133">
            <v>14177.077596659481</v>
          </cell>
          <cell r="D133">
            <v>219719.20616878793</v>
          </cell>
          <cell r="E133">
            <v>549.68228675811338</v>
          </cell>
          <cell r="F133">
            <v>72040.711416332706</v>
          </cell>
          <cell r="G133">
            <v>9273.7958603016559</v>
          </cell>
          <cell r="H133">
            <v>6528.3333550838379</v>
          </cell>
          <cell r="I133">
            <v>6070.0168909589765</v>
          </cell>
          <cell r="J133">
            <v>967.60462762389966</v>
          </cell>
          <cell r="K133">
            <v>9155.0608272330901</v>
          </cell>
          <cell r="L133">
            <v>355538.92636855529</v>
          </cell>
        </row>
        <row r="134">
          <cell r="B134">
            <v>5391.9753711624335</v>
          </cell>
          <cell r="C134">
            <v>265.55480727174944</v>
          </cell>
          <cell r="D134">
            <v>51682.30712379668</v>
          </cell>
          <cell r="E134">
            <v>320.73126254131353</v>
          </cell>
          <cell r="F134">
            <v>16773.923032832445</v>
          </cell>
          <cell r="G134">
            <v>1816.0744392386241</v>
          </cell>
          <cell r="H134">
            <v>2632.3011245265002</v>
          </cell>
          <cell r="I134">
            <v>3224.9914789115483</v>
          </cell>
          <cell r="J134">
            <v>20767.979418126979</v>
          </cell>
          <cell r="K134">
            <v>3000.7418974605775</v>
          </cell>
          <cell r="L134">
            <v>105876.57995586884</v>
          </cell>
        </row>
        <row r="135">
          <cell r="B135">
            <v>51467.980936737396</v>
          </cell>
          <cell r="C135">
            <v>83545.420992288986</v>
          </cell>
          <cell r="D135">
            <v>607188.30753504054</v>
          </cell>
          <cell r="E135">
            <v>533.96211897424314</v>
          </cell>
          <cell r="F135">
            <v>214913.09796935596</v>
          </cell>
          <cell r="G135">
            <v>12706.816021406376</v>
          </cell>
          <cell r="H135">
            <v>59204.011401678654</v>
          </cell>
          <cell r="I135">
            <v>11302.46943863289</v>
          </cell>
          <cell r="J135">
            <v>4466.1753559569643</v>
          </cell>
          <cell r="K135">
            <v>59447.459531272361</v>
          </cell>
          <cell r="L135">
            <v>1104775.7013013442</v>
          </cell>
        </row>
        <row r="136">
          <cell r="B136">
            <v>529.46083836946229</v>
          </cell>
          <cell r="C136">
            <v>1598.0826406205438</v>
          </cell>
          <cell r="D136">
            <v>61535.855198237434</v>
          </cell>
          <cell r="E136">
            <v>402.00356942032636</v>
          </cell>
          <cell r="F136">
            <v>16543.177148702045</v>
          </cell>
          <cell r="G136">
            <v>2453.3391924532662</v>
          </cell>
          <cell r="H136">
            <v>3215.1202212717967</v>
          </cell>
          <cell r="I136">
            <v>3622.9318825008368</v>
          </cell>
          <cell r="J136">
            <v>764.02132727641117</v>
          </cell>
          <cell r="K136">
            <v>2878.3730537020247</v>
          </cell>
          <cell r="L136">
            <v>93542.365072554137</v>
          </cell>
        </row>
        <row r="137">
          <cell r="B137">
            <v>24929.494955513455</v>
          </cell>
          <cell r="C137">
            <v>57528.957962725253</v>
          </cell>
          <cell r="D137">
            <v>484637.43033540423</v>
          </cell>
          <cell r="E137">
            <v>5331.9603046108023</v>
          </cell>
          <cell r="F137">
            <v>295359.18749665288</v>
          </cell>
          <cell r="G137">
            <v>24170.140635346477</v>
          </cell>
          <cell r="H137">
            <v>16574.124295344132</v>
          </cell>
          <cell r="I137">
            <v>12030.82126794565</v>
          </cell>
          <cell r="J137">
            <v>159290.68918476134</v>
          </cell>
          <cell r="K137">
            <v>56524.498228347278</v>
          </cell>
          <cell r="L137">
            <v>1136377.3046666514</v>
          </cell>
        </row>
        <row r="138">
          <cell r="B138">
            <v>1434.6819115327341</v>
          </cell>
          <cell r="C138">
            <v>2126.5177824250186</v>
          </cell>
          <cell r="D138">
            <v>59992.534529229051</v>
          </cell>
          <cell r="E138">
            <v>0</v>
          </cell>
          <cell r="F138">
            <v>11371.28566827187</v>
          </cell>
          <cell r="G138">
            <v>1202.2939474733964</v>
          </cell>
          <cell r="H138">
            <v>941.26947932583755</v>
          </cell>
          <cell r="I138">
            <v>676.69034344472811</v>
          </cell>
          <cell r="J138">
            <v>318.52802690093472</v>
          </cell>
          <cell r="K138">
            <v>7643.9816421296255</v>
          </cell>
          <cell r="L138">
            <v>85707.783330733218</v>
          </cell>
        </row>
        <row r="139">
          <cell r="B139">
            <v>7448.2083334178988</v>
          </cell>
          <cell r="C139">
            <v>1385.6737979804534</v>
          </cell>
          <cell r="D139">
            <v>83586.070435859088</v>
          </cell>
          <cell r="E139">
            <v>0</v>
          </cell>
          <cell r="F139">
            <v>45389.535561548524</v>
          </cell>
          <cell r="G139">
            <v>3374.8588565868499</v>
          </cell>
          <cell r="H139">
            <v>3875.5985845209552</v>
          </cell>
          <cell r="I139">
            <v>2155.9606038461061</v>
          </cell>
          <cell r="J139">
            <v>0</v>
          </cell>
          <cell r="K139">
            <v>11507.752920749712</v>
          </cell>
          <cell r="L139">
            <v>158723.65909450961</v>
          </cell>
        </row>
        <row r="140">
          <cell r="B140">
            <v>15844.577912132087</v>
          </cell>
          <cell r="C140">
            <v>3512.6869564621693</v>
          </cell>
          <cell r="D140">
            <v>319025.89542645041</v>
          </cell>
          <cell r="E140">
            <v>455.39749801168347</v>
          </cell>
          <cell r="F140">
            <v>112857.42138412529</v>
          </cell>
          <cell r="G140">
            <v>7499.0040166540775</v>
          </cell>
          <cell r="H140">
            <v>5450.1644699266853</v>
          </cell>
          <cell r="I140">
            <v>11555.197342853675</v>
          </cell>
          <cell r="J140">
            <v>8078.2222427571378</v>
          </cell>
          <cell r="K140">
            <v>44781.992842997541</v>
          </cell>
          <cell r="L140">
            <v>529060.56009237084</v>
          </cell>
        </row>
        <row r="141">
          <cell r="B141">
            <v>13503.429371545109</v>
          </cell>
          <cell r="C141">
            <v>64146.01350097391</v>
          </cell>
          <cell r="D141">
            <v>135960.13171171918</v>
          </cell>
          <cell r="E141">
            <v>4561.7838864615051</v>
          </cell>
          <cell r="F141">
            <v>76311.022225996116</v>
          </cell>
          <cell r="G141">
            <v>7693.1670412226595</v>
          </cell>
          <cell r="H141">
            <v>3952.3917553991714</v>
          </cell>
          <cell r="I141">
            <v>5645.0275348104387</v>
          </cell>
          <cell r="J141">
            <v>11101.022651341118</v>
          </cell>
          <cell r="K141">
            <v>16616.676447993093</v>
          </cell>
          <cell r="L141">
            <v>339490.66612746229</v>
          </cell>
        </row>
        <row r="142">
          <cell r="B142">
            <v>69369.015593169519</v>
          </cell>
          <cell r="C142">
            <v>142208.93620050838</v>
          </cell>
          <cell r="D142">
            <v>609457.39076230885</v>
          </cell>
          <cell r="E142">
            <v>3310.2983845175017</v>
          </cell>
          <cell r="F142">
            <v>528256.56844260462</v>
          </cell>
          <cell r="G142">
            <v>23715.013370988883</v>
          </cell>
          <cell r="H142">
            <v>59358.277367456059</v>
          </cell>
          <cell r="I142">
            <v>26063.011430872495</v>
          </cell>
          <cell r="J142">
            <v>3981.331993256666</v>
          </cell>
          <cell r="K142">
            <v>108989.466839389</v>
          </cell>
          <cell r="L142">
            <v>1574709.3103850721</v>
          </cell>
        </row>
        <row r="143">
          <cell r="B143">
            <v>20277.733958306915</v>
          </cell>
          <cell r="C143">
            <v>12706.523632190332</v>
          </cell>
          <cell r="D143">
            <v>645773.84375035984</v>
          </cell>
          <cell r="E143">
            <v>2859.3029429058874</v>
          </cell>
          <cell r="F143">
            <v>147902.42172012306</v>
          </cell>
          <cell r="G143">
            <v>11523.787976811851</v>
          </cell>
          <cell r="H143">
            <v>8013.2357818770142</v>
          </cell>
          <cell r="I143">
            <v>7428.8027512062827</v>
          </cell>
          <cell r="J143">
            <v>7671.7801681786495</v>
          </cell>
          <cell r="K143">
            <v>45181.812656113223</v>
          </cell>
          <cell r="L143">
            <v>909339.24533807312</v>
          </cell>
        </row>
        <row r="144">
          <cell r="B144">
            <v>10053.339444445992</v>
          </cell>
          <cell r="C144">
            <v>19896.892519672467</v>
          </cell>
          <cell r="D144">
            <v>376593.76734810532</v>
          </cell>
          <cell r="E144">
            <v>7018.9139803679991</v>
          </cell>
          <cell r="F144">
            <v>145948.43026830768</v>
          </cell>
          <cell r="G144">
            <v>8885.64784196658</v>
          </cell>
          <cell r="H144">
            <v>5911.9500256509264</v>
          </cell>
          <cell r="I144">
            <v>8459.0742413361968</v>
          </cell>
          <cell r="J144">
            <v>40.487470747710333</v>
          </cell>
          <cell r="K144">
            <v>23372.528055038958</v>
          </cell>
          <cell r="L144">
            <v>606181.03119563975</v>
          </cell>
        </row>
        <row r="145">
          <cell r="B145">
            <v>319705.61422248097</v>
          </cell>
          <cell r="C145">
            <v>36845.756901252731</v>
          </cell>
          <cell r="D145">
            <v>972035.50635841163</v>
          </cell>
          <cell r="E145">
            <v>7575.6414469992033</v>
          </cell>
          <cell r="F145">
            <v>889777.90665677353</v>
          </cell>
          <cell r="G145">
            <v>25706.251510027796</v>
          </cell>
          <cell r="H145">
            <v>34143.159223951385</v>
          </cell>
          <cell r="I145">
            <v>34244.729728678081</v>
          </cell>
          <cell r="J145">
            <v>8631.6626159383595</v>
          </cell>
          <cell r="K145">
            <v>177125.88431367144</v>
          </cell>
          <cell r="L145">
            <v>2505792.1129781855</v>
          </cell>
        </row>
        <row r="146">
          <cell r="B146">
            <v>8370.8574852476031</v>
          </cell>
          <cell r="C146">
            <v>2349.5308126771251</v>
          </cell>
          <cell r="D146">
            <v>283849.21960272401</v>
          </cell>
          <cell r="E146">
            <v>3818.2693956737735</v>
          </cell>
          <cell r="F146">
            <v>88130.683171205412</v>
          </cell>
          <cell r="G146">
            <v>7390.1556892237822</v>
          </cell>
          <cell r="H146">
            <v>4283.6551950982976</v>
          </cell>
          <cell r="I146">
            <v>3842.6502469616607</v>
          </cell>
          <cell r="J146">
            <v>218.76297629181013</v>
          </cell>
          <cell r="K146">
            <v>17019.801104799044</v>
          </cell>
          <cell r="L146">
            <v>419273.58567990252</v>
          </cell>
        </row>
        <row r="147">
          <cell r="B147">
            <v>29950.622713036995</v>
          </cell>
          <cell r="C147">
            <v>5702.4884168224935</v>
          </cell>
          <cell r="D147">
            <v>215457.84309282884</v>
          </cell>
          <cell r="E147">
            <v>9933.8374688393178</v>
          </cell>
          <cell r="F147">
            <v>104833.14793509764</v>
          </cell>
          <cell r="G147">
            <v>10369.683845490361</v>
          </cell>
          <cell r="H147">
            <v>30685.183558521108</v>
          </cell>
          <cell r="I147">
            <v>1671.4852848777196</v>
          </cell>
          <cell r="J147">
            <v>510.12493307389877</v>
          </cell>
          <cell r="K147">
            <v>27633.477670294524</v>
          </cell>
          <cell r="L147">
            <v>436747.89491888281</v>
          </cell>
        </row>
        <row r="148">
          <cell r="B148">
            <v>101720.58710944452</v>
          </cell>
          <cell r="C148">
            <v>94621.782189525213</v>
          </cell>
          <cell r="D148">
            <v>1250507.5298766915</v>
          </cell>
          <cell r="E148">
            <v>10955.651524173185</v>
          </cell>
          <cell r="F148">
            <v>620277.67578572955</v>
          </cell>
          <cell r="G148">
            <v>48063.964384846004</v>
          </cell>
          <cell r="H148">
            <v>44661.214497189278</v>
          </cell>
          <cell r="I148">
            <v>38657.33828983549</v>
          </cell>
          <cell r="J148">
            <v>20207.067521843626</v>
          </cell>
          <cell r="K148">
            <v>206475.53524935822</v>
          </cell>
          <cell r="L148">
            <v>2436148.3464286365</v>
          </cell>
        </row>
        <row r="149">
          <cell r="B149">
            <v>460075.46875810198</v>
          </cell>
          <cell r="C149">
            <v>164545.91916365642</v>
          </cell>
          <cell r="D149">
            <v>3000264.3345851623</v>
          </cell>
          <cell r="E149">
            <v>50078.028233913865</v>
          </cell>
          <cell r="F149">
            <v>1984128.004413317</v>
          </cell>
          <cell r="G149">
            <v>177532.09429010883</v>
          </cell>
          <cell r="H149">
            <v>216209.29835911444</v>
          </cell>
          <cell r="I149">
            <v>87387.616226583836</v>
          </cell>
          <cell r="J149">
            <v>111805.26707240893</v>
          </cell>
          <cell r="K149">
            <v>389256.01090691396</v>
          </cell>
          <cell r="L149">
            <v>6641282.042009281</v>
          </cell>
        </row>
        <row r="150">
          <cell r="B150">
            <v>47918.197587812494</v>
          </cell>
          <cell r="C150">
            <v>35362.159397910626</v>
          </cell>
          <cell r="D150">
            <v>775338.66359669552</v>
          </cell>
          <cell r="E150">
            <v>2960.5935441803554</v>
          </cell>
          <cell r="F150">
            <v>507143.90226599021</v>
          </cell>
          <cell r="G150">
            <v>31337.17698083556</v>
          </cell>
          <cell r="H150">
            <v>35561.485982349972</v>
          </cell>
          <cell r="I150">
            <v>27121.844319258202</v>
          </cell>
          <cell r="J150">
            <v>1597.3940748016298</v>
          </cell>
          <cell r="K150">
            <v>69156.226216466806</v>
          </cell>
          <cell r="L150">
            <v>1533497.6439663016</v>
          </cell>
        </row>
        <row r="151">
          <cell r="B151">
            <v>564674.37184223346</v>
          </cell>
          <cell r="C151">
            <v>307587.23419988411</v>
          </cell>
          <cell r="D151">
            <v>15489639.624963472</v>
          </cell>
          <cell r="E151">
            <v>156713.49600315059</v>
          </cell>
          <cell r="F151">
            <v>4077823.9889439302</v>
          </cell>
          <cell r="G151">
            <v>298171.54531349771</v>
          </cell>
          <cell r="H151">
            <v>181832.66755289561</v>
          </cell>
          <cell r="I151">
            <v>379433.75398544752</v>
          </cell>
          <cell r="J151">
            <v>317289.77761637734</v>
          </cell>
          <cell r="K151">
            <v>936227.16674819891</v>
          </cell>
          <cell r="L151">
            <v>22709393.627169084</v>
          </cell>
        </row>
        <row r="152">
          <cell r="B152">
            <v>2479934.3450646056</v>
          </cell>
          <cell r="C152">
            <v>999149.9715528118</v>
          </cell>
          <cell r="D152">
            <v>25804103.094599973</v>
          </cell>
          <cell r="E152">
            <v>1566824.0918633402</v>
          </cell>
          <cell r="F152">
            <v>17770033.767761458</v>
          </cell>
          <cell r="G152">
            <v>1131557.3631851939</v>
          </cell>
          <cell r="H152">
            <v>2249384.93369014</v>
          </cell>
          <cell r="I152">
            <v>647625.274536476</v>
          </cell>
          <cell r="J152">
            <v>220562.52413058042</v>
          </cell>
          <cell r="K152">
            <v>6658562.2330113938</v>
          </cell>
          <cell r="L152">
            <v>59527737.599395983</v>
          </cell>
        </row>
        <row r="153">
          <cell r="B153">
            <v>309431.98018329142</v>
          </cell>
          <cell r="C153">
            <v>170275.19789910066</v>
          </cell>
          <cell r="D153">
            <v>2446860.0382796568</v>
          </cell>
          <cell r="E153">
            <v>66103.836989958028</v>
          </cell>
          <cell r="F153">
            <v>2021040.4444052994</v>
          </cell>
          <cell r="G153">
            <v>144125.41702160527</v>
          </cell>
          <cell r="H153">
            <v>205441.66681120967</v>
          </cell>
          <cell r="I153">
            <v>111266.34785426734</v>
          </cell>
          <cell r="J153">
            <v>82947.262588363257</v>
          </cell>
          <cell r="K153">
            <v>417093.49450804328</v>
          </cell>
          <cell r="L153">
            <v>5974585.6865407955</v>
          </cell>
        </row>
        <row r="154">
          <cell r="B154">
            <v>160711.50845017217</v>
          </cell>
          <cell r="C154">
            <v>62670.328456009745</v>
          </cell>
          <cell r="D154">
            <v>1602829.6667937711</v>
          </cell>
          <cell r="E154">
            <v>27117.988591058969</v>
          </cell>
          <cell r="F154">
            <v>799659.0687681844</v>
          </cell>
          <cell r="G154">
            <v>111820.03548221222</v>
          </cell>
          <cell r="H154">
            <v>185055.24016290711</v>
          </cell>
          <cell r="I154">
            <v>57803.999409246331</v>
          </cell>
          <cell r="J154">
            <v>2224.1762507026706</v>
          </cell>
          <cell r="K154">
            <v>199513.51466729387</v>
          </cell>
          <cell r="L154">
            <v>3209405.527031559</v>
          </cell>
        </row>
        <row r="155">
          <cell r="B155">
            <v>569254.32247655978</v>
          </cell>
          <cell r="C155">
            <v>89089.644213779859</v>
          </cell>
          <cell r="D155">
            <v>3058433.0395436785</v>
          </cell>
          <cell r="E155">
            <v>26632.015264351729</v>
          </cell>
          <cell r="F155">
            <v>2024804.4482573527</v>
          </cell>
          <cell r="G155">
            <v>143834.21443941814</v>
          </cell>
          <cell r="H155">
            <v>92204.519788032034</v>
          </cell>
          <cell r="I155">
            <v>83141.642250268211</v>
          </cell>
          <cell r="J155">
            <v>52700.389110265067</v>
          </cell>
          <cell r="K155">
            <v>421957.73084193922</v>
          </cell>
          <cell r="L155">
            <v>6562051.9661856452</v>
          </cell>
        </row>
        <row r="156">
          <cell r="B156">
            <v>20803.476086868402</v>
          </cell>
          <cell r="C156">
            <v>18417.914969683487</v>
          </cell>
          <cell r="D156">
            <v>474321.59948494879</v>
          </cell>
          <cell r="E156">
            <v>3233.1793324246737</v>
          </cell>
          <cell r="F156">
            <v>145698.91620528512</v>
          </cell>
          <cell r="G156">
            <v>12828.328005228976</v>
          </cell>
          <cell r="H156">
            <v>36100.06604801456</v>
          </cell>
          <cell r="I156">
            <v>10252.165708320232</v>
          </cell>
          <cell r="J156">
            <v>1337.4697208951739</v>
          </cell>
          <cell r="K156">
            <v>50886.20072326166</v>
          </cell>
          <cell r="L156">
            <v>773879.31628493115</v>
          </cell>
        </row>
        <row r="157">
          <cell r="B157">
            <v>26672.358021971242</v>
          </cell>
          <cell r="C157">
            <v>30868.768315580346</v>
          </cell>
          <cell r="D157">
            <v>360795.7363879226</v>
          </cell>
          <cell r="E157">
            <v>11987.987683195981</v>
          </cell>
          <cell r="F157">
            <v>126900.21865160948</v>
          </cell>
          <cell r="G157">
            <v>17962.773656458699</v>
          </cell>
          <cell r="H157">
            <v>12463.735763758916</v>
          </cell>
          <cell r="I157">
            <v>27640.257182411438</v>
          </cell>
          <cell r="J157">
            <v>8422.8002768212682</v>
          </cell>
          <cell r="K157">
            <v>38033.734928552796</v>
          </cell>
          <cell r="L157">
            <v>661748.37086828263</v>
          </cell>
        </row>
        <row r="158">
          <cell r="B158">
            <v>104742.95219016896</v>
          </cell>
          <cell r="C158">
            <v>22900.598460547153</v>
          </cell>
          <cell r="D158">
            <v>935795.44805279281</v>
          </cell>
          <cell r="E158">
            <v>6157.8068711779442</v>
          </cell>
          <cell r="F158">
            <v>415690.97253116802</v>
          </cell>
          <cell r="G158">
            <v>35230.724646086273</v>
          </cell>
          <cell r="H158">
            <v>44399.909445696147</v>
          </cell>
          <cell r="I158">
            <v>27123.487640009713</v>
          </cell>
          <cell r="J158">
            <v>4216.0522303393354</v>
          </cell>
          <cell r="K158">
            <v>117108.28117725754</v>
          </cell>
          <cell r="L158">
            <v>1713366.2332452438</v>
          </cell>
        </row>
        <row r="159">
          <cell r="B159">
            <v>55488.049414345674</v>
          </cell>
          <cell r="C159">
            <v>40527.986461487322</v>
          </cell>
          <cell r="D159">
            <v>2422188.8859327249</v>
          </cell>
          <cell r="E159">
            <v>2864.0789890733513</v>
          </cell>
          <cell r="F159">
            <v>983001.03866466624</v>
          </cell>
          <cell r="G159">
            <v>98052.672600956517</v>
          </cell>
          <cell r="H159">
            <v>29707.426659910161</v>
          </cell>
          <cell r="I159">
            <v>25134.524263822539</v>
          </cell>
          <cell r="J159">
            <v>36045.432235254928</v>
          </cell>
          <cell r="K159">
            <v>651536.77002346073</v>
          </cell>
          <cell r="L159">
            <v>4344546.8652457017</v>
          </cell>
        </row>
        <row r="160">
          <cell r="B160">
            <v>5496762.0475714905</v>
          </cell>
          <cell r="C160">
            <v>2484013.6198005085</v>
          </cell>
          <cell r="D160">
            <v>62747572.971476756</v>
          </cell>
          <cell r="E160">
            <v>1978300.5394360805</v>
          </cell>
          <cell r="F160">
            <v>34242610.966751926</v>
          </cell>
          <cell r="G160">
            <v>2408296.3402516413</v>
          </cell>
          <cell r="H160">
            <v>3577790.9406008497</v>
          </cell>
          <cell r="I160">
            <v>1660582.112133784</v>
          </cell>
          <cell r="J160">
            <v>1086164.0058208855</v>
          </cell>
          <cell r="K160">
            <v>10766686.407033332</v>
          </cell>
          <cell r="L160">
            <v>126448779.95087725</v>
          </cell>
        </row>
        <row r="165">
          <cell r="B165">
            <v>17344.850406611575</v>
          </cell>
          <cell r="C165">
            <v>2253.5014298474689</v>
          </cell>
          <cell r="D165">
            <v>231337.06925144157</v>
          </cell>
          <cell r="E165">
            <v>989.65825911497188</v>
          </cell>
          <cell r="F165">
            <v>79661.883123265317</v>
          </cell>
          <cell r="G165">
            <v>7562.4672228356794</v>
          </cell>
          <cell r="H165">
            <v>8380.3954246685807</v>
          </cell>
          <cell r="I165">
            <v>6975.4409562592427</v>
          </cell>
          <cell r="J165">
            <v>594.66912967307655</v>
          </cell>
          <cell r="K165">
            <v>10083.852184232881</v>
          </cell>
          <cell r="L165">
            <v>365183.78738795046</v>
          </cell>
        </row>
        <row r="166">
          <cell r="B166">
            <v>6995.284185017963</v>
          </cell>
          <cell r="C166">
            <v>2382.6478002371014</v>
          </cell>
          <cell r="D166">
            <v>64229.356521606795</v>
          </cell>
          <cell r="E166">
            <v>421.20653797583788</v>
          </cell>
          <cell r="F166">
            <v>19516.436697293117</v>
          </cell>
          <cell r="G166">
            <v>1792.9783559276939</v>
          </cell>
          <cell r="H166">
            <v>3903.9131242141284</v>
          </cell>
          <cell r="I166">
            <v>3696.4439174934623</v>
          </cell>
          <cell r="J166">
            <v>20879.234809504313</v>
          </cell>
          <cell r="K166">
            <v>3457.4805466161101</v>
          </cell>
          <cell r="L166">
            <v>127274.98249588654</v>
          </cell>
        </row>
        <row r="167">
          <cell r="B167">
            <v>67536.614112724026</v>
          </cell>
          <cell r="C167">
            <v>59436.43433660781</v>
          </cell>
          <cell r="D167">
            <v>657150.36610790261</v>
          </cell>
          <cell r="E167">
            <v>2896.710823868601</v>
          </cell>
          <cell r="F167">
            <v>226107.19992035019</v>
          </cell>
          <cell r="G167">
            <v>15207.400598723178</v>
          </cell>
          <cell r="H167">
            <v>59325.45055687576</v>
          </cell>
          <cell r="I167">
            <v>11903.326696185748</v>
          </cell>
          <cell r="J167">
            <v>428.32057422605101</v>
          </cell>
          <cell r="K167">
            <v>55642.261631585839</v>
          </cell>
          <cell r="L167">
            <v>1155634.08535905</v>
          </cell>
        </row>
        <row r="168">
          <cell r="B168">
            <v>1074.8936816149485</v>
          </cell>
          <cell r="C168">
            <v>672.39540679845038</v>
          </cell>
          <cell r="D168">
            <v>66434.735007021765</v>
          </cell>
          <cell r="E168">
            <v>211.26224095584604</v>
          </cell>
          <cell r="F168">
            <v>23440.742927402036</v>
          </cell>
          <cell r="G168">
            <v>2675.8530860798851</v>
          </cell>
          <cell r="H168">
            <v>3600.0320321473596</v>
          </cell>
          <cell r="I168">
            <v>4183.8326427924148</v>
          </cell>
          <cell r="J168">
            <v>856.66412643831688</v>
          </cell>
          <cell r="K168">
            <v>3264.5041713890705</v>
          </cell>
          <cell r="L168">
            <v>106414.91532264008</v>
          </cell>
        </row>
        <row r="169">
          <cell r="B169">
            <v>26657.505678148078</v>
          </cell>
          <cell r="C169">
            <v>31468.869550214644</v>
          </cell>
          <cell r="D169">
            <v>537741.00011026184</v>
          </cell>
          <cell r="E169">
            <v>4790.4102296136534</v>
          </cell>
          <cell r="F169">
            <v>306337.19889732776</v>
          </cell>
          <cell r="G169">
            <v>31909.049282549338</v>
          </cell>
          <cell r="H169">
            <v>18037.578376404002</v>
          </cell>
          <cell r="I169">
            <v>14298.511636016878</v>
          </cell>
          <cell r="J169">
            <v>146428.39247761079</v>
          </cell>
          <cell r="K169">
            <v>62509.234592407171</v>
          </cell>
          <cell r="L169">
            <v>1180177.7508305542</v>
          </cell>
        </row>
        <row r="170">
          <cell r="B170">
            <v>2841.4144412646547</v>
          </cell>
          <cell r="C170">
            <v>1052.4371603331142</v>
          </cell>
          <cell r="D170">
            <v>61167.140266719151</v>
          </cell>
          <cell r="E170">
            <v>0</v>
          </cell>
          <cell r="F170">
            <v>12898.145871683502</v>
          </cell>
          <cell r="G170">
            <v>1871.5140839859894</v>
          </cell>
          <cell r="H170">
            <v>906.21328135891633</v>
          </cell>
          <cell r="I170">
            <v>341.93919967409931</v>
          </cell>
          <cell r="J170">
            <v>373.61688287380196</v>
          </cell>
          <cell r="K170">
            <v>7515.1161985136259</v>
          </cell>
          <cell r="L170">
            <v>88967.537386406853</v>
          </cell>
        </row>
        <row r="171">
          <cell r="B171">
            <v>9093.6122570800362</v>
          </cell>
          <cell r="C171">
            <v>1316.6645767364325</v>
          </cell>
          <cell r="D171">
            <v>114312.47176708636</v>
          </cell>
          <cell r="E171">
            <v>0</v>
          </cell>
          <cell r="F171">
            <v>41549.705365261572</v>
          </cell>
          <cell r="G171">
            <v>5144.7623960387282</v>
          </cell>
          <cell r="H171">
            <v>2818.8985261625007</v>
          </cell>
          <cell r="I171">
            <v>2351.8074851155425</v>
          </cell>
          <cell r="J171">
            <v>0</v>
          </cell>
          <cell r="K171">
            <v>9126.710078955206</v>
          </cell>
          <cell r="L171">
            <v>185714.63245243637</v>
          </cell>
        </row>
        <row r="172">
          <cell r="B172">
            <v>21266.657870585124</v>
          </cell>
          <cell r="C172">
            <v>4793.9766320132649</v>
          </cell>
          <cell r="D172">
            <v>386220.86080185813</v>
          </cell>
          <cell r="E172">
            <v>422.6954658165123</v>
          </cell>
          <cell r="F172">
            <v>131278.35162739662</v>
          </cell>
          <cell r="G172">
            <v>11413.479982094444</v>
          </cell>
          <cell r="H172">
            <v>9764.0766723254819</v>
          </cell>
          <cell r="I172">
            <v>15614.746760636905</v>
          </cell>
          <cell r="J172">
            <v>5667.26864645773</v>
          </cell>
          <cell r="K172">
            <v>42027.243677752514</v>
          </cell>
          <cell r="L172">
            <v>628469.35813693679</v>
          </cell>
        </row>
        <row r="173">
          <cell r="B173">
            <v>16695.215538634871</v>
          </cell>
          <cell r="C173">
            <v>43787.521467682949</v>
          </cell>
          <cell r="D173">
            <v>177490.36537301846</v>
          </cell>
          <cell r="E173">
            <v>5151.7703491955399</v>
          </cell>
          <cell r="F173">
            <v>86849.816809296317</v>
          </cell>
          <cell r="G173">
            <v>7050.827720784072</v>
          </cell>
          <cell r="H173">
            <v>5388.0374818216123</v>
          </cell>
          <cell r="I173">
            <v>6131.3446195260231</v>
          </cell>
          <cell r="J173">
            <v>12226.054428570549</v>
          </cell>
          <cell r="K173">
            <v>38451.970712016155</v>
          </cell>
          <cell r="L173">
            <v>399222.92450054653</v>
          </cell>
        </row>
        <row r="174">
          <cell r="B174">
            <v>77880.762594418862</v>
          </cell>
          <cell r="C174">
            <v>154981.89947832644</v>
          </cell>
          <cell r="D174">
            <v>673399.74233288551</v>
          </cell>
          <cell r="E174">
            <v>3669.4787358256044</v>
          </cell>
          <cell r="F174">
            <v>565868.79990563821</v>
          </cell>
          <cell r="G174">
            <v>33902.615675451307</v>
          </cell>
          <cell r="H174">
            <v>76733.749319232287</v>
          </cell>
          <cell r="I174">
            <v>34651.890293471704</v>
          </cell>
          <cell r="J174">
            <v>4695.241817784914</v>
          </cell>
          <cell r="K174">
            <v>109063.50172492456</v>
          </cell>
          <cell r="L174">
            <v>1734847.6818779595</v>
          </cell>
        </row>
        <row r="175">
          <cell r="B175">
            <v>21181.073798655019</v>
          </cell>
          <cell r="C175">
            <v>16316.245770579824</v>
          </cell>
          <cell r="D175">
            <v>647852.39363672084</v>
          </cell>
          <cell r="E175">
            <v>5985.0501489029357</v>
          </cell>
          <cell r="F175">
            <v>137621.04206287261</v>
          </cell>
          <cell r="G175">
            <v>13474.845893086826</v>
          </cell>
          <cell r="H175">
            <v>14823.989972504614</v>
          </cell>
          <cell r="I175">
            <v>7586.8949972820847</v>
          </cell>
          <cell r="J175">
            <v>5426.8304472906202</v>
          </cell>
          <cell r="K175">
            <v>52176.156649401077</v>
          </cell>
          <cell r="L175">
            <v>922444.52337729651</v>
          </cell>
        </row>
        <row r="176">
          <cell r="B176">
            <v>13246.488181689825</v>
          </cell>
          <cell r="C176">
            <v>47971.62306028368</v>
          </cell>
          <cell r="D176">
            <v>418666.02055287396</v>
          </cell>
          <cell r="E176">
            <v>7638.2162371072118</v>
          </cell>
          <cell r="F176">
            <v>138180.93667014677</v>
          </cell>
          <cell r="G176">
            <v>9724.5101529842523</v>
          </cell>
          <cell r="H176">
            <v>6126.9363130602906</v>
          </cell>
          <cell r="I176">
            <v>9607.9287133827165</v>
          </cell>
          <cell r="J176">
            <v>43.138296531493317</v>
          </cell>
          <cell r="K176">
            <v>30187.337421310451</v>
          </cell>
          <cell r="L176">
            <v>681393.13559937081</v>
          </cell>
        </row>
        <row r="177">
          <cell r="B177">
            <v>352315.70064174407</v>
          </cell>
          <cell r="C177">
            <v>44339.107426724237</v>
          </cell>
          <cell r="D177">
            <v>1034979.8836318782</v>
          </cell>
          <cell r="E177">
            <v>10753.627785714914</v>
          </cell>
          <cell r="F177">
            <v>845153.55057249591</v>
          </cell>
          <cell r="G177">
            <v>34783.268268964443</v>
          </cell>
          <cell r="H177">
            <v>38918.623307398826</v>
          </cell>
          <cell r="I177">
            <v>38433.060404377262</v>
          </cell>
          <cell r="J177">
            <v>8138.6343396648035</v>
          </cell>
          <cell r="K177">
            <v>205912.57101366619</v>
          </cell>
          <cell r="L177">
            <v>2613728.0273926281</v>
          </cell>
        </row>
        <row r="178">
          <cell r="B178">
            <v>8188.3176883292908</v>
          </cell>
          <cell r="C178">
            <v>4019.1733777718255</v>
          </cell>
          <cell r="D178">
            <v>277371.24242586206</v>
          </cell>
          <cell r="E178">
            <v>3446.318750856803</v>
          </cell>
          <cell r="F178">
            <v>92438.285400222783</v>
          </cell>
          <cell r="G178">
            <v>11586.117069910575</v>
          </cell>
          <cell r="H178">
            <v>7945.6382656474489</v>
          </cell>
          <cell r="I178">
            <v>4164.6458932072919</v>
          </cell>
          <cell r="J178">
            <v>218.00364250213272</v>
          </cell>
          <cell r="K178">
            <v>22590.563265261531</v>
          </cell>
          <cell r="L178">
            <v>431968.30577957176</v>
          </cell>
        </row>
        <row r="179">
          <cell r="B179">
            <v>33223.513150038445</v>
          </cell>
          <cell r="C179">
            <v>6878.6701122835639</v>
          </cell>
          <cell r="D179">
            <v>214955.76668983689</v>
          </cell>
          <cell r="E179">
            <v>14267.807312536916</v>
          </cell>
          <cell r="F179">
            <v>111487.62904734118</v>
          </cell>
          <cell r="G179">
            <v>12152.100557841884</v>
          </cell>
          <cell r="H179">
            <v>24125.515775839929</v>
          </cell>
          <cell r="I179">
            <v>1655.3947232266144</v>
          </cell>
          <cell r="J179">
            <v>474.32307671676142</v>
          </cell>
          <cell r="K179">
            <v>35482.257609353328</v>
          </cell>
          <cell r="L179">
            <v>454702.9780550155</v>
          </cell>
        </row>
        <row r="180">
          <cell r="B180">
            <v>98987.0713968661</v>
          </cell>
          <cell r="C180">
            <v>111187.14173498962</v>
          </cell>
          <cell r="D180">
            <v>1158730.6290811691</v>
          </cell>
          <cell r="E180">
            <v>13538.298328427445</v>
          </cell>
          <cell r="F180">
            <v>600291.62273416726</v>
          </cell>
          <cell r="G180">
            <v>52836.936584199393</v>
          </cell>
          <cell r="H180">
            <v>39726.554704545379</v>
          </cell>
          <cell r="I180">
            <v>46146.708191423895</v>
          </cell>
          <cell r="J180">
            <v>20883.947019992171</v>
          </cell>
          <cell r="K180">
            <v>230992.0664592082</v>
          </cell>
          <cell r="L180">
            <v>2373320.9762349888</v>
          </cell>
        </row>
        <row r="181">
          <cell r="B181">
            <v>435932.91943842691</v>
          </cell>
          <cell r="C181">
            <v>217049.92242398474</v>
          </cell>
          <cell r="D181">
            <v>2914899.0979149742</v>
          </cell>
          <cell r="E181">
            <v>41745.024729198427</v>
          </cell>
          <cell r="F181">
            <v>2114163.1481876699</v>
          </cell>
          <cell r="G181">
            <v>205017.78382704814</v>
          </cell>
          <cell r="H181">
            <v>258479.7966324474</v>
          </cell>
          <cell r="I181">
            <v>91145.434681404644</v>
          </cell>
          <cell r="J181">
            <v>125862.28040714585</v>
          </cell>
          <cell r="K181">
            <v>418569.59579534072</v>
          </cell>
          <cell r="L181">
            <v>6822865.0040376401</v>
          </cell>
        </row>
        <row r="182">
          <cell r="B182">
            <v>49300.382054426162</v>
          </cell>
          <cell r="C182">
            <v>35668.679065688782</v>
          </cell>
          <cell r="D182">
            <v>757885.8125043771</v>
          </cell>
          <cell r="E182">
            <v>4563.5262152037603</v>
          </cell>
          <cell r="F182">
            <v>525613.90052145405</v>
          </cell>
          <cell r="G182">
            <v>35914.869700782721</v>
          </cell>
          <cell r="H182">
            <v>45877.881602930051</v>
          </cell>
          <cell r="I182">
            <v>33307.175728924994</v>
          </cell>
          <cell r="J182">
            <v>2085.1258537058939</v>
          </cell>
          <cell r="K182">
            <v>82175.150089015704</v>
          </cell>
          <cell r="L182">
            <v>1572392.5033365095</v>
          </cell>
        </row>
        <row r="183">
          <cell r="B183">
            <v>645572.22152333264</v>
          </cell>
          <cell r="C183">
            <v>316770.19479555695</v>
          </cell>
          <cell r="D183">
            <v>16597115.208049126</v>
          </cell>
          <cell r="E183">
            <v>219862.69852507138</v>
          </cell>
          <cell r="F183">
            <v>4084995.7756527872</v>
          </cell>
          <cell r="G183">
            <v>331196.01459147129</v>
          </cell>
          <cell r="H183">
            <v>181945.26238959064</v>
          </cell>
          <cell r="I183">
            <v>349703.02782632341</v>
          </cell>
          <cell r="J183">
            <v>369179.75794318761</v>
          </cell>
          <cell r="K183">
            <v>980411.40409586253</v>
          </cell>
          <cell r="L183">
            <v>24076751.565392308</v>
          </cell>
        </row>
        <row r="184">
          <cell r="B184">
            <v>2846812.1452535754</v>
          </cell>
          <cell r="C184">
            <v>1169169.8847978637</v>
          </cell>
          <cell r="D184">
            <v>26300912.159780655</v>
          </cell>
          <cell r="E184">
            <v>1603828.6579296337</v>
          </cell>
          <cell r="F184">
            <v>18013591.826464459</v>
          </cell>
          <cell r="G184">
            <v>1211928.3316639697</v>
          </cell>
          <cell r="H184">
            <v>2521580.109918009</v>
          </cell>
          <cell r="I184">
            <v>704305.28014770441</v>
          </cell>
          <cell r="J184">
            <v>263072.09675389854</v>
          </cell>
          <cell r="K184">
            <v>7710220.4438482299</v>
          </cell>
          <cell r="L184">
            <v>62345420.936557986</v>
          </cell>
        </row>
        <row r="185">
          <cell r="B185">
            <v>321606.90711196495</v>
          </cell>
          <cell r="C185">
            <v>201816.46670567454</v>
          </cell>
          <cell r="D185">
            <v>2415080.7041264395</v>
          </cell>
          <cell r="E185">
            <v>92659.089380335339</v>
          </cell>
          <cell r="F185">
            <v>2406687.6265648161</v>
          </cell>
          <cell r="G185">
            <v>161351.0817824392</v>
          </cell>
          <cell r="H185">
            <v>239147.12585257151</v>
          </cell>
          <cell r="I185">
            <v>117676.00228381676</v>
          </cell>
          <cell r="J185">
            <v>87902.420570573333</v>
          </cell>
          <cell r="K185">
            <v>460273.66625784489</v>
          </cell>
          <cell r="L185">
            <v>6504201.0906364769</v>
          </cell>
        </row>
        <row r="186">
          <cell r="B186">
            <v>186174.20126103458</v>
          </cell>
          <cell r="C186">
            <v>62325.450540204882</v>
          </cell>
          <cell r="D186">
            <v>1659561.689605328</v>
          </cell>
          <cell r="E186">
            <v>33412.993423956221</v>
          </cell>
          <cell r="F186">
            <v>821211.89567539911</v>
          </cell>
          <cell r="G186">
            <v>124241.95878851236</v>
          </cell>
          <cell r="H186">
            <v>209506.71899110515</v>
          </cell>
          <cell r="I186">
            <v>49309.943294014163</v>
          </cell>
          <cell r="J186">
            <v>2183.9495760429554</v>
          </cell>
          <cell r="K186">
            <v>235827.05478114414</v>
          </cell>
          <cell r="L186">
            <v>3383755.8559367415</v>
          </cell>
        </row>
        <row r="187">
          <cell r="B187">
            <v>559389.38216286234</v>
          </cell>
          <cell r="C187">
            <v>78233.736632386484</v>
          </cell>
          <cell r="D187">
            <v>2842148.128647388</v>
          </cell>
          <cell r="E187">
            <v>22218.24221112844</v>
          </cell>
          <cell r="F187">
            <v>1948227.4336667354</v>
          </cell>
          <cell r="G187">
            <v>153369.40477690115</v>
          </cell>
          <cell r="H187">
            <v>112204.58484134726</v>
          </cell>
          <cell r="I187">
            <v>85023.726291250307</v>
          </cell>
          <cell r="J187">
            <v>51927.818515902793</v>
          </cell>
          <cell r="K187">
            <v>432962.16533436277</v>
          </cell>
          <cell r="L187">
            <v>6285704.6230802638</v>
          </cell>
        </row>
        <row r="188">
          <cell r="B188">
            <v>22089.920878388264</v>
          </cell>
          <cell r="C188">
            <v>23775.843394933188</v>
          </cell>
          <cell r="D188">
            <v>458055.30699063442</v>
          </cell>
          <cell r="E188">
            <v>7105.3312199181546</v>
          </cell>
          <cell r="F188">
            <v>153929.76238192071</v>
          </cell>
          <cell r="G188">
            <v>15507.399826607421</v>
          </cell>
          <cell r="H188">
            <v>43946.47040100646</v>
          </cell>
          <cell r="I188">
            <v>10533.8415791302</v>
          </cell>
          <cell r="J188">
            <v>2104.757670523788</v>
          </cell>
          <cell r="K188">
            <v>59156.028597001452</v>
          </cell>
          <cell r="L188">
            <v>796204.66294006398</v>
          </cell>
        </row>
        <row r="189">
          <cell r="B189">
            <v>25374.992854188244</v>
          </cell>
          <cell r="C189">
            <v>9643.5970065330876</v>
          </cell>
          <cell r="D189">
            <v>415424.32967534813</v>
          </cell>
          <cell r="E189">
            <v>28942.018744467998</v>
          </cell>
          <cell r="F189">
            <v>139201.95558023412</v>
          </cell>
          <cell r="G189">
            <v>21748.698011894572</v>
          </cell>
          <cell r="H189">
            <v>13183.605234431741</v>
          </cell>
          <cell r="I189">
            <v>30055.614818108421</v>
          </cell>
          <cell r="J189">
            <v>1217.3455520738657</v>
          </cell>
          <cell r="K189">
            <v>48360.905986355494</v>
          </cell>
          <cell r="L189">
            <v>733153.06346363563</v>
          </cell>
        </row>
        <row r="190">
          <cell r="B190">
            <v>121577.6920239015</v>
          </cell>
          <cell r="C190">
            <v>40094.911682360762</v>
          </cell>
          <cell r="D190">
            <v>837347.93440001213</v>
          </cell>
          <cell r="E190">
            <v>11852.247247832032</v>
          </cell>
          <cell r="F190">
            <v>414469.33208471682</v>
          </cell>
          <cell r="G190">
            <v>42119.090802706989</v>
          </cell>
          <cell r="H190">
            <v>48943.307288787582</v>
          </cell>
          <cell r="I190">
            <v>29033.242576048397</v>
          </cell>
          <cell r="J190">
            <v>2504.4505463994647</v>
          </cell>
          <cell r="K190">
            <v>115317.50956379049</v>
          </cell>
          <cell r="L190">
            <v>1663259.7182165561</v>
          </cell>
        </row>
        <row r="191">
          <cell r="B191">
            <v>62565.60987468846</v>
          </cell>
          <cell r="C191">
            <v>52598.329244486544</v>
          </cell>
          <cell r="D191">
            <v>2597553.0831048475</v>
          </cell>
          <cell r="E191">
            <v>5288.5820945045352</v>
          </cell>
          <cell r="F191">
            <v>961472.95946750976</v>
          </cell>
          <cell r="G191">
            <v>92393.207374994148</v>
          </cell>
          <cell r="H191">
            <v>31803.07429226541</v>
          </cell>
          <cell r="I191">
            <v>26090.176783827803</v>
          </cell>
          <cell r="J191">
            <v>29813.257305800609</v>
          </cell>
          <cell r="K191">
            <v>316867.09522523772</v>
          </cell>
          <cell r="L191">
            <v>4176445.3747681621</v>
          </cell>
        </row>
        <row r="192">
          <cell r="B192">
            <v>6050925.3500602134</v>
          </cell>
          <cell r="C192">
            <v>2740005.3256111043</v>
          </cell>
          <cell r="D192">
            <v>64518022.498357274</v>
          </cell>
          <cell r="E192">
            <v>2145660.9229271626</v>
          </cell>
          <cell r="F192">
            <v>35002246.963879861</v>
          </cell>
          <cell r="G192">
            <v>2647876.5680787852</v>
          </cell>
          <cell r="H192">
            <v>4027143.5405786992</v>
          </cell>
          <cell r="I192">
            <v>1733927.3831406254</v>
          </cell>
          <cell r="J192">
            <v>1165187.6004110924</v>
          </cell>
          <cell r="K192">
            <v>11778623.847510781</v>
          </cell>
          <cell r="L192">
            <v>131809620.00055557</v>
          </cell>
        </row>
        <row r="197">
          <cell r="B197">
            <v>22352.786554573613</v>
          </cell>
          <cell r="C197">
            <v>1731.1065145776529</v>
          </cell>
          <cell r="D197">
            <v>253648.64147008062</v>
          </cell>
          <cell r="E197">
            <v>1051.9048108424834</v>
          </cell>
          <cell r="F197">
            <v>77676.819669050543</v>
          </cell>
          <cell r="G197">
            <v>8099.5645364166285</v>
          </cell>
          <cell r="H197">
            <v>8064.4869692926477</v>
          </cell>
          <cell r="I197">
            <v>9566.0392494411935</v>
          </cell>
          <cell r="J197">
            <v>2587.9261067874827</v>
          </cell>
          <cell r="K197">
            <v>10828.20212892466</v>
          </cell>
          <cell r="L197">
            <v>395607.47800998745</v>
          </cell>
        </row>
        <row r="198">
          <cell r="B198">
            <v>5317.4601143721875</v>
          </cell>
          <cell r="C198">
            <v>4995.5771313440846</v>
          </cell>
          <cell r="D198">
            <v>89747.172357770047</v>
          </cell>
          <cell r="E198">
            <v>0</v>
          </cell>
          <cell r="F198">
            <v>17607.19013887654</v>
          </cell>
          <cell r="G198">
            <v>1860.6386253900669</v>
          </cell>
          <cell r="H198">
            <v>4120.4464021507329</v>
          </cell>
          <cell r="I198">
            <v>3137.7059778651314</v>
          </cell>
          <cell r="J198">
            <v>25041.258711759743</v>
          </cell>
          <cell r="K198">
            <v>2489.5351087615377</v>
          </cell>
          <cell r="L198">
            <v>154316.98456829009</v>
          </cell>
        </row>
        <row r="199">
          <cell r="B199">
            <v>77160.573469092255</v>
          </cell>
          <cell r="C199">
            <v>57479.668226550471</v>
          </cell>
          <cell r="D199">
            <v>672355.43126332352</v>
          </cell>
          <cell r="E199">
            <v>3131.307489938139</v>
          </cell>
          <cell r="F199">
            <v>189525.6405347439</v>
          </cell>
          <cell r="G199">
            <v>13597.080408436352</v>
          </cell>
          <cell r="H199">
            <v>92375.472678927908</v>
          </cell>
          <cell r="I199">
            <v>27467.101073093574</v>
          </cell>
          <cell r="J199">
            <v>1094.2575280371288</v>
          </cell>
          <cell r="K199">
            <v>52630.051178728048</v>
          </cell>
          <cell r="L199">
            <v>1186816.5838508711</v>
          </cell>
        </row>
        <row r="200">
          <cell r="B200">
            <v>1003.9375722811698</v>
          </cell>
          <cell r="C200">
            <v>506.24639171554736</v>
          </cell>
          <cell r="D200">
            <v>79564.358026874354</v>
          </cell>
          <cell r="E200">
            <v>114.25697884403729</v>
          </cell>
          <cell r="F200">
            <v>23601.244319455382</v>
          </cell>
          <cell r="G200">
            <v>2456.524001473193</v>
          </cell>
          <cell r="H200">
            <v>4064.3000664681153</v>
          </cell>
          <cell r="I200">
            <v>3941.8762377773996</v>
          </cell>
          <cell r="J200">
            <v>799.37599179193398</v>
          </cell>
          <cell r="K200">
            <v>2826.7737576561535</v>
          </cell>
          <cell r="L200">
            <v>118878.89334433728</v>
          </cell>
        </row>
        <row r="201">
          <cell r="B201">
            <v>42662.496574127792</v>
          </cell>
          <cell r="C201">
            <v>38539.856217684879</v>
          </cell>
          <cell r="D201">
            <v>548684.26712841226</v>
          </cell>
          <cell r="E201">
            <v>5132.7463000542803</v>
          </cell>
          <cell r="F201">
            <v>295087.11597961665</v>
          </cell>
          <cell r="G201">
            <v>32938.871424958284</v>
          </cell>
          <cell r="H201">
            <v>17390.688470239918</v>
          </cell>
          <cell r="I201">
            <v>19686.184017095831</v>
          </cell>
          <cell r="J201">
            <v>176964.65121580363</v>
          </cell>
          <cell r="K201">
            <v>62496.18413767012</v>
          </cell>
          <cell r="L201">
            <v>1239583.0614656634</v>
          </cell>
        </row>
        <row r="202">
          <cell r="B202">
            <v>2815.4480885035032</v>
          </cell>
          <cell r="C202">
            <v>4688.9792081866462</v>
          </cell>
          <cell r="D202">
            <v>65574.676963858568</v>
          </cell>
          <cell r="E202">
            <v>0</v>
          </cell>
          <cell r="F202">
            <v>16570.405629356195</v>
          </cell>
          <cell r="G202">
            <v>1898.1652599060408</v>
          </cell>
          <cell r="H202">
            <v>2060.7163614654314</v>
          </cell>
          <cell r="I202">
            <v>292.08358544952659</v>
          </cell>
          <cell r="J202">
            <v>388.40949182754531</v>
          </cell>
          <cell r="K202">
            <v>7195.6726911263477</v>
          </cell>
          <cell r="L202">
            <v>101484.55727967981</v>
          </cell>
        </row>
        <row r="203">
          <cell r="B203">
            <v>8514.7744291178806</v>
          </cell>
          <cell r="C203">
            <v>1085.9420814084892</v>
          </cell>
          <cell r="D203">
            <v>121989.71787916675</v>
          </cell>
          <cell r="E203">
            <v>452.76048604582968</v>
          </cell>
          <cell r="F203">
            <v>50937.423003939031</v>
          </cell>
          <cell r="G203">
            <v>6302.5285575955841</v>
          </cell>
          <cell r="H203">
            <v>4601.2802641384123</v>
          </cell>
          <cell r="I203">
            <v>2448.6662584445858</v>
          </cell>
          <cell r="J203">
            <v>185.13227225447486</v>
          </cell>
          <cell r="K203">
            <v>7021.3010285112714</v>
          </cell>
          <cell r="L203">
            <v>203539.52626062234</v>
          </cell>
        </row>
        <row r="204">
          <cell r="B204">
            <v>32563.44728951624</v>
          </cell>
          <cell r="C204">
            <v>5769.4312708133266</v>
          </cell>
          <cell r="D204">
            <v>419569.87995671795</v>
          </cell>
          <cell r="E204">
            <v>1162.2281834569856</v>
          </cell>
          <cell r="F204">
            <v>125581.55000407177</v>
          </cell>
          <cell r="G204">
            <v>12069.635386325361</v>
          </cell>
          <cell r="H204">
            <v>11022.751234370335</v>
          </cell>
          <cell r="I204">
            <v>13854.894072360381</v>
          </cell>
          <cell r="J204">
            <v>5909.8179468435474</v>
          </cell>
          <cell r="K204">
            <v>36873.573464145644</v>
          </cell>
          <cell r="L204">
            <v>664377.20880862139</v>
          </cell>
        </row>
        <row r="205">
          <cell r="B205">
            <v>21218.859011186767</v>
          </cell>
          <cell r="C205">
            <v>42507.326397527468</v>
          </cell>
          <cell r="D205">
            <v>205499.14353326889</v>
          </cell>
          <cell r="E205">
            <v>7722.3841670305465</v>
          </cell>
          <cell r="F205">
            <v>92786.694214008749</v>
          </cell>
          <cell r="G205">
            <v>7980.7489478634288</v>
          </cell>
          <cell r="H205">
            <v>6496.7038266175477</v>
          </cell>
          <cell r="I205">
            <v>6401.9867438061383</v>
          </cell>
          <cell r="J205">
            <v>23539.440809960961</v>
          </cell>
          <cell r="K205">
            <v>53911.122850130771</v>
          </cell>
          <cell r="L205">
            <v>468064.41050140129</v>
          </cell>
        </row>
        <row r="206">
          <cell r="B206">
            <v>98195.462615240758</v>
          </cell>
          <cell r="C206">
            <v>182944.37728543192</v>
          </cell>
          <cell r="D206">
            <v>750646.74359956151</v>
          </cell>
          <cell r="E206">
            <v>7414.7796013596544</v>
          </cell>
          <cell r="F206">
            <v>579800.54964327463</v>
          </cell>
          <cell r="G206">
            <v>34010.804182015505</v>
          </cell>
          <cell r="H206">
            <v>81450.593618715386</v>
          </cell>
          <cell r="I206">
            <v>36362.704540719911</v>
          </cell>
          <cell r="J206">
            <v>435.11437708703426</v>
          </cell>
          <cell r="K206">
            <v>112074.49011117721</v>
          </cell>
          <cell r="L206">
            <v>1883335.6195745836</v>
          </cell>
        </row>
        <row r="207">
          <cell r="B207">
            <v>24269.019628335329</v>
          </cell>
          <cell r="C207">
            <v>19389.743853919532</v>
          </cell>
          <cell r="D207">
            <v>590630.97331266198</v>
          </cell>
          <cell r="E207">
            <v>8710.8350569104841</v>
          </cell>
          <cell r="F207">
            <v>136442.33525252182</v>
          </cell>
          <cell r="G207">
            <v>14327.720687966292</v>
          </cell>
          <cell r="H207">
            <v>15144.267767464255</v>
          </cell>
          <cell r="I207">
            <v>8523.8101198773784</v>
          </cell>
          <cell r="J207">
            <v>6061.0648730985713</v>
          </cell>
          <cell r="K207">
            <v>50176.035900934905</v>
          </cell>
          <cell r="L207">
            <v>873675.80645369063</v>
          </cell>
        </row>
        <row r="208">
          <cell r="B208">
            <v>16370.812090790732</v>
          </cell>
          <cell r="C208">
            <v>15110.118560812194</v>
          </cell>
          <cell r="D208">
            <v>439599.4984405695</v>
          </cell>
          <cell r="E208">
            <v>8105.4527140455093</v>
          </cell>
          <cell r="F208">
            <v>140937.24261083448</v>
          </cell>
          <cell r="G208">
            <v>12356.516864864618</v>
          </cell>
          <cell r="H208">
            <v>6863.0436648778204</v>
          </cell>
          <cell r="I208">
            <v>9097.5268907075388</v>
          </cell>
          <cell r="J208">
            <v>0</v>
          </cell>
          <cell r="K208">
            <v>38658.940523700461</v>
          </cell>
          <cell r="L208">
            <v>687099.15236120275</v>
          </cell>
        </row>
        <row r="209">
          <cell r="B209">
            <v>74537.182233568281</v>
          </cell>
          <cell r="C209">
            <v>45147.719371014115</v>
          </cell>
          <cell r="D209">
            <v>1162941.5939278461</v>
          </cell>
          <cell r="E209">
            <v>32820.880886594976</v>
          </cell>
          <cell r="F209">
            <v>1068978.7509114877</v>
          </cell>
          <cell r="G209">
            <v>52145.410956357249</v>
          </cell>
          <cell r="H209">
            <v>42267.250593508586</v>
          </cell>
          <cell r="I209">
            <v>37023.521422777638</v>
          </cell>
          <cell r="J209">
            <v>13329.483299579737</v>
          </cell>
          <cell r="K209">
            <v>219159.26417887921</v>
          </cell>
          <cell r="L209">
            <v>2748351.0577816134</v>
          </cell>
        </row>
        <row r="210">
          <cell r="B210">
            <v>10463.85626440602</v>
          </cell>
          <cell r="C210">
            <v>5794.6143352985991</v>
          </cell>
          <cell r="D210">
            <v>298920.58421306999</v>
          </cell>
          <cell r="E210">
            <v>8608.9336625690667</v>
          </cell>
          <cell r="F210">
            <v>57136.80136223766</v>
          </cell>
          <cell r="G210">
            <v>12038.427523575081</v>
          </cell>
          <cell r="H210">
            <v>8976.5592187190559</v>
          </cell>
          <cell r="I210">
            <v>5379.2941331821821</v>
          </cell>
          <cell r="J210">
            <v>274.79606643597475</v>
          </cell>
          <cell r="K210">
            <v>19204.966619714731</v>
          </cell>
          <cell r="L210">
            <v>426798.83339920844</v>
          </cell>
        </row>
        <row r="211">
          <cell r="B211">
            <v>52676.672126897996</v>
          </cell>
          <cell r="C211">
            <v>10835.89230223987</v>
          </cell>
          <cell r="D211">
            <v>228656.28537325992</v>
          </cell>
          <cell r="E211">
            <v>12086.853463730338</v>
          </cell>
          <cell r="F211">
            <v>126368.15074285356</v>
          </cell>
          <cell r="G211">
            <v>11732.723277629209</v>
          </cell>
          <cell r="H211">
            <v>24564.658357058706</v>
          </cell>
          <cell r="I211">
            <v>1430.701428133307</v>
          </cell>
          <cell r="J211">
            <v>516.87447708293087</v>
          </cell>
          <cell r="K211">
            <v>37156.670250621064</v>
          </cell>
          <cell r="L211">
            <v>506025.48179950682</v>
          </cell>
        </row>
        <row r="212">
          <cell r="B212">
            <v>118082.56494571475</v>
          </cell>
          <cell r="C212">
            <v>140222.19200659357</v>
          </cell>
          <cell r="D212">
            <v>1211328.1998993573</v>
          </cell>
          <cell r="E212">
            <v>17463.446182079704</v>
          </cell>
          <cell r="F212">
            <v>572506.78909401246</v>
          </cell>
          <cell r="G212">
            <v>56647.792774847781</v>
          </cell>
          <cell r="H212">
            <v>40553.282814869381</v>
          </cell>
          <cell r="I212">
            <v>46378.897282668346</v>
          </cell>
          <cell r="J212">
            <v>20818.711182370469</v>
          </cell>
          <cell r="K212">
            <v>211614.34471727622</v>
          </cell>
          <cell r="L212">
            <v>2435616.2208997896</v>
          </cell>
        </row>
        <row r="213">
          <cell r="B213">
            <v>414431.2996128287</v>
          </cell>
          <cell r="C213">
            <v>202255.23370127159</v>
          </cell>
          <cell r="D213">
            <v>3163263.2130440879</v>
          </cell>
          <cell r="E213">
            <v>52226.968962160296</v>
          </cell>
          <cell r="F213">
            <v>2141518.5356522556</v>
          </cell>
          <cell r="G213">
            <v>212058.6244457392</v>
          </cell>
          <cell r="H213">
            <v>233018.96016209701</v>
          </cell>
          <cell r="I213">
            <v>88798.444640994392</v>
          </cell>
          <cell r="J213">
            <v>110752.47817269556</v>
          </cell>
          <cell r="K213">
            <v>438975.13198865054</v>
          </cell>
          <cell r="L213">
            <v>7057298.8903827798</v>
          </cell>
        </row>
        <row r="214">
          <cell r="B214">
            <v>60457.953689248796</v>
          </cell>
          <cell r="C214">
            <v>58747.913443100078</v>
          </cell>
          <cell r="D214">
            <v>826658.56694541848</v>
          </cell>
          <cell r="E214">
            <v>10435.693512586617</v>
          </cell>
          <cell r="F214">
            <v>539828.97674797021</v>
          </cell>
          <cell r="G214">
            <v>41001.089415303264</v>
          </cell>
          <cell r="H214">
            <v>47732.205117036749</v>
          </cell>
          <cell r="I214">
            <v>34721.214597874612</v>
          </cell>
          <cell r="J214">
            <v>2131.053151530115</v>
          </cell>
          <cell r="K214">
            <v>88628.016887309845</v>
          </cell>
          <cell r="L214">
            <v>1710342.6835073787</v>
          </cell>
        </row>
        <row r="215">
          <cell r="B215">
            <v>626456.43532464548</v>
          </cell>
          <cell r="C215">
            <v>335520.38644020032</v>
          </cell>
          <cell r="D215">
            <v>15666689.80648981</v>
          </cell>
          <cell r="E215">
            <v>244923.32886500985</v>
          </cell>
          <cell r="F215">
            <v>3849986.1837707357</v>
          </cell>
          <cell r="G215">
            <v>343486.92127233645</v>
          </cell>
          <cell r="H215">
            <v>210921.16754656483</v>
          </cell>
          <cell r="I215">
            <v>341760.32530809584</v>
          </cell>
          <cell r="J215">
            <v>373082.46147196897</v>
          </cell>
          <cell r="K215">
            <v>1018503.2839174177</v>
          </cell>
          <cell r="L215">
            <v>23011330.300406784</v>
          </cell>
        </row>
        <row r="216">
          <cell r="B216">
            <v>2769263.0833356697</v>
          </cell>
          <cell r="C216">
            <v>1192684.6275669218</v>
          </cell>
          <cell r="D216">
            <v>26198655.007039938</v>
          </cell>
          <cell r="E216">
            <v>2440380.4507524655</v>
          </cell>
          <cell r="F216">
            <v>17221291.597834442</v>
          </cell>
          <cell r="G216">
            <v>1171704.3788570161</v>
          </cell>
          <cell r="H216">
            <v>2552831.9362638961</v>
          </cell>
          <cell r="I216">
            <v>719684.44219027879</v>
          </cell>
          <cell r="J216">
            <v>260391.87897311445</v>
          </cell>
          <cell r="K216">
            <v>7699060.1438067164</v>
          </cell>
          <cell r="L216">
            <v>62225947.546620466</v>
          </cell>
        </row>
        <row r="217">
          <cell r="B217">
            <v>381591.66571466054</v>
          </cell>
          <cell r="C217">
            <v>173287.58475899295</v>
          </cell>
          <cell r="D217">
            <v>2648765.6218842706</v>
          </cell>
          <cell r="E217">
            <v>131360.76470556721</v>
          </cell>
          <cell r="F217">
            <v>2445278.7757219821</v>
          </cell>
          <cell r="G217">
            <v>151075.95512201381</v>
          </cell>
          <cell r="H217">
            <v>264747.00957475445</v>
          </cell>
          <cell r="I217">
            <v>119643.61557929621</v>
          </cell>
          <cell r="J217">
            <v>121944.584058276</v>
          </cell>
          <cell r="K217">
            <v>401339.68095494178</v>
          </cell>
          <cell r="L217">
            <v>6839035.2580747548</v>
          </cell>
        </row>
        <row r="218">
          <cell r="B218">
            <v>199827.14840121032</v>
          </cell>
          <cell r="C218">
            <v>66222.621082935046</v>
          </cell>
          <cell r="D218">
            <v>1868032.6147209464</v>
          </cell>
          <cell r="E218">
            <v>48578.228094678852</v>
          </cell>
          <cell r="F218">
            <v>828923.24990548275</v>
          </cell>
          <cell r="G218">
            <v>127312.02656375545</v>
          </cell>
          <cell r="H218">
            <v>223016.60362462269</v>
          </cell>
          <cell r="I218">
            <v>40703.909179156508</v>
          </cell>
          <cell r="J218">
            <v>2134.8127436582708</v>
          </cell>
          <cell r="K218">
            <v>255073.97038480654</v>
          </cell>
          <cell r="L218">
            <v>3659825.1847012527</v>
          </cell>
        </row>
        <row r="219">
          <cell r="B219">
            <v>588529.88052969903</v>
          </cell>
          <cell r="C219">
            <v>79298.533067685217</v>
          </cell>
          <cell r="D219">
            <v>3163650.5422834349</v>
          </cell>
          <cell r="E219">
            <v>38945.558784618363</v>
          </cell>
          <cell r="F219">
            <v>1891224.9845484411</v>
          </cell>
          <cell r="G219">
            <v>158624.72804809429</v>
          </cell>
          <cell r="H219">
            <v>145605.84456778641</v>
          </cell>
          <cell r="I219">
            <v>87047.02067944278</v>
          </cell>
          <cell r="J219">
            <v>71955.125662504011</v>
          </cell>
          <cell r="K219">
            <v>450268.10551619017</v>
          </cell>
          <cell r="L219">
            <v>6675150.3236878961</v>
          </cell>
        </row>
        <row r="220">
          <cell r="B220">
            <v>28851.852312466071</v>
          </cell>
          <cell r="C220">
            <v>23587.56443283716</v>
          </cell>
          <cell r="D220">
            <v>494901.37976992113</v>
          </cell>
          <cell r="E220">
            <v>5896.4798677606268</v>
          </cell>
          <cell r="F220">
            <v>159435.82152910696</v>
          </cell>
          <cell r="G220">
            <v>16147.433864191673</v>
          </cell>
          <cell r="H220">
            <v>63706.284084454921</v>
          </cell>
          <cell r="I220">
            <v>10566.917271349506</v>
          </cell>
          <cell r="J220">
            <v>8023.0807062443</v>
          </cell>
          <cell r="K220">
            <v>71109.382299679492</v>
          </cell>
          <cell r="L220">
            <v>882226.19613801176</v>
          </cell>
        </row>
        <row r="221">
          <cell r="B221">
            <v>27259.228597086334</v>
          </cell>
          <cell r="C221">
            <v>11143.365463461965</v>
          </cell>
          <cell r="D221">
            <v>473563.52657271607</v>
          </cell>
          <cell r="E221">
            <v>8597.7915422453752</v>
          </cell>
          <cell r="F221">
            <v>126838.25469512094</v>
          </cell>
          <cell r="G221">
            <v>19203.922224099664</v>
          </cell>
          <cell r="H221">
            <v>15093.137686513524</v>
          </cell>
          <cell r="I221">
            <v>33730.081977810136</v>
          </cell>
          <cell r="J221">
            <v>1106.7628148477975</v>
          </cell>
          <cell r="K221">
            <v>50420.579666866288</v>
          </cell>
          <cell r="L221">
            <v>766956.65124076803</v>
          </cell>
        </row>
        <row r="222">
          <cell r="B222">
            <v>134629.25135269773</v>
          </cell>
          <cell r="C222">
            <v>32981.166621021563</v>
          </cell>
          <cell r="D222">
            <v>1013796.4386512267</v>
          </cell>
          <cell r="E222">
            <v>16612.470528074835</v>
          </cell>
          <cell r="F222">
            <v>420982.64820769313</v>
          </cell>
          <cell r="G222">
            <v>42856.785506437867</v>
          </cell>
          <cell r="H222">
            <v>53663.595592794911</v>
          </cell>
          <cell r="I222">
            <v>34818.819504221923</v>
          </cell>
          <cell r="J222">
            <v>5090.3096469225202</v>
          </cell>
          <cell r="K222">
            <v>119148.77589444222</v>
          </cell>
          <cell r="L222">
            <v>1874580.2615055335</v>
          </cell>
        </row>
        <row r="223">
          <cell r="B223">
            <v>81952.966597261126</v>
          </cell>
          <cell r="C223">
            <v>67694.926098978409</v>
          </cell>
          <cell r="D223">
            <v>2818762.2174329278</v>
          </cell>
          <cell r="E223">
            <v>8388.3399160574718</v>
          </cell>
          <cell r="F223">
            <v>1027898.6763515855</v>
          </cell>
          <cell r="G223">
            <v>93950.887868959646</v>
          </cell>
          <cell r="H223">
            <v>40102.155829792217</v>
          </cell>
          <cell r="I223">
            <v>29017.132842412851</v>
          </cell>
          <cell r="J223">
            <v>42486.622347123564</v>
          </cell>
          <cell r="K223">
            <v>305721.01605128805</v>
          </cell>
          <cell r="L223">
            <v>4515974.9413363859</v>
          </cell>
        </row>
        <row r="224">
          <cell r="B224">
            <v>5921456.1184751987</v>
          </cell>
          <cell r="C224">
            <v>2820172.7138325246</v>
          </cell>
          <cell r="D224">
            <v>65476096.102180496</v>
          </cell>
          <cell r="E224">
            <v>3120324.8455147273</v>
          </cell>
          <cell r="F224">
            <v>34224752.408075161</v>
          </cell>
          <cell r="G224">
            <v>2657885.9066035682</v>
          </cell>
          <cell r="H224">
            <v>4220455.4023591978</v>
          </cell>
          <cell r="I224">
            <v>1771484.9168043332</v>
          </cell>
          <cell r="J224">
            <v>1277045.4840996068</v>
          </cell>
          <cell r="K224">
            <v>11822565.216016266</v>
          </cell>
          <cell r="L224">
            <v>133312239.11396109</v>
          </cell>
        </row>
        <row r="229">
          <cell r="B229">
            <v>19989.424756300657</v>
          </cell>
          <cell r="C229">
            <v>3133.0634311802969</v>
          </cell>
          <cell r="D229">
            <v>278234.50372744753</v>
          </cell>
          <cell r="E229">
            <v>1223.4928980719385</v>
          </cell>
          <cell r="F229">
            <v>100987.32617444359</v>
          </cell>
          <cell r="G229">
            <v>9078.3733043262255</v>
          </cell>
          <cell r="H229">
            <v>7040.4943633011735</v>
          </cell>
          <cell r="I229">
            <v>8537.5434604885995</v>
          </cell>
          <cell r="J229">
            <v>2794.3922447071782</v>
          </cell>
          <cell r="K229">
            <v>18008.822617403024</v>
          </cell>
          <cell r="L229">
            <v>449027.43697767018</v>
          </cell>
        </row>
        <row r="230">
          <cell r="B230">
            <v>6255.7176576799311</v>
          </cell>
          <cell r="C230">
            <v>7604.1085578595284</v>
          </cell>
          <cell r="D230">
            <v>91792.449853181752</v>
          </cell>
          <cell r="E230">
            <v>49.783521724344823</v>
          </cell>
          <cell r="F230">
            <v>24784.090762434429</v>
          </cell>
          <cell r="G230">
            <v>1896.8098859356396</v>
          </cell>
          <cell r="H230">
            <v>3375.3367298931435</v>
          </cell>
          <cell r="I230">
            <v>3418.668680367281</v>
          </cell>
          <cell r="J230">
            <v>22858.950435832281</v>
          </cell>
          <cell r="K230">
            <v>2524.0734301001812</v>
          </cell>
          <cell r="L230">
            <v>164559.98951500855</v>
          </cell>
        </row>
        <row r="231">
          <cell r="B231">
            <v>91405.180384965759</v>
          </cell>
          <cell r="C231">
            <v>67541.785538933313</v>
          </cell>
          <cell r="D231">
            <v>749571.42611842917</v>
          </cell>
          <cell r="E231">
            <v>2535.4722722449696</v>
          </cell>
          <cell r="F231">
            <v>198675.4134134597</v>
          </cell>
          <cell r="G231">
            <v>14307.996725683703</v>
          </cell>
          <cell r="H231">
            <v>57256.492329439861</v>
          </cell>
          <cell r="I231">
            <v>12104.374018556471</v>
          </cell>
          <cell r="J231">
            <v>290.06697506379373</v>
          </cell>
          <cell r="K231">
            <v>51175.182413177499</v>
          </cell>
          <cell r="L231">
            <v>1244863.3901899545</v>
          </cell>
        </row>
        <row r="232">
          <cell r="B232">
            <v>1599.4225243217143</v>
          </cell>
          <cell r="C232">
            <v>214.9719083648846</v>
          </cell>
          <cell r="D232">
            <v>81717.765262692177</v>
          </cell>
          <cell r="E232">
            <v>0</v>
          </cell>
          <cell r="F232">
            <v>21380.555945324981</v>
          </cell>
          <cell r="G232">
            <v>3677.9246661068773</v>
          </cell>
          <cell r="H232">
            <v>6082.2120445154769</v>
          </cell>
          <cell r="I232">
            <v>3855.5840218799467</v>
          </cell>
          <cell r="J232">
            <v>819.48071374220899</v>
          </cell>
          <cell r="K232">
            <v>5769.6531267641412</v>
          </cell>
          <cell r="L232">
            <v>125117.5702137124</v>
          </cell>
        </row>
        <row r="233">
          <cell r="B233">
            <v>49542.30024868968</v>
          </cell>
          <cell r="C233">
            <v>45498.375990709959</v>
          </cell>
          <cell r="D233">
            <v>565563.83425539336</v>
          </cell>
          <cell r="E233">
            <v>4947.3600632785019</v>
          </cell>
          <cell r="F233">
            <v>313194.01006100618</v>
          </cell>
          <cell r="G233">
            <v>37259.521694990894</v>
          </cell>
          <cell r="H233">
            <v>56968.624030047285</v>
          </cell>
          <cell r="I233">
            <v>23953.754070239993</v>
          </cell>
          <cell r="J233">
            <v>170665.44126020843</v>
          </cell>
          <cell r="K233">
            <v>76862.179649791418</v>
          </cell>
          <cell r="L233">
            <v>1344455.4013243557</v>
          </cell>
        </row>
        <row r="234">
          <cell r="B234">
            <v>3386.0422475498558</v>
          </cell>
          <cell r="C234">
            <v>4687.1438923625437</v>
          </cell>
          <cell r="D234">
            <v>73535.048076773062</v>
          </cell>
          <cell r="E234">
            <v>455.39476497344424</v>
          </cell>
          <cell r="F234">
            <v>15604.70901968221</v>
          </cell>
          <cell r="G234">
            <v>2769.7445525796525</v>
          </cell>
          <cell r="H234">
            <v>2144.3430740894519</v>
          </cell>
          <cell r="I234">
            <v>188.74880045935751</v>
          </cell>
          <cell r="J234">
            <v>346.28168181594958</v>
          </cell>
          <cell r="K234">
            <v>5066.2059542670677</v>
          </cell>
          <cell r="L234">
            <v>108183.6620645526</v>
          </cell>
        </row>
        <row r="235">
          <cell r="B235">
            <v>9144.2763584415152</v>
          </cell>
          <cell r="C235">
            <v>1511.4439327106397</v>
          </cell>
          <cell r="D235">
            <v>136450.7118464731</v>
          </cell>
          <cell r="E235">
            <v>1415.2135962905475</v>
          </cell>
          <cell r="F235">
            <v>45417.096782479304</v>
          </cell>
          <cell r="G235">
            <v>7057.0905872422718</v>
          </cell>
          <cell r="H235">
            <v>5091.9748331289638</v>
          </cell>
          <cell r="I235">
            <v>2536.3376465606798</v>
          </cell>
          <cell r="J235">
            <v>317.2571113992035</v>
          </cell>
          <cell r="K235">
            <v>6447.7473745410116</v>
          </cell>
          <cell r="L235">
            <v>215389.15006926726</v>
          </cell>
        </row>
        <row r="236">
          <cell r="B236">
            <v>39182.741190396722</v>
          </cell>
          <cell r="C236">
            <v>7301.7590305156045</v>
          </cell>
          <cell r="D236">
            <v>425850.2676813635</v>
          </cell>
          <cell r="E236">
            <v>1761.7106412560918</v>
          </cell>
          <cell r="F236">
            <v>120848.85708811115</v>
          </cell>
          <cell r="G236">
            <v>15541.880369070899</v>
          </cell>
          <cell r="H236">
            <v>10209.098158903234</v>
          </cell>
          <cell r="I236">
            <v>9157.3401627093954</v>
          </cell>
          <cell r="J236">
            <v>4852.8629992609813</v>
          </cell>
          <cell r="K236">
            <v>34650.651642371973</v>
          </cell>
          <cell r="L236">
            <v>669357.16896395956</v>
          </cell>
        </row>
        <row r="237">
          <cell r="B237">
            <v>22936.463386603828</v>
          </cell>
          <cell r="C237">
            <v>41666.763628498091</v>
          </cell>
          <cell r="D237">
            <v>208074.82313514553</v>
          </cell>
          <cell r="E237">
            <v>8096.3538782561436</v>
          </cell>
          <cell r="F237">
            <v>90585.833197057349</v>
          </cell>
          <cell r="G237">
            <v>7461.3027231049373</v>
          </cell>
          <cell r="H237">
            <v>7184.9734902688469</v>
          </cell>
          <cell r="I237">
            <v>6688.2820797685517</v>
          </cell>
          <cell r="J237">
            <v>14183.173435867155</v>
          </cell>
          <cell r="K237">
            <v>23770.982746182053</v>
          </cell>
          <cell r="L237">
            <v>430648.9517007526</v>
          </cell>
        </row>
        <row r="238">
          <cell r="B238">
            <v>109019.18085576234</v>
          </cell>
          <cell r="C238">
            <v>164709.2483558289</v>
          </cell>
          <cell r="D238">
            <v>996274.14610915922</v>
          </cell>
          <cell r="E238">
            <v>12648.91879067463</v>
          </cell>
          <cell r="F238">
            <v>575414.72077645746</v>
          </cell>
          <cell r="G238">
            <v>35631.876527707806</v>
          </cell>
          <cell r="H238">
            <v>105253.45501558507</v>
          </cell>
          <cell r="I238">
            <v>34746.084649836972</v>
          </cell>
          <cell r="J238">
            <v>729.11579669694117</v>
          </cell>
          <cell r="K238">
            <v>130163.85712762436</v>
          </cell>
          <cell r="L238">
            <v>2164590.6040053335</v>
          </cell>
        </row>
        <row r="239">
          <cell r="B239">
            <v>23559.6085981955</v>
          </cell>
          <cell r="C239">
            <v>22325.465047375597</v>
          </cell>
          <cell r="D239">
            <v>635864.00478038797</v>
          </cell>
          <cell r="E239">
            <v>10639.661454526144</v>
          </cell>
          <cell r="F239">
            <v>132779.23467554362</v>
          </cell>
          <cell r="G239">
            <v>14071.316487260512</v>
          </cell>
          <cell r="H239">
            <v>16394.782579557821</v>
          </cell>
          <cell r="I239">
            <v>8308.6380257939709</v>
          </cell>
          <cell r="J239">
            <v>6254.2639180628512</v>
          </cell>
          <cell r="K239">
            <v>60665.972995234886</v>
          </cell>
          <cell r="L239">
            <v>930862.94856193895</v>
          </cell>
        </row>
        <row r="240">
          <cell r="B240">
            <v>19194.67718999432</v>
          </cell>
          <cell r="C240">
            <v>20253.377767011138</v>
          </cell>
          <cell r="D240">
            <v>521363.45149839862</v>
          </cell>
          <cell r="E240">
            <v>16563.428840855955</v>
          </cell>
          <cell r="F240">
            <v>151254.57391157557</v>
          </cell>
          <cell r="G240">
            <v>14803.450927047441</v>
          </cell>
          <cell r="H240">
            <v>9441.826034557942</v>
          </cell>
          <cell r="I240">
            <v>8083.8897067763937</v>
          </cell>
          <cell r="J240">
            <v>142.46522801237913</v>
          </cell>
          <cell r="K240">
            <v>42144.780575148834</v>
          </cell>
          <cell r="L240">
            <v>803245.9216793786</v>
          </cell>
        </row>
        <row r="241">
          <cell r="B241">
            <v>95769.957403612963</v>
          </cell>
          <cell r="C241">
            <v>51060.139248354513</v>
          </cell>
          <cell r="D241">
            <v>1089510.5199194644</v>
          </cell>
          <cell r="E241">
            <v>13204.649132213821</v>
          </cell>
          <cell r="F241">
            <v>1033513.7737537916</v>
          </cell>
          <cell r="G241">
            <v>45610.877855831524</v>
          </cell>
          <cell r="H241">
            <v>53724.596121648523</v>
          </cell>
          <cell r="I241">
            <v>34485.946292682289</v>
          </cell>
          <cell r="J241">
            <v>12965.817905553078</v>
          </cell>
          <cell r="K241">
            <v>237306.34889874599</v>
          </cell>
          <cell r="L241">
            <v>2667152.626531898</v>
          </cell>
        </row>
        <row r="242">
          <cell r="B242">
            <v>15152.95385891234</v>
          </cell>
          <cell r="C242">
            <v>6073.412095578482</v>
          </cell>
          <cell r="D242">
            <v>329282.24912668613</v>
          </cell>
          <cell r="E242">
            <v>5743.4216005299595</v>
          </cell>
          <cell r="F242">
            <v>89721.749765823173</v>
          </cell>
          <cell r="G242">
            <v>13043.758035932649</v>
          </cell>
          <cell r="H242">
            <v>15462.704879277506</v>
          </cell>
          <cell r="I242">
            <v>4668.839449693769</v>
          </cell>
          <cell r="J242">
            <v>226.182976546199</v>
          </cell>
          <cell r="K242">
            <v>24255.598312073373</v>
          </cell>
          <cell r="L242">
            <v>503630.87010105368</v>
          </cell>
        </row>
        <row r="243">
          <cell r="B243">
            <v>47893.808399850175</v>
          </cell>
          <cell r="C243">
            <v>6846.6083939993268</v>
          </cell>
          <cell r="D243">
            <v>282540.95005791786</v>
          </cell>
          <cell r="E243">
            <v>11992.269783073179</v>
          </cell>
          <cell r="F243">
            <v>115490.99465405126</v>
          </cell>
          <cell r="G243">
            <v>13810.32684626948</v>
          </cell>
          <cell r="H243">
            <v>25662.97482441453</v>
          </cell>
          <cell r="I243">
            <v>1655.0770776295917</v>
          </cell>
          <cell r="J243">
            <v>703.56996812049385</v>
          </cell>
          <cell r="K243">
            <v>41653.326572015358</v>
          </cell>
          <cell r="L243">
            <v>548249.90657734126</v>
          </cell>
        </row>
        <row r="244">
          <cell r="B244">
            <v>111995.12705300652</v>
          </cell>
          <cell r="C244">
            <v>132935.12477333797</v>
          </cell>
          <cell r="D244">
            <v>1330291.4101570114</v>
          </cell>
          <cell r="E244">
            <v>20578.583747729004</v>
          </cell>
          <cell r="F244">
            <v>613701.7408170558</v>
          </cell>
          <cell r="G244">
            <v>65129.382196905659</v>
          </cell>
          <cell r="H244">
            <v>46666.407816948929</v>
          </cell>
          <cell r="I244">
            <v>45665.963938689478</v>
          </cell>
          <cell r="J244">
            <v>20781.034472795141</v>
          </cell>
          <cell r="K244">
            <v>287884.83459937264</v>
          </cell>
          <cell r="L244">
            <v>2675629.609572852</v>
          </cell>
        </row>
        <row r="245">
          <cell r="B245">
            <v>418596.0737057043</v>
          </cell>
          <cell r="C245">
            <v>258765.14791443141</v>
          </cell>
          <cell r="D245">
            <v>3204053.0086996052</v>
          </cell>
          <cell r="E245">
            <v>61081.002099232122</v>
          </cell>
          <cell r="F245">
            <v>1991898.2774637348</v>
          </cell>
          <cell r="G245">
            <v>216973.54591996461</v>
          </cell>
          <cell r="H245">
            <v>241870.09638350934</v>
          </cell>
          <cell r="I245">
            <v>89437.915848169912</v>
          </cell>
          <cell r="J245">
            <v>113484.24729284756</v>
          </cell>
          <cell r="K245">
            <v>476880.67056866444</v>
          </cell>
          <cell r="L245">
            <v>7073039.9858958637</v>
          </cell>
        </row>
        <row r="246">
          <cell r="B246">
            <v>58040.772602188968</v>
          </cell>
          <cell r="C246">
            <v>12938.440820550461</v>
          </cell>
          <cell r="D246">
            <v>841926.04524003854</v>
          </cell>
          <cell r="E246">
            <v>7739.0438523722942</v>
          </cell>
          <cell r="F246">
            <v>542764.59501349146</v>
          </cell>
          <cell r="G246">
            <v>44022.814269805385</v>
          </cell>
          <cell r="H246">
            <v>55354.508822657706</v>
          </cell>
          <cell r="I246">
            <v>32941.130576769865</v>
          </cell>
          <cell r="J246">
            <v>1854.2724939394911</v>
          </cell>
          <cell r="K246">
            <v>103093.44091492293</v>
          </cell>
          <cell r="L246">
            <v>1700675.0646067369</v>
          </cell>
        </row>
        <row r="247">
          <cell r="B247">
            <v>622149.29580258927</v>
          </cell>
          <cell r="C247">
            <v>389914.19999181502</v>
          </cell>
          <cell r="D247">
            <v>16088312.821810856</v>
          </cell>
          <cell r="E247">
            <v>234920.71883754747</v>
          </cell>
          <cell r="F247">
            <v>3805075.2541147987</v>
          </cell>
          <cell r="G247">
            <v>377344.02796966548</v>
          </cell>
          <cell r="H247">
            <v>227808.34487337404</v>
          </cell>
          <cell r="I247">
            <v>372882.94921562949</v>
          </cell>
          <cell r="J247">
            <v>293439.74867732695</v>
          </cell>
          <cell r="K247">
            <v>1049456.9650580806</v>
          </cell>
          <cell r="L247">
            <v>23461304.326351684</v>
          </cell>
        </row>
        <row r="248">
          <cell r="B248">
            <v>3113655.2193790302</v>
          </cell>
          <cell r="C248">
            <v>1347524.1407887659</v>
          </cell>
          <cell r="D248">
            <v>27083290.62736157</v>
          </cell>
          <cell r="E248">
            <v>3225517.6263108696</v>
          </cell>
          <cell r="F248">
            <v>16878645.227920424</v>
          </cell>
          <cell r="G248">
            <v>1226548.8265744934</v>
          </cell>
          <cell r="H248">
            <v>2258802.3671629443</v>
          </cell>
          <cell r="I248">
            <v>693091.14007921598</v>
          </cell>
          <cell r="J248">
            <v>276320.30938798346</v>
          </cell>
          <cell r="K248">
            <v>8307876.4214625284</v>
          </cell>
          <cell r="L248">
            <v>64411271.90642783</v>
          </cell>
        </row>
        <row r="249">
          <cell r="B249">
            <v>377264.72572192788</v>
          </cell>
          <cell r="C249">
            <v>158475.61076513061</v>
          </cell>
          <cell r="D249">
            <v>2642317.285332182</v>
          </cell>
          <cell r="E249">
            <v>90410.168009076995</v>
          </cell>
          <cell r="F249">
            <v>2390504.8495689179</v>
          </cell>
          <cell r="G249">
            <v>175236.42320550655</v>
          </cell>
          <cell r="H249">
            <v>269087.8666924577</v>
          </cell>
          <cell r="I249">
            <v>108103.27551874082</v>
          </cell>
          <cell r="J249">
            <v>131840.99087081739</v>
          </cell>
          <cell r="K249">
            <v>453999.93780322192</v>
          </cell>
          <cell r="L249">
            <v>6797241.1334879799</v>
          </cell>
        </row>
        <row r="250">
          <cell r="B250">
            <v>211940.42292044644</v>
          </cell>
          <cell r="C250">
            <v>72039.594877965748</v>
          </cell>
          <cell r="D250">
            <v>1935670.8553879457</v>
          </cell>
          <cell r="E250">
            <v>52651.103603776726</v>
          </cell>
          <cell r="F250">
            <v>793859.58990026452</v>
          </cell>
          <cell r="G250">
            <v>144581.64460422623</v>
          </cell>
          <cell r="H250">
            <v>210825.82037175074</v>
          </cell>
          <cell r="I250">
            <v>36689.439038628989</v>
          </cell>
          <cell r="J250">
            <v>2286.9642580708487</v>
          </cell>
          <cell r="K250">
            <v>294768.15769818384</v>
          </cell>
          <cell r="L250">
            <v>3755313.5926612597</v>
          </cell>
        </row>
        <row r="251">
          <cell r="B251">
            <v>649534.89099694812</v>
          </cell>
          <cell r="C251">
            <v>99444.090801583719</v>
          </cell>
          <cell r="D251">
            <v>3499454.0254117497</v>
          </cell>
          <cell r="E251">
            <v>136309.88429256208</v>
          </cell>
          <cell r="F251">
            <v>1910331.4951941166</v>
          </cell>
          <cell r="G251">
            <v>176563.90679329325</v>
          </cell>
          <cell r="H251">
            <v>151604.60807613068</v>
          </cell>
          <cell r="I251">
            <v>89825.44823164992</v>
          </cell>
          <cell r="J251">
            <v>74677.355872332075</v>
          </cell>
          <cell r="K251">
            <v>493527.16549208568</v>
          </cell>
          <cell r="L251">
            <v>7281272.8711624527</v>
          </cell>
        </row>
        <row r="252">
          <cell r="B252">
            <v>33149.8820872984</v>
          </cell>
          <cell r="C252">
            <v>21742.989909316653</v>
          </cell>
          <cell r="D252">
            <v>451561.85120580654</v>
          </cell>
          <cell r="E252">
            <v>4868.1905732689484</v>
          </cell>
          <cell r="F252">
            <v>163141.0638548641</v>
          </cell>
          <cell r="G252">
            <v>19777.543606750303</v>
          </cell>
          <cell r="H252">
            <v>60228.28883116637</v>
          </cell>
          <cell r="I252">
            <v>11402.738065180001</v>
          </cell>
          <cell r="J252">
            <v>8831.1884317907898</v>
          </cell>
          <cell r="K252">
            <v>87969.01342139623</v>
          </cell>
          <cell r="L252">
            <v>862672.74998683832</v>
          </cell>
        </row>
        <row r="253">
          <cell r="B253">
            <v>32392.855458957969</v>
          </cell>
          <cell r="C253">
            <v>15402.24991417974</v>
          </cell>
          <cell r="D253">
            <v>501312.87410913798</v>
          </cell>
          <cell r="E253">
            <v>8197.7069055468801</v>
          </cell>
          <cell r="F253">
            <v>120399.75597296673</v>
          </cell>
          <cell r="G253">
            <v>24082.289760841944</v>
          </cell>
          <cell r="H253">
            <v>16982.815837113943</v>
          </cell>
          <cell r="I253">
            <v>29369.143983281712</v>
          </cell>
          <cell r="J253">
            <v>1398.4329795603267</v>
          </cell>
          <cell r="K253">
            <v>59392.297910252804</v>
          </cell>
          <cell r="L253">
            <v>808930.42283184</v>
          </cell>
        </row>
        <row r="254">
          <cell r="B254">
            <v>163166.35343139002</v>
          </cell>
          <cell r="C254">
            <v>48949.581132897147</v>
          </cell>
          <cell r="D254">
            <v>984108.61099939141</v>
          </cell>
          <cell r="E254">
            <v>21995.05064417953</v>
          </cell>
          <cell r="F254">
            <v>439088.63967223157</v>
          </cell>
          <cell r="G254">
            <v>44557.605550297681</v>
          </cell>
          <cell r="H254">
            <v>61696.647630561281</v>
          </cell>
          <cell r="I254">
            <v>40045.87287759898</v>
          </cell>
          <cell r="J254">
            <v>5069.2935833805132</v>
          </cell>
          <cell r="K254">
            <v>132444.95394935017</v>
          </cell>
          <cell r="L254">
            <v>1941122.6094712785</v>
          </cell>
        </row>
        <row r="255">
          <cell r="B255">
            <v>84625.72255143337</v>
          </cell>
          <cell r="C255">
            <v>80724.899058200419</v>
          </cell>
          <cell r="D255">
            <v>2920563.6066921493</v>
          </cell>
          <cell r="E255">
            <v>18570.780090416174</v>
          </cell>
          <cell r="F255">
            <v>986401.42413475527</v>
          </cell>
          <cell r="G255">
            <v>101381.50762299239</v>
          </cell>
          <cell r="H255">
            <v>37339.250741160249</v>
          </cell>
          <cell r="I255">
            <v>21918.921802042234</v>
          </cell>
          <cell r="J255">
            <v>42881.638355475588</v>
          </cell>
          <cell r="K255">
            <v>354212.00818817527</v>
          </cell>
          <cell r="L255">
            <v>4648619.7592368005</v>
          </cell>
        </row>
        <row r="256">
          <cell r="B256">
            <v>6430543.0967721976</v>
          </cell>
          <cell r="C256">
            <v>3089283.7375674574</v>
          </cell>
          <cell r="D256">
            <v>67948489.173856348</v>
          </cell>
          <cell r="E256">
            <v>3974116.9902045475</v>
          </cell>
          <cell r="F256">
            <v>33665464.853608862</v>
          </cell>
          <cell r="G256">
            <v>2852221.7692638328</v>
          </cell>
          <cell r="H256">
            <v>4019560.9117484046</v>
          </cell>
          <cell r="I256">
            <v>1733763.0473190406</v>
          </cell>
          <cell r="J256">
            <v>1211014.7993272091</v>
          </cell>
          <cell r="K256">
            <v>12861971.250501676</v>
          </cell>
          <cell r="L256">
            <v>137786429.63016957</v>
          </cell>
        </row>
        <row r="261">
          <cell r="B261">
            <v>18419.547643273756</v>
          </cell>
          <cell r="C261">
            <v>2572.9831763522543</v>
          </cell>
          <cell r="D261">
            <v>258010.95474858177</v>
          </cell>
          <cell r="E261">
            <v>465.51440285393437</v>
          </cell>
          <cell r="F261">
            <v>82131.770464165398</v>
          </cell>
          <cell r="G261">
            <v>8977.9003323234865</v>
          </cell>
          <cell r="H261">
            <v>8604.2456283154261</v>
          </cell>
          <cell r="I261">
            <v>4756.0434809213502</v>
          </cell>
          <cell r="J261">
            <v>1072.4686539562726</v>
          </cell>
          <cell r="K261">
            <v>12685.114539806194</v>
          </cell>
          <cell r="L261">
            <v>397696.54307054984</v>
          </cell>
        </row>
        <row r="262">
          <cell r="B262">
            <v>8260.0628834177878</v>
          </cell>
          <cell r="C262">
            <v>2552.0494831054561</v>
          </cell>
          <cell r="D262">
            <v>79435.413699794357</v>
          </cell>
          <cell r="E262">
            <v>0</v>
          </cell>
          <cell r="F262">
            <v>19174.743223318623</v>
          </cell>
          <cell r="G262">
            <v>2228.0860660795461</v>
          </cell>
          <cell r="H262">
            <v>911.85990146048175</v>
          </cell>
          <cell r="I262">
            <v>3154.527137147862</v>
          </cell>
          <cell r="J262">
            <v>23981.23570271656</v>
          </cell>
          <cell r="K262">
            <v>5126.3096882008576</v>
          </cell>
          <cell r="L262">
            <v>144824.28778524153</v>
          </cell>
        </row>
        <row r="263">
          <cell r="B263">
            <v>112194.04506250824</v>
          </cell>
          <cell r="C263">
            <v>73522.788832052378</v>
          </cell>
          <cell r="D263">
            <v>480519.71004950901</v>
          </cell>
          <cell r="E263">
            <v>2663.7698541423374</v>
          </cell>
          <cell r="F263">
            <v>204833.97673865547</v>
          </cell>
          <cell r="G263">
            <v>12106.173910854446</v>
          </cell>
          <cell r="H263">
            <v>33911.735663555512</v>
          </cell>
          <cell r="I263">
            <v>18587.523567450418</v>
          </cell>
          <cell r="J263">
            <v>0</v>
          </cell>
          <cell r="K263">
            <v>50891.681178423736</v>
          </cell>
          <cell r="L263">
            <v>989231.40485715168</v>
          </cell>
        </row>
        <row r="264">
          <cell r="B264">
            <v>2568.3803370782698</v>
          </cell>
          <cell r="C264">
            <v>137.44666410212395</v>
          </cell>
          <cell r="D264">
            <v>92271.222331692072</v>
          </cell>
          <cell r="E264">
            <v>0</v>
          </cell>
          <cell r="F264">
            <v>18323.744335710395</v>
          </cell>
          <cell r="G264">
            <v>4008.687101477477</v>
          </cell>
          <cell r="H264">
            <v>5639.6036009613226</v>
          </cell>
          <cell r="I264">
            <v>2589.5387468793429</v>
          </cell>
          <cell r="J264">
            <v>809.61654482792744</v>
          </cell>
          <cell r="K264">
            <v>5331.1538123557821</v>
          </cell>
          <cell r="L264">
            <v>131679.39347508471</v>
          </cell>
        </row>
        <row r="265">
          <cell r="B265">
            <v>41885.096006632419</v>
          </cell>
          <cell r="C265">
            <v>41600.606335713899</v>
          </cell>
          <cell r="D265">
            <v>507925.74464224791</v>
          </cell>
          <cell r="E265">
            <v>10589.662498053494</v>
          </cell>
          <cell r="F265">
            <v>257821.51868067341</v>
          </cell>
          <cell r="G265">
            <v>42159.324967248685</v>
          </cell>
          <cell r="H265">
            <v>64822.623095447714</v>
          </cell>
          <cell r="I265">
            <v>21713.689454409796</v>
          </cell>
          <cell r="J265">
            <v>162745.84674560005</v>
          </cell>
          <cell r="K265">
            <v>76485.339282082423</v>
          </cell>
          <cell r="L265">
            <v>1227749.4517081098</v>
          </cell>
        </row>
        <row r="266">
          <cell r="B266">
            <v>1956.781393254819</v>
          </cell>
          <cell r="C266">
            <v>616.9406796075308</v>
          </cell>
          <cell r="D266">
            <v>74612.7791394589</v>
          </cell>
          <cell r="E266">
            <v>406.65505315059534</v>
          </cell>
          <cell r="F266">
            <v>12755.92359627983</v>
          </cell>
          <cell r="G266">
            <v>3292.158434130657</v>
          </cell>
          <cell r="H266">
            <v>1675.2859279694947</v>
          </cell>
          <cell r="I266">
            <v>106.4026351919307</v>
          </cell>
          <cell r="J266">
            <v>408.6486980911385</v>
          </cell>
          <cell r="K266">
            <v>3430.3233866603091</v>
          </cell>
          <cell r="L266">
            <v>99261.898943795211</v>
          </cell>
        </row>
        <row r="267">
          <cell r="B267">
            <v>6281.7290528160001</v>
          </cell>
          <cell r="C267">
            <v>1464.3669707150998</v>
          </cell>
          <cell r="D267">
            <v>135660.81767121464</v>
          </cell>
          <cell r="E267">
            <v>1829.380521959733</v>
          </cell>
          <cell r="F267">
            <v>40082.832219488126</v>
          </cell>
          <cell r="G267">
            <v>7344.3290465994314</v>
          </cell>
          <cell r="H267">
            <v>3291.6979758638577</v>
          </cell>
          <cell r="I267">
            <v>2961.4709134454583</v>
          </cell>
          <cell r="J267">
            <v>95.839354136282211</v>
          </cell>
          <cell r="K267">
            <v>13852.078779554739</v>
          </cell>
          <cell r="L267">
            <v>212864.54250579339</v>
          </cell>
        </row>
        <row r="268">
          <cell r="B268">
            <v>27224.457945564489</v>
          </cell>
          <cell r="C268">
            <v>7447.226168407431</v>
          </cell>
          <cell r="D268">
            <v>323363.63679613621</v>
          </cell>
          <cell r="E268">
            <v>5233.3797294390915</v>
          </cell>
          <cell r="F268">
            <v>107008.36945018126</v>
          </cell>
          <cell r="G268">
            <v>15600.469967741292</v>
          </cell>
          <cell r="H268">
            <v>14583.767115701152</v>
          </cell>
          <cell r="I268">
            <v>8589.6627981720867</v>
          </cell>
          <cell r="J268">
            <v>4858.7684115711572</v>
          </cell>
          <cell r="K268">
            <v>30580.364299897981</v>
          </cell>
          <cell r="L268">
            <v>544490.10268281226</v>
          </cell>
        </row>
        <row r="269">
          <cell r="B269">
            <v>22093.611827540521</v>
          </cell>
          <cell r="C269">
            <v>38291.320324895481</v>
          </cell>
          <cell r="D269">
            <v>204414.92325838393</v>
          </cell>
          <cell r="E269">
            <v>12674.021244058498</v>
          </cell>
          <cell r="F269">
            <v>73325.179278160605</v>
          </cell>
          <cell r="G269">
            <v>8239.0552317045585</v>
          </cell>
          <cell r="H269">
            <v>8064.7258146454715</v>
          </cell>
          <cell r="I269">
            <v>5941.8652983330794</v>
          </cell>
          <cell r="J269">
            <v>387.46832354065475</v>
          </cell>
          <cell r="K269">
            <v>28919.444864594439</v>
          </cell>
          <cell r="L269">
            <v>402351.6154658572</v>
          </cell>
        </row>
        <row r="270">
          <cell r="B270">
            <v>112686.91533249666</v>
          </cell>
          <cell r="C270">
            <v>170859.15118932378</v>
          </cell>
          <cell r="D270">
            <v>839683.68709559448</v>
          </cell>
          <cell r="E270">
            <v>18166.310025669274</v>
          </cell>
          <cell r="F270">
            <v>589642.42602638039</v>
          </cell>
          <cell r="G270">
            <v>32291.23426214997</v>
          </cell>
          <cell r="H270">
            <v>110677.57242075531</v>
          </cell>
          <cell r="I270">
            <v>29044.223133224074</v>
          </cell>
          <cell r="J270">
            <v>639.49606686101379</v>
          </cell>
          <cell r="K270">
            <v>155697.25719538977</v>
          </cell>
          <cell r="L270">
            <v>2059388.2727478449</v>
          </cell>
        </row>
        <row r="271">
          <cell r="B271">
            <v>41050.75957020362</v>
          </cell>
          <cell r="C271">
            <v>13950.349805826019</v>
          </cell>
          <cell r="D271">
            <v>648212.19145721791</v>
          </cell>
          <cell r="E271">
            <v>6997.5744450900938</v>
          </cell>
          <cell r="F271">
            <v>110193.57531033485</v>
          </cell>
          <cell r="G271">
            <v>16180.311692260946</v>
          </cell>
          <cell r="H271">
            <v>14907.570448376717</v>
          </cell>
          <cell r="I271">
            <v>6001.5780408503506</v>
          </cell>
          <cell r="J271">
            <v>6447.5628937202255</v>
          </cell>
          <cell r="K271">
            <v>64147.392744522156</v>
          </cell>
          <cell r="L271">
            <v>928088.86640840303</v>
          </cell>
        </row>
        <row r="272">
          <cell r="B272">
            <v>22017.587006987469</v>
          </cell>
          <cell r="C272">
            <v>19937.246102319146</v>
          </cell>
          <cell r="D272">
            <v>384181.47233758442</v>
          </cell>
          <cell r="E272">
            <v>12916.872799311046</v>
          </cell>
          <cell r="F272">
            <v>99649.875949157708</v>
          </cell>
          <cell r="G272">
            <v>16971.067601925053</v>
          </cell>
          <cell r="H272">
            <v>8685.0447634065931</v>
          </cell>
          <cell r="I272">
            <v>7000.1557345570918</v>
          </cell>
          <cell r="J272">
            <v>0</v>
          </cell>
          <cell r="K272">
            <v>50251.91888981071</v>
          </cell>
          <cell r="L272">
            <v>621611.24118505919</v>
          </cell>
        </row>
        <row r="273">
          <cell r="B273">
            <v>81441.06083997825</v>
          </cell>
          <cell r="C273">
            <v>51730.439007878536</v>
          </cell>
          <cell r="D273">
            <v>848647.02483830089</v>
          </cell>
          <cell r="E273">
            <v>16471.883668074086</v>
          </cell>
          <cell r="F273">
            <v>899235.43105841323</v>
          </cell>
          <cell r="G273">
            <v>50667.377255279469</v>
          </cell>
          <cell r="H273">
            <v>46502.153929651686</v>
          </cell>
          <cell r="I273">
            <v>24748.528394620796</v>
          </cell>
          <cell r="J273">
            <v>11034.882594258623</v>
          </cell>
          <cell r="K273">
            <v>248227.10136640631</v>
          </cell>
          <cell r="L273">
            <v>2278705.882952862</v>
          </cell>
        </row>
        <row r="274">
          <cell r="B274">
            <v>14763.878790868421</v>
          </cell>
          <cell r="C274">
            <v>6457.6441186011998</v>
          </cell>
          <cell r="D274">
            <v>191422.18199954325</v>
          </cell>
          <cell r="E274">
            <v>6395.0962900074701</v>
          </cell>
          <cell r="F274">
            <v>80880.052689242249</v>
          </cell>
          <cell r="G274">
            <v>14737.785206416718</v>
          </cell>
          <cell r="H274">
            <v>12538.991898896911</v>
          </cell>
          <cell r="I274">
            <v>4236.7055032599146</v>
          </cell>
          <cell r="J274">
            <v>282.03685308132117</v>
          </cell>
          <cell r="K274">
            <v>25084.908363548326</v>
          </cell>
          <cell r="L274">
            <v>356799.28171346581</v>
          </cell>
        </row>
        <row r="275">
          <cell r="B275">
            <v>55285.350934179645</v>
          </cell>
          <cell r="C275">
            <v>5504.6451887688891</v>
          </cell>
          <cell r="D275">
            <v>219969.34269006396</v>
          </cell>
          <cell r="E275">
            <v>13368.030716701689</v>
          </cell>
          <cell r="F275">
            <v>101978.59669093507</v>
          </cell>
          <cell r="G275">
            <v>13633.086339775189</v>
          </cell>
          <cell r="H275">
            <v>20737.746660444529</v>
          </cell>
          <cell r="I275">
            <v>1565.8321436937076</v>
          </cell>
          <cell r="J275">
            <v>945.09496175462868</v>
          </cell>
          <cell r="K275">
            <v>31679.760301519695</v>
          </cell>
          <cell r="L275">
            <v>464667.486627837</v>
          </cell>
        </row>
        <row r="276">
          <cell r="B276">
            <v>97313.076932317272</v>
          </cell>
          <cell r="C276">
            <v>109170.32917273647</v>
          </cell>
          <cell r="D276">
            <v>1147209.5565563317</v>
          </cell>
          <cell r="E276">
            <v>26381.14670572535</v>
          </cell>
          <cell r="F276">
            <v>529191.08869989472</v>
          </cell>
          <cell r="G276">
            <v>72601.913301087101</v>
          </cell>
          <cell r="H276">
            <v>39342.071916492823</v>
          </cell>
          <cell r="I276">
            <v>41437.228360350811</v>
          </cell>
          <cell r="J276">
            <v>22069.319328951075</v>
          </cell>
          <cell r="K276">
            <v>262443.17214521737</v>
          </cell>
          <cell r="L276">
            <v>2347158.9031191049</v>
          </cell>
        </row>
        <row r="277">
          <cell r="B277">
            <v>385197.25573993113</v>
          </cell>
          <cell r="C277">
            <v>254608.1027682893</v>
          </cell>
          <cell r="D277">
            <v>2241767.1277659032</v>
          </cell>
          <cell r="E277">
            <v>74669.020073078675</v>
          </cell>
          <cell r="F277">
            <v>1726550.9946350106</v>
          </cell>
          <cell r="G277">
            <v>214435.45357899839</v>
          </cell>
          <cell r="H277">
            <v>204066.6685720731</v>
          </cell>
          <cell r="I277">
            <v>99088.895834305935</v>
          </cell>
          <cell r="J277">
            <v>110038.16613258093</v>
          </cell>
          <cell r="K277">
            <v>518085.61103485757</v>
          </cell>
          <cell r="L277">
            <v>5828507.2961350288</v>
          </cell>
        </row>
        <row r="278">
          <cell r="B278">
            <v>51473.529684155656</v>
          </cell>
          <cell r="C278">
            <v>12729.913218609789</v>
          </cell>
          <cell r="D278">
            <v>591322.06799317035</v>
          </cell>
          <cell r="E278">
            <v>7087.3829843944904</v>
          </cell>
          <cell r="F278">
            <v>482040.55023137847</v>
          </cell>
          <cell r="G278">
            <v>42412.619518587075</v>
          </cell>
          <cell r="H278">
            <v>35347.252552019825</v>
          </cell>
          <cell r="I278">
            <v>31338.22930903787</v>
          </cell>
          <cell r="J278">
            <v>1860.8485804812813</v>
          </cell>
          <cell r="K278">
            <v>91824.668913276371</v>
          </cell>
          <cell r="L278">
            <v>1347437.0629851113</v>
          </cell>
        </row>
        <row r="279">
          <cell r="B279">
            <v>703447.80569764192</v>
          </cell>
          <cell r="C279">
            <v>388441.64262856473</v>
          </cell>
          <cell r="D279">
            <v>15122610.808421882</v>
          </cell>
          <cell r="E279">
            <v>445012.75518781837</v>
          </cell>
          <cell r="F279">
            <v>3346530.0225048466</v>
          </cell>
          <cell r="G279">
            <v>377505.22097337223</v>
          </cell>
          <cell r="H279">
            <v>200323.95477116393</v>
          </cell>
          <cell r="I279">
            <v>324460.54713976069</v>
          </cell>
          <cell r="J279">
            <v>378734.19799127692</v>
          </cell>
          <cell r="K279">
            <v>925500.08649954875</v>
          </cell>
          <cell r="L279">
            <v>22212567.041815877</v>
          </cell>
        </row>
        <row r="280">
          <cell r="B280">
            <v>2896693.3789139809</v>
          </cell>
          <cell r="C280">
            <v>1352628.8350404676</v>
          </cell>
          <cell r="D280">
            <v>18627574.877040822</v>
          </cell>
          <cell r="E280">
            <v>3923462.6181962863</v>
          </cell>
          <cell r="F280">
            <v>15363331.478153029</v>
          </cell>
          <cell r="G280">
            <v>1179577.8457147595</v>
          </cell>
          <cell r="H280">
            <v>2008132.9765484782</v>
          </cell>
          <cell r="I280">
            <v>598183.20173484168</v>
          </cell>
          <cell r="J280">
            <v>192637.47148873308</v>
          </cell>
          <cell r="K280">
            <v>8265966.0890263487</v>
          </cell>
          <cell r="L280">
            <v>54408188.771857753</v>
          </cell>
        </row>
        <row r="281">
          <cell r="B281">
            <v>353498.73671342491</v>
          </cell>
          <cell r="C281">
            <v>170868.28898989916</v>
          </cell>
          <cell r="D281">
            <v>2010164.7493053437</v>
          </cell>
          <cell r="E281">
            <v>106216.64752668144</v>
          </cell>
          <cell r="F281">
            <v>2207452.103187684</v>
          </cell>
          <cell r="G281">
            <v>160282.80571274756</v>
          </cell>
          <cell r="H281">
            <v>241601.95513802045</v>
          </cell>
          <cell r="I281">
            <v>91325.127215972956</v>
          </cell>
          <cell r="J281">
            <v>105925.64442998185</v>
          </cell>
          <cell r="K281">
            <v>460273.65450283</v>
          </cell>
          <cell r="L281">
            <v>5907609.7127225846</v>
          </cell>
        </row>
        <row r="282">
          <cell r="B282">
            <v>188200.09277774271</v>
          </cell>
          <cell r="C282">
            <v>70619.574072401956</v>
          </cell>
          <cell r="D282">
            <v>1215812.5059972149</v>
          </cell>
          <cell r="E282">
            <v>140634.39474529814</v>
          </cell>
          <cell r="F282">
            <v>655586.73619289557</v>
          </cell>
          <cell r="G282">
            <v>141573.14985247538</v>
          </cell>
          <cell r="H282">
            <v>227143.91788033681</v>
          </cell>
          <cell r="I282">
            <v>35330.524465171846</v>
          </cell>
          <cell r="J282">
            <v>3134.9229650139778</v>
          </cell>
          <cell r="K282">
            <v>295300.02386043855</v>
          </cell>
          <cell r="L282">
            <v>2973335.8428089893</v>
          </cell>
        </row>
        <row r="283">
          <cell r="B283">
            <v>674664.5529245222</v>
          </cell>
          <cell r="C283">
            <v>90336.908146039932</v>
          </cell>
          <cell r="D283">
            <v>1915369.7120638997</v>
          </cell>
          <cell r="E283">
            <v>133124.96245805727</v>
          </cell>
          <cell r="F283">
            <v>1635864.8478465818</v>
          </cell>
          <cell r="G283">
            <v>174263.42416498775</v>
          </cell>
          <cell r="H283">
            <v>143377.78109627866</v>
          </cell>
          <cell r="I283">
            <v>78559.02745414614</v>
          </cell>
          <cell r="J283">
            <v>68962.138869814982</v>
          </cell>
          <cell r="K283">
            <v>432060.113363154</v>
          </cell>
          <cell r="L283">
            <v>5346583.4683874827</v>
          </cell>
        </row>
        <row r="284">
          <cell r="B284">
            <v>30969.005537195946</v>
          </cell>
          <cell r="C284">
            <v>23517.630373936707</v>
          </cell>
          <cell r="D284">
            <v>330898.34088066843</v>
          </cell>
          <cell r="E284">
            <v>8095.5418081971075</v>
          </cell>
          <cell r="F284">
            <v>133573.0973889126</v>
          </cell>
          <cell r="G284">
            <v>19877.327578069926</v>
          </cell>
          <cell r="H284">
            <v>74107.749770799433</v>
          </cell>
          <cell r="I284">
            <v>10135.790017302676</v>
          </cell>
          <cell r="J284">
            <v>8701.4755398022007</v>
          </cell>
          <cell r="K284">
            <v>81311.346042143094</v>
          </cell>
          <cell r="L284">
            <v>721187.30493702809</v>
          </cell>
        </row>
        <row r="285">
          <cell r="B285">
            <v>26231.057947283694</v>
          </cell>
          <cell r="C285">
            <v>12106.979956056126</v>
          </cell>
          <cell r="D285">
            <v>439762.99692816596</v>
          </cell>
          <cell r="E285">
            <v>11775.841101411843</v>
          </cell>
          <cell r="F285">
            <v>120654.14792134962</v>
          </cell>
          <cell r="G285">
            <v>24792.182521767121</v>
          </cell>
          <cell r="H285">
            <v>14898.092035150949</v>
          </cell>
          <cell r="I285">
            <v>27675.458886465072</v>
          </cell>
          <cell r="J285">
            <v>176.43767397842015</v>
          </cell>
          <cell r="K285">
            <v>67555.344047801773</v>
          </cell>
          <cell r="L285">
            <v>745628.53901943064</v>
          </cell>
        </row>
        <row r="286">
          <cell r="B286">
            <v>161004.29174173818</v>
          </cell>
          <cell r="C286">
            <v>53464.729351570735</v>
          </cell>
          <cell r="D286">
            <v>857666.53332477214</v>
          </cell>
          <cell r="E286">
            <v>35243.462480719441</v>
          </cell>
          <cell r="F286">
            <v>395765.2579760722</v>
          </cell>
          <cell r="G286">
            <v>46732.070946691412</v>
          </cell>
          <cell r="H286">
            <v>60664.896611925229</v>
          </cell>
          <cell r="I286">
            <v>36783.076120617901</v>
          </cell>
          <cell r="J286">
            <v>19470.589530715482</v>
          </cell>
          <cell r="K286">
            <v>139341.69417896663</v>
          </cell>
          <cell r="L286">
            <v>1806136.6022637889</v>
          </cell>
        </row>
        <row r="287">
          <cell r="B287">
            <v>79184.049720025563</v>
          </cell>
          <cell r="C287">
            <v>59743.32231761227</v>
          </cell>
          <cell r="D287">
            <v>3150033.3639732734</v>
          </cell>
          <cell r="E287">
            <v>29002.531477297707</v>
          </cell>
          <cell r="F287">
            <v>891573.42223713093</v>
          </cell>
          <cell r="G287">
            <v>95366.486832381954</v>
          </cell>
          <cell r="H287">
            <v>36473.050840836251</v>
          </cell>
          <cell r="I287">
            <v>20073.347447832275</v>
          </cell>
          <cell r="J287">
            <v>40408.981472053114</v>
          </cell>
          <cell r="K287">
            <v>346210.21117125725</v>
          </cell>
          <cell r="L287">
            <v>4748068.7674897015</v>
          </cell>
        </row>
        <row r="288">
          <cell r="B288">
            <v>6216006.098956761</v>
          </cell>
          <cell r="C288">
            <v>3034881.4600838535</v>
          </cell>
          <cell r="D288">
            <v>52938523.743006773</v>
          </cell>
          <cell r="E288">
            <v>5048884.4559934773</v>
          </cell>
          <cell r="F288">
            <v>30185151.762685884</v>
          </cell>
          <cell r="G288">
            <v>2797857.5481118923</v>
          </cell>
          <cell r="H288">
            <v>3641034.992579028</v>
          </cell>
          <cell r="I288">
            <v>1535388.2009679633</v>
          </cell>
          <cell r="J288">
            <v>1165829.159807499</v>
          </cell>
          <cell r="K288">
            <v>12688262.163478617</v>
          </cell>
          <cell r="L288">
            <v>119251819.58567174</v>
          </cell>
        </row>
        <row r="293">
          <cell r="B293">
            <v>21195.58499762481</v>
          </cell>
          <cell r="C293">
            <v>2741.6254988880855</v>
          </cell>
          <cell r="D293">
            <v>239023.24502775664</v>
          </cell>
          <cell r="E293">
            <v>791.53571315711815</v>
          </cell>
          <cell r="F293">
            <v>60567.742090332438</v>
          </cell>
          <cell r="G293">
            <v>10480.692728661357</v>
          </cell>
          <cell r="H293">
            <v>4927.1905288525923</v>
          </cell>
          <cell r="I293">
            <v>5526.4387265217792</v>
          </cell>
          <cell r="J293">
            <v>986.29750355802662</v>
          </cell>
          <cell r="K293">
            <v>12471.149681659093</v>
          </cell>
          <cell r="L293">
            <v>358711.50249701191</v>
          </cell>
        </row>
        <row r="294">
          <cell r="B294">
            <v>4011.8715936609665</v>
          </cell>
          <cell r="C294">
            <v>2012.0256650358353</v>
          </cell>
          <cell r="D294">
            <v>73388.491278381174</v>
          </cell>
          <cell r="E294">
            <v>131.62623949358104</v>
          </cell>
          <cell r="F294">
            <v>24073.498303271539</v>
          </cell>
          <cell r="G294">
            <v>1904.6644199039658</v>
          </cell>
          <cell r="H294">
            <v>909.55712848674932</v>
          </cell>
          <cell r="I294">
            <v>1305.2698018755668</v>
          </cell>
          <cell r="J294">
            <v>50826.071144689944</v>
          </cell>
          <cell r="K294">
            <v>6502.0474983455788</v>
          </cell>
          <cell r="L294">
            <v>165065.1230731449</v>
          </cell>
        </row>
        <row r="295">
          <cell r="B295">
            <v>146351.80462261551</v>
          </cell>
          <cell r="C295">
            <v>56627.479166721547</v>
          </cell>
          <cell r="D295">
            <v>420565.21195767517</v>
          </cell>
          <cell r="E295">
            <v>7347.2282505906214</v>
          </cell>
          <cell r="F295">
            <v>203269.71763247767</v>
          </cell>
          <cell r="G295">
            <v>15996.722283253121</v>
          </cell>
          <cell r="H295">
            <v>26522.250949938356</v>
          </cell>
          <cell r="I295">
            <v>10024.501023129253</v>
          </cell>
          <cell r="J295">
            <v>0</v>
          </cell>
          <cell r="K295">
            <v>51048.153693335757</v>
          </cell>
          <cell r="L295">
            <v>937753.0695797368</v>
          </cell>
        </row>
        <row r="296">
          <cell r="B296">
            <v>2078.6925541447458</v>
          </cell>
          <cell r="C296">
            <v>8967.5215150097938</v>
          </cell>
          <cell r="D296">
            <v>91843.955071819539</v>
          </cell>
          <cell r="E296">
            <v>50.415046790848294</v>
          </cell>
          <cell r="F296">
            <v>17602.613434320938</v>
          </cell>
          <cell r="G296">
            <v>3765.1537517419474</v>
          </cell>
          <cell r="H296">
            <v>4801.7130577845555</v>
          </cell>
          <cell r="I296">
            <v>3251.2503868723625</v>
          </cell>
          <cell r="J296">
            <v>871.64284222790013</v>
          </cell>
          <cell r="K296">
            <v>2284.5884832659226</v>
          </cell>
          <cell r="L296">
            <v>135517.54614397857</v>
          </cell>
        </row>
        <row r="297">
          <cell r="B297">
            <v>47583.107473054515</v>
          </cell>
          <cell r="C297">
            <v>26358.075433506994</v>
          </cell>
          <cell r="D297">
            <v>471526.52305027167</v>
          </cell>
          <cell r="E297">
            <v>9318.9779175281237</v>
          </cell>
          <cell r="F297">
            <v>231380.35820171545</v>
          </cell>
          <cell r="G297">
            <v>42894.008945958383</v>
          </cell>
          <cell r="H297">
            <v>61269.726434478747</v>
          </cell>
          <cell r="I297">
            <v>19285.454779275526</v>
          </cell>
          <cell r="J297">
            <v>148083.47998013991</v>
          </cell>
          <cell r="K297">
            <v>68576.780637759046</v>
          </cell>
          <cell r="L297">
            <v>1126276.4928536885</v>
          </cell>
        </row>
        <row r="298">
          <cell r="B298">
            <v>2477.1629317861002</v>
          </cell>
          <cell r="C298">
            <v>83.169055171775597</v>
          </cell>
          <cell r="D298">
            <v>72130.613160908106</v>
          </cell>
          <cell r="E298">
            <v>194.32708944836071</v>
          </cell>
          <cell r="F298">
            <v>14172.934744207492</v>
          </cell>
          <cell r="G298">
            <v>2862.2329766449225</v>
          </cell>
          <cell r="H298">
            <v>1651.1557115544756</v>
          </cell>
          <cell r="I298">
            <v>113.96503905524324</v>
          </cell>
          <cell r="J298">
            <v>354.58278504524515</v>
          </cell>
          <cell r="K298">
            <v>1576.5528189964584</v>
          </cell>
          <cell r="L298">
            <v>95616.696312818167</v>
          </cell>
        </row>
        <row r="299">
          <cell r="B299">
            <v>5666.3913705064615</v>
          </cell>
          <cell r="C299">
            <v>6693.3251145033191</v>
          </cell>
          <cell r="D299">
            <v>132238.79445108975</v>
          </cell>
          <cell r="E299">
            <v>1979.8063351540027</v>
          </cell>
          <cell r="F299">
            <v>39581.210411940381</v>
          </cell>
          <cell r="G299">
            <v>7708.3278664908248</v>
          </cell>
          <cell r="H299">
            <v>2288.8562731603688</v>
          </cell>
          <cell r="I299">
            <v>3402.2795493708722</v>
          </cell>
          <cell r="J299">
            <v>348.00727908788753</v>
          </cell>
          <cell r="K299">
            <v>11978.594945229126</v>
          </cell>
          <cell r="L299">
            <v>211885.59359653297</v>
          </cell>
        </row>
        <row r="300">
          <cell r="B300">
            <v>28547.023270578371</v>
          </cell>
          <cell r="C300">
            <v>6856.8876001690751</v>
          </cell>
          <cell r="D300">
            <v>318882.1969087465</v>
          </cell>
          <cell r="E300">
            <v>5840.3580217038216</v>
          </cell>
          <cell r="F300">
            <v>98072.56460443871</v>
          </cell>
          <cell r="G300">
            <v>15439.359655655135</v>
          </cell>
          <cell r="H300">
            <v>11393.969460346681</v>
          </cell>
          <cell r="I300">
            <v>5618.2681626131834</v>
          </cell>
          <cell r="J300">
            <v>4256.6372970340408</v>
          </cell>
          <cell r="K300">
            <v>32524.800446785666</v>
          </cell>
          <cell r="L300">
            <v>527432.06542807119</v>
          </cell>
        </row>
        <row r="301">
          <cell r="B301">
            <v>22433.280877342877</v>
          </cell>
          <cell r="C301">
            <v>36222.752682161692</v>
          </cell>
          <cell r="D301">
            <v>193839.74671774663</v>
          </cell>
          <cell r="E301">
            <v>13865.067681357847</v>
          </cell>
          <cell r="F301">
            <v>94848.094315366267</v>
          </cell>
          <cell r="G301">
            <v>8584.1714431486926</v>
          </cell>
          <cell r="H301">
            <v>8283.3091020675274</v>
          </cell>
          <cell r="I301">
            <v>7583.2724865903183</v>
          </cell>
          <cell r="J301">
            <v>7938.6046792584921</v>
          </cell>
          <cell r="K301">
            <v>27404.410571330867</v>
          </cell>
          <cell r="L301">
            <v>421002.71055637125</v>
          </cell>
        </row>
        <row r="302">
          <cell r="B302">
            <v>122277.98385317619</v>
          </cell>
          <cell r="C302">
            <v>175211.0221766562</v>
          </cell>
          <cell r="D302">
            <v>852655.38869332266</v>
          </cell>
          <cell r="E302">
            <v>23755.106573155565</v>
          </cell>
          <cell r="F302">
            <v>526107.4976537975</v>
          </cell>
          <cell r="G302">
            <v>34787.97310456643</v>
          </cell>
          <cell r="H302">
            <v>110756.59161477187</v>
          </cell>
          <cell r="I302">
            <v>33862.090920041162</v>
          </cell>
          <cell r="J302">
            <v>1807.5713290852368</v>
          </cell>
          <cell r="K302">
            <v>168415.71366568713</v>
          </cell>
          <cell r="L302">
            <v>2049636.9395842599</v>
          </cell>
        </row>
        <row r="303">
          <cell r="B303">
            <v>35160.497290291416</v>
          </cell>
          <cell r="C303">
            <v>14237.802735258745</v>
          </cell>
          <cell r="D303">
            <v>704634.8589410492</v>
          </cell>
          <cell r="E303">
            <v>5553.5674448478258</v>
          </cell>
          <cell r="F303">
            <v>104647.99174728975</v>
          </cell>
          <cell r="G303">
            <v>17305.322486085912</v>
          </cell>
          <cell r="H303">
            <v>14808.200106511524</v>
          </cell>
          <cell r="I303">
            <v>5014.7698850392408</v>
          </cell>
          <cell r="J303">
            <v>6368.533207307647</v>
          </cell>
          <cell r="K303">
            <v>65954.046055061204</v>
          </cell>
          <cell r="L303">
            <v>973685.58989874239</v>
          </cell>
        </row>
        <row r="304">
          <cell r="B304">
            <v>19461.185089256345</v>
          </cell>
          <cell r="C304">
            <v>19497.87071550321</v>
          </cell>
          <cell r="D304">
            <v>359667.60182482487</v>
          </cell>
          <cell r="E304">
            <v>10363.954081191172</v>
          </cell>
          <cell r="F304">
            <v>113026.02145826376</v>
          </cell>
          <cell r="G304">
            <v>19717.741911712899</v>
          </cell>
          <cell r="H304">
            <v>9318.846964464763</v>
          </cell>
          <cell r="I304">
            <v>5138.3626086928325</v>
          </cell>
          <cell r="J304">
            <v>0</v>
          </cell>
          <cell r="K304">
            <v>75078.886037386401</v>
          </cell>
          <cell r="L304">
            <v>631270.47069129616</v>
          </cell>
        </row>
        <row r="305">
          <cell r="B305">
            <v>91876.192701162407</v>
          </cell>
          <cell r="C305">
            <v>54545.671016265202</v>
          </cell>
          <cell r="D305">
            <v>858607.81851396977</v>
          </cell>
          <cell r="E305">
            <v>15160.042322785392</v>
          </cell>
          <cell r="F305">
            <v>838989.55902062263</v>
          </cell>
          <cell r="G305">
            <v>50026.860135137351</v>
          </cell>
          <cell r="H305">
            <v>50161.519860100205</v>
          </cell>
          <cell r="I305">
            <v>18122.118960748703</v>
          </cell>
          <cell r="J305">
            <v>13331.447278552267</v>
          </cell>
          <cell r="K305">
            <v>237599.63150537427</v>
          </cell>
          <cell r="L305">
            <v>2228420.8613147181</v>
          </cell>
        </row>
        <row r="306">
          <cell r="B306">
            <v>18157.101322632632</v>
          </cell>
          <cell r="C306">
            <v>4082.3268299838446</v>
          </cell>
          <cell r="D306">
            <v>179351.25795185668</v>
          </cell>
          <cell r="E306">
            <v>4742.7995371365632</v>
          </cell>
          <cell r="F306">
            <v>77366.770376098328</v>
          </cell>
          <cell r="G306">
            <v>14840.863667873276</v>
          </cell>
          <cell r="H306">
            <v>15011.12310706756</v>
          </cell>
          <cell r="I306">
            <v>3499.1514680435798</v>
          </cell>
          <cell r="J306">
            <v>398.47886635488743</v>
          </cell>
          <cell r="K306">
            <v>27976.217036485537</v>
          </cell>
          <cell r="L306">
            <v>345426.09016353288</v>
          </cell>
        </row>
        <row r="307">
          <cell r="B307">
            <v>63789.819606322606</v>
          </cell>
          <cell r="C307">
            <v>8430.9063518238872</v>
          </cell>
          <cell r="D307">
            <v>202557.97579052942</v>
          </cell>
          <cell r="E307">
            <v>11058.187035346264</v>
          </cell>
          <cell r="F307">
            <v>93764.490048296298</v>
          </cell>
          <cell r="G307">
            <v>14118.518968146069</v>
          </cell>
          <cell r="H307">
            <v>21092.060442498514</v>
          </cell>
          <cell r="I307">
            <v>1472.9579147114243</v>
          </cell>
          <cell r="J307">
            <v>274.55942702775974</v>
          </cell>
          <cell r="K307">
            <v>39675.989137077646</v>
          </cell>
          <cell r="L307">
            <v>456235.46472177992</v>
          </cell>
        </row>
        <row r="308">
          <cell r="B308">
            <v>111116.95718922447</v>
          </cell>
          <cell r="C308">
            <v>90743.54258302378</v>
          </cell>
          <cell r="D308">
            <v>1080618.4446636336</v>
          </cell>
          <cell r="E308">
            <v>25155.301427524115</v>
          </cell>
          <cell r="F308">
            <v>422925.11116863845</v>
          </cell>
          <cell r="G308">
            <v>84309.192246628343</v>
          </cell>
          <cell r="H308">
            <v>34019.739377822749</v>
          </cell>
          <cell r="I308">
            <v>30119.236001560217</v>
          </cell>
          <cell r="J308">
            <v>19741.587961405927</v>
          </cell>
          <cell r="K308">
            <v>286207.9279053373</v>
          </cell>
          <cell r="L308">
            <v>2184957.0405247989</v>
          </cell>
        </row>
        <row r="309">
          <cell r="B309">
            <v>373463.30258189357</v>
          </cell>
          <cell r="C309">
            <v>238503.33396692644</v>
          </cell>
          <cell r="D309">
            <v>2071321.5334036411</v>
          </cell>
          <cell r="E309">
            <v>92695.323291711335</v>
          </cell>
          <cell r="F309">
            <v>1569364.0553332381</v>
          </cell>
          <cell r="G309">
            <v>216749.82497989706</v>
          </cell>
          <cell r="H309">
            <v>204055.77457637893</v>
          </cell>
          <cell r="I309">
            <v>94161.56246908271</v>
          </cell>
          <cell r="J309">
            <v>94399.745231600391</v>
          </cell>
          <cell r="K309">
            <v>591220.2274559082</v>
          </cell>
          <cell r="L309">
            <v>5545934.6832902785</v>
          </cell>
        </row>
        <row r="310">
          <cell r="B310">
            <v>46909.190226927349</v>
          </cell>
          <cell r="C310">
            <v>15292.72623879158</v>
          </cell>
          <cell r="D310">
            <v>519704.42769277311</v>
          </cell>
          <cell r="E310">
            <v>10531.906080591491</v>
          </cell>
          <cell r="F310">
            <v>431184.30956806394</v>
          </cell>
          <cell r="G310">
            <v>39728.241698844686</v>
          </cell>
          <cell r="H310">
            <v>23256.664594374452</v>
          </cell>
          <cell r="I310">
            <v>26510.162473214114</v>
          </cell>
          <cell r="J310">
            <v>1990.5874413489846</v>
          </cell>
          <cell r="K310">
            <v>98140.253362787102</v>
          </cell>
          <cell r="L310">
            <v>1213248.4693777168</v>
          </cell>
        </row>
        <row r="311">
          <cell r="B311">
            <v>531932.07161612273</v>
          </cell>
          <cell r="C311">
            <v>355906.15366631874</v>
          </cell>
          <cell r="D311">
            <v>14101993.859692659</v>
          </cell>
          <cell r="E311">
            <v>480752.89510790276</v>
          </cell>
          <cell r="F311">
            <v>3217949.7508713463</v>
          </cell>
          <cell r="G311">
            <v>372056.33815452241</v>
          </cell>
          <cell r="H311">
            <v>237086.83142631527</v>
          </cell>
          <cell r="I311">
            <v>309216.35746078228</v>
          </cell>
          <cell r="J311">
            <v>349505.09234319057</v>
          </cell>
          <cell r="K311">
            <v>731688.06493729714</v>
          </cell>
          <cell r="L311">
            <v>20688087.415276453</v>
          </cell>
        </row>
        <row r="312">
          <cell r="B312">
            <v>3038862.2801105091</v>
          </cell>
          <cell r="C312">
            <v>1050703.7376214829</v>
          </cell>
          <cell r="D312">
            <v>18825777.068918664</v>
          </cell>
          <cell r="E312">
            <v>3726176.1518518594</v>
          </cell>
          <cell r="F312">
            <v>13260539.870667759</v>
          </cell>
          <cell r="G312">
            <v>1193004.794265639</v>
          </cell>
          <cell r="H312">
            <v>2002127.7714013492</v>
          </cell>
          <cell r="I312">
            <v>523086.32341171621</v>
          </cell>
          <cell r="J312">
            <v>344618.9368946334</v>
          </cell>
          <cell r="K312">
            <v>8452750.6372716241</v>
          </cell>
          <cell r="L312">
            <v>52417647.572415233</v>
          </cell>
        </row>
        <row r="313">
          <cell r="B313">
            <v>360713.29122132529</v>
          </cell>
          <cell r="C313">
            <v>179455.94751037535</v>
          </cell>
          <cell r="D313">
            <v>1841591.1181870289</v>
          </cell>
          <cell r="E313">
            <v>107983.06291773374</v>
          </cell>
          <cell r="F313">
            <v>2088346.6439437503</v>
          </cell>
          <cell r="G313">
            <v>158721.25830246351</v>
          </cell>
          <cell r="H313">
            <v>255816.27489028775</v>
          </cell>
          <cell r="I313">
            <v>89359.518582507953</v>
          </cell>
          <cell r="J313">
            <v>94668.100055161776</v>
          </cell>
          <cell r="K313">
            <v>530301.29885743116</v>
          </cell>
          <cell r="L313">
            <v>5706956.5144680655</v>
          </cell>
        </row>
        <row r="314">
          <cell r="B314">
            <v>209518.87414870248</v>
          </cell>
          <cell r="C314">
            <v>62683.929480550229</v>
          </cell>
          <cell r="D314">
            <v>1097712.5163539071</v>
          </cell>
          <cell r="E314">
            <v>124143.23951164927</v>
          </cell>
          <cell r="F314">
            <v>609667.96235559369</v>
          </cell>
          <cell r="G314">
            <v>147322.05346111249</v>
          </cell>
          <cell r="H314">
            <v>236111.26398128388</v>
          </cell>
          <cell r="I314">
            <v>29941.133199493248</v>
          </cell>
          <cell r="J314">
            <v>3651.0295351135192</v>
          </cell>
          <cell r="K314">
            <v>283599.74897482945</v>
          </cell>
          <cell r="L314">
            <v>2804351.7510022353</v>
          </cell>
        </row>
        <row r="315">
          <cell r="B315">
            <v>768675.10786689224</v>
          </cell>
          <cell r="C315">
            <v>86269.902161927486</v>
          </cell>
          <cell r="D315">
            <v>1693141.5397309894</v>
          </cell>
          <cell r="E315">
            <v>155153.78915952245</v>
          </cell>
          <cell r="F315">
            <v>1538583.5322144295</v>
          </cell>
          <cell r="G315">
            <v>172973.40024179814</v>
          </cell>
          <cell r="H315">
            <v>177741.38494281223</v>
          </cell>
          <cell r="I315">
            <v>70656.61658592298</v>
          </cell>
          <cell r="J315">
            <v>69345.131971970972</v>
          </cell>
          <cell r="K315">
            <v>497214.75894418871</v>
          </cell>
          <cell r="L315">
            <v>5229755.163820453</v>
          </cell>
        </row>
        <row r="316">
          <cell r="B316">
            <v>31856.861055663383</v>
          </cell>
          <cell r="C316">
            <v>29397.196624769425</v>
          </cell>
          <cell r="D316">
            <v>380622.17547925835</v>
          </cell>
          <cell r="E316">
            <v>4658.916919852395</v>
          </cell>
          <cell r="F316">
            <v>123099.96692790593</v>
          </cell>
          <cell r="G316">
            <v>19995.492876605058</v>
          </cell>
          <cell r="H316">
            <v>97791.367174222687</v>
          </cell>
          <cell r="I316">
            <v>10172.713016462301</v>
          </cell>
          <cell r="J316">
            <v>7383.7725530694324</v>
          </cell>
          <cell r="K316">
            <v>87275.443841115703</v>
          </cell>
          <cell r="L316">
            <v>792253.9064689246</v>
          </cell>
        </row>
        <row r="317">
          <cell r="B317">
            <v>32067.496138773302</v>
          </cell>
          <cell r="C317">
            <v>15314.596775374703</v>
          </cell>
          <cell r="D317">
            <v>384860.12249980168</v>
          </cell>
          <cell r="E317">
            <v>19086.147319721094</v>
          </cell>
          <cell r="F317">
            <v>98563.697682192287</v>
          </cell>
          <cell r="G317">
            <v>24467.514741081905</v>
          </cell>
          <cell r="H317">
            <v>18271.270301751803</v>
          </cell>
          <cell r="I317">
            <v>24485.332992100582</v>
          </cell>
          <cell r="J317">
            <v>700.56292173259544</v>
          </cell>
          <cell r="K317">
            <v>80264.392425705955</v>
          </cell>
          <cell r="L317">
            <v>698081.13379823579</v>
          </cell>
        </row>
        <row r="318">
          <cell r="B318">
            <v>180551.37745893712</v>
          </cell>
          <cell r="C318">
            <v>51862.609303022582</v>
          </cell>
          <cell r="D318">
            <v>733093.05540776299</v>
          </cell>
          <cell r="E318">
            <v>34261.466547480748</v>
          </cell>
          <cell r="F318">
            <v>389616.57338193711</v>
          </cell>
          <cell r="G318">
            <v>49417.056802480831</v>
          </cell>
          <cell r="H318">
            <v>66372.195887529611</v>
          </cell>
          <cell r="I318">
            <v>33280.414906405575</v>
          </cell>
          <cell r="J318">
            <v>6203.3886425386627</v>
          </cell>
          <cell r="K318">
            <v>167269.34912037558</v>
          </cell>
          <cell r="L318">
            <v>1711927.4874584707</v>
          </cell>
        </row>
        <row r="319">
          <cell r="B319">
            <v>76172.108761784853</v>
          </cell>
          <cell r="C319">
            <v>37800.080054377868</v>
          </cell>
          <cell r="D319">
            <v>2622529.3697516597</v>
          </cell>
          <cell r="E319">
            <v>30133.231013911536</v>
          </cell>
          <cell r="F319">
            <v>759204.05412776582</v>
          </cell>
          <cell r="G319">
            <v>110277.3669893882</v>
          </cell>
          <cell r="H319">
            <v>34422.267535954328</v>
          </cell>
          <cell r="I319">
            <v>19108.254093882002</v>
          </cell>
          <cell r="J319">
            <v>25036.763233633119</v>
          </cell>
          <cell r="K319">
            <v>328872.81151272915</v>
          </cell>
          <cell r="L319">
            <v>4043556.3070750865</v>
          </cell>
        </row>
        <row r="320">
          <cell r="B320">
            <v>6392906.6179309124</v>
          </cell>
          <cell r="C320">
            <v>2636502.2175436001</v>
          </cell>
          <cell r="D320">
            <v>50523878.911121726</v>
          </cell>
          <cell r="E320">
            <v>4920884.4304391472</v>
          </cell>
          <cell r="F320">
            <v>27046516.592285059</v>
          </cell>
          <cell r="G320">
            <v>2849455.1491054418</v>
          </cell>
          <cell r="H320">
            <v>3730268.8768321676</v>
          </cell>
          <cell r="I320">
            <v>1383317.7769057113</v>
          </cell>
          <cell r="J320">
            <v>1253090.6124047684</v>
          </cell>
          <cell r="K320">
            <v>12963872.47682311</v>
          </cell>
          <cell r="L320">
            <v>113700693.66139165</v>
          </cell>
        </row>
        <row r="325">
          <cell r="B325">
            <v>22120.872052191135</v>
          </cell>
          <cell r="C325">
            <v>2760.1257545119724</v>
          </cell>
          <cell r="D325">
            <v>237441.68972894218</v>
          </cell>
          <cell r="E325">
            <v>1027.7015340891037</v>
          </cell>
          <cell r="F325">
            <v>56598.64821411782</v>
          </cell>
          <cell r="G325">
            <v>10106.241334751408</v>
          </cell>
          <cell r="H325">
            <v>4857.8534290501257</v>
          </cell>
          <cell r="I325">
            <v>4703.2784527174808</v>
          </cell>
          <cell r="J325">
            <v>2593.6736174233592</v>
          </cell>
          <cell r="K325">
            <v>14294.141403739632</v>
          </cell>
          <cell r="L325">
            <v>356504.22552153416</v>
          </cell>
        </row>
        <row r="326">
          <cell r="B326">
            <v>7260.9475626044186</v>
          </cell>
          <cell r="C326">
            <v>7164.2169580532473</v>
          </cell>
          <cell r="D326">
            <v>69565.174619815312</v>
          </cell>
          <cell r="E326">
            <v>0</v>
          </cell>
          <cell r="F326">
            <v>20960.203125952634</v>
          </cell>
          <cell r="G326">
            <v>1772.8746727983432</v>
          </cell>
          <cell r="H326">
            <v>901.80781408603093</v>
          </cell>
          <cell r="I326">
            <v>1494.1159915679823</v>
          </cell>
          <cell r="J326">
            <v>48030.748072527633</v>
          </cell>
          <cell r="K326">
            <v>16583.023971498398</v>
          </cell>
          <cell r="L326">
            <v>173733.11278890399</v>
          </cell>
        </row>
        <row r="327">
          <cell r="B327">
            <v>113431.60626569446</v>
          </cell>
          <cell r="C327">
            <v>64679.51261647608</v>
          </cell>
          <cell r="D327">
            <v>396459.24482694233</v>
          </cell>
          <cell r="E327">
            <v>15453.068511349227</v>
          </cell>
          <cell r="F327">
            <v>180154.03671511146</v>
          </cell>
          <cell r="G327">
            <v>17025.484083267984</v>
          </cell>
          <cell r="H327">
            <v>24525.855540422079</v>
          </cell>
          <cell r="I327">
            <v>11236.07362842194</v>
          </cell>
          <cell r="J327">
            <v>0</v>
          </cell>
          <cell r="K327">
            <v>47750.685809882416</v>
          </cell>
          <cell r="L327">
            <v>870715.56799756805</v>
          </cell>
        </row>
        <row r="328">
          <cell r="B328">
            <v>2257.794901063156</v>
          </cell>
          <cell r="C328">
            <v>9462.4674401197753</v>
          </cell>
          <cell r="D328">
            <v>97985.073384030591</v>
          </cell>
          <cell r="E328">
            <v>0</v>
          </cell>
          <cell r="F328">
            <v>16094.019635332676</v>
          </cell>
          <cell r="G328">
            <v>3437.1676092219204</v>
          </cell>
          <cell r="H328">
            <v>3003.0007134854804</v>
          </cell>
          <cell r="I328">
            <v>1243.2138710583474</v>
          </cell>
          <cell r="J328">
            <v>632.09563191354744</v>
          </cell>
          <cell r="K328">
            <v>1827.6085645854655</v>
          </cell>
          <cell r="L328">
            <v>135942.44175081095</v>
          </cell>
        </row>
        <row r="329">
          <cell r="B329">
            <v>49540.247844747581</v>
          </cell>
          <cell r="C329">
            <v>22463.029045015937</v>
          </cell>
          <cell r="D329">
            <v>496341.96569987421</v>
          </cell>
          <cell r="E329">
            <v>9219.3898577761247</v>
          </cell>
          <cell r="F329">
            <v>216429.03942888195</v>
          </cell>
          <cell r="G329">
            <v>45233.915720999532</v>
          </cell>
          <cell r="H329">
            <v>58929.170241808984</v>
          </cell>
          <cell r="I329">
            <v>12587.692594261336</v>
          </cell>
          <cell r="J329">
            <v>135134.77952495622</v>
          </cell>
          <cell r="K329">
            <v>73975.925074933693</v>
          </cell>
          <cell r="L329">
            <v>1119855.1550332557</v>
          </cell>
        </row>
        <row r="330">
          <cell r="B330">
            <v>2084.6073501203614</v>
          </cell>
          <cell r="C330">
            <v>47.670837020845731</v>
          </cell>
          <cell r="D330">
            <v>72740.973849645408</v>
          </cell>
          <cell r="E330">
            <v>53.485569763313684</v>
          </cell>
          <cell r="F330">
            <v>12950.447181785357</v>
          </cell>
          <cell r="G330">
            <v>3116.9243443063328</v>
          </cell>
          <cell r="H330">
            <v>1370.3162636029492</v>
          </cell>
          <cell r="I330">
            <v>219.28928926129598</v>
          </cell>
          <cell r="J330">
            <v>354.82014349210846</v>
          </cell>
          <cell r="K330">
            <v>2495.1014139103236</v>
          </cell>
          <cell r="L330">
            <v>95433.636242908295</v>
          </cell>
        </row>
        <row r="331">
          <cell r="B331">
            <v>4518.9590506198374</v>
          </cell>
          <cell r="C331">
            <v>4425.4664502035266</v>
          </cell>
          <cell r="D331">
            <v>126283.75986091106</v>
          </cell>
          <cell r="E331">
            <v>2533.6959206308566</v>
          </cell>
          <cell r="F331">
            <v>39769.231993683657</v>
          </cell>
          <cell r="G331">
            <v>7310.076513800218</v>
          </cell>
          <cell r="H331">
            <v>2268.1775184666244</v>
          </cell>
          <cell r="I331">
            <v>2341.753151504061</v>
          </cell>
          <cell r="J331">
            <v>286.46598518760936</v>
          </cell>
          <cell r="K331">
            <v>12630.382145580303</v>
          </cell>
          <cell r="L331">
            <v>202367.96859058776</v>
          </cell>
        </row>
        <row r="332">
          <cell r="B332">
            <v>28534.676111205205</v>
          </cell>
          <cell r="C332">
            <v>9949.9148072081043</v>
          </cell>
          <cell r="D332">
            <v>309164.50512885279</v>
          </cell>
          <cell r="E332">
            <v>6900.7042151423002</v>
          </cell>
          <cell r="F332">
            <v>102950.63221319921</v>
          </cell>
          <cell r="G332">
            <v>13860.885283651432</v>
          </cell>
          <cell r="H332">
            <v>11502.606909632294</v>
          </cell>
          <cell r="I332">
            <v>5719.7439403545486</v>
          </cell>
          <cell r="J332">
            <v>7133.4945338081752</v>
          </cell>
          <cell r="K332">
            <v>29535.859080197264</v>
          </cell>
          <cell r="L332">
            <v>525253.02222325129</v>
          </cell>
        </row>
        <row r="333">
          <cell r="B333">
            <v>22366.541004895698</v>
          </cell>
          <cell r="C333">
            <v>40740.974847768914</v>
          </cell>
          <cell r="D333">
            <v>185831.11287837158</v>
          </cell>
          <cell r="E333">
            <v>13821.691277140237</v>
          </cell>
          <cell r="F333">
            <v>90266.363053008245</v>
          </cell>
          <cell r="G333">
            <v>8615.1842905463</v>
          </cell>
          <cell r="H333">
            <v>8801.9100988509508</v>
          </cell>
          <cell r="I333">
            <v>6894.8209357949127</v>
          </cell>
          <cell r="J333">
            <v>8910.1379811977968</v>
          </cell>
          <cell r="K333">
            <v>29756.725536302445</v>
          </cell>
          <cell r="L333">
            <v>416005.46190387709</v>
          </cell>
        </row>
        <row r="334">
          <cell r="B334">
            <v>111769.32834377114</v>
          </cell>
          <cell r="C334">
            <v>157396.83314233524</v>
          </cell>
          <cell r="D334">
            <v>835789.51986419049</v>
          </cell>
          <cell r="E334">
            <v>50018.88686163177</v>
          </cell>
          <cell r="F334">
            <v>541286.02940960671</v>
          </cell>
          <cell r="G334">
            <v>32104.161730762189</v>
          </cell>
          <cell r="H334">
            <v>123752.14694108849</v>
          </cell>
          <cell r="I334">
            <v>33254.471227090587</v>
          </cell>
          <cell r="J334">
            <v>2343.6524236416735</v>
          </cell>
          <cell r="K334">
            <v>162801.63327975894</v>
          </cell>
          <cell r="L334">
            <v>2050516.6632238773</v>
          </cell>
        </row>
        <row r="335">
          <cell r="B335">
            <v>26588.996725809917</v>
          </cell>
          <cell r="C335">
            <v>14752.700741381481</v>
          </cell>
          <cell r="D335">
            <v>674060.83842548169</v>
          </cell>
          <cell r="E335">
            <v>4449.1974061699757</v>
          </cell>
          <cell r="F335">
            <v>91246.09822973836</v>
          </cell>
          <cell r="G335">
            <v>28085.205115310189</v>
          </cell>
          <cell r="H335">
            <v>17042.819622357223</v>
          </cell>
          <cell r="I335">
            <v>4245.760920986786</v>
          </cell>
          <cell r="J335">
            <v>6803.8843438648582</v>
          </cell>
          <cell r="K335">
            <v>65955.595594443788</v>
          </cell>
          <cell r="L335">
            <v>933231.09712554421</v>
          </cell>
        </row>
        <row r="336">
          <cell r="B336">
            <v>23256.865307065007</v>
          </cell>
          <cell r="C336">
            <v>18756.297678461284</v>
          </cell>
          <cell r="D336">
            <v>331735.18389688706</v>
          </cell>
          <cell r="E336">
            <v>12289.038586659857</v>
          </cell>
          <cell r="F336">
            <v>75866.178201834817</v>
          </cell>
          <cell r="G336">
            <v>21050.984021769887</v>
          </cell>
          <cell r="H336">
            <v>11120.309368052438</v>
          </cell>
          <cell r="I336">
            <v>6164.9799526013921</v>
          </cell>
          <cell r="J336">
            <v>0</v>
          </cell>
          <cell r="K336">
            <v>53342.314096080336</v>
          </cell>
          <cell r="L336">
            <v>553582.1511094122</v>
          </cell>
        </row>
        <row r="337">
          <cell r="B337">
            <v>99344.401810386044</v>
          </cell>
          <cell r="C337">
            <v>57313.307998908116</v>
          </cell>
          <cell r="D337">
            <v>786390.51623833226</v>
          </cell>
          <cell r="E337">
            <v>20507.126063287389</v>
          </cell>
          <cell r="F337">
            <v>650388.96479195624</v>
          </cell>
          <cell r="G337">
            <v>45499.609930303472</v>
          </cell>
          <cell r="H337">
            <v>62652.042494773959</v>
          </cell>
          <cell r="I337">
            <v>17307.799483096878</v>
          </cell>
          <cell r="J337">
            <v>5276.7598279311369</v>
          </cell>
          <cell r="K337">
            <v>224813.0750789601</v>
          </cell>
          <cell r="L337">
            <v>1969493.6037179355</v>
          </cell>
        </row>
        <row r="338">
          <cell r="B338">
            <v>19363.689161851067</v>
          </cell>
          <cell r="C338">
            <v>4284.8721920079079</v>
          </cell>
          <cell r="D338">
            <v>188658.24474768457</v>
          </cell>
          <cell r="E338">
            <v>8930.77498769056</v>
          </cell>
          <cell r="F338">
            <v>83158.303330315932</v>
          </cell>
          <cell r="G338">
            <v>14120.683227508649</v>
          </cell>
          <cell r="H338">
            <v>17496.03862327752</v>
          </cell>
          <cell r="I338">
            <v>2530.780829219932</v>
          </cell>
          <cell r="J338">
            <v>222.51038813400547</v>
          </cell>
          <cell r="K338">
            <v>24402.928973110756</v>
          </cell>
          <cell r="L338">
            <v>363168.82646080077</v>
          </cell>
        </row>
        <row r="339">
          <cell r="B339">
            <v>52133.125809684047</v>
          </cell>
          <cell r="C339">
            <v>4340.4525818098082</v>
          </cell>
          <cell r="D339">
            <v>188305.63454605229</v>
          </cell>
          <cell r="E339">
            <v>10713.976462975985</v>
          </cell>
          <cell r="F339">
            <v>76322.523954331351</v>
          </cell>
          <cell r="G339">
            <v>12111.910596877817</v>
          </cell>
          <cell r="H339">
            <v>18130.16393119832</v>
          </cell>
          <cell r="I339">
            <v>1536.2901793870681</v>
          </cell>
          <cell r="J339">
            <v>145.72106329742724</v>
          </cell>
          <cell r="K339">
            <v>34427.650316673215</v>
          </cell>
          <cell r="L339">
            <v>398167.44944228727</v>
          </cell>
        </row>
        <row r="340">
          <cell r="B340">
            <v>99909.181653519932</v>
          </cell>
          <cell r="C340">
            <v>108450.6272582151</v>
          </cell>
          <cell r="D340">
            <v>781076.22044663015</v>
          </cell>
          <cell r="E340">
            <v>52586.75418192667</v>
          </cell>
          <cell r="F340">
            <v>449826.06931473955</v>
          </cell>
          <cell r="G340">
            <v>88598.489024468669</v>
          </cell>
          <cell r="H340">
            <v>29201.557757028248</v>
          </cell>
          <cell r="I340">
            <v>26953.633256625017</v>
          </cell>
          <cell r="J340">
            <v>18265.290282848957</v>
          </cell>
          <cell r="K340">
            <v>275671.01518905151</v>
          </cell>
          <cell r="L340">
            <v>1930538.8383650538</v>
          </cell>
        </row>
        <row r="341">
          <cell r="B341">
            <v>335297.66239498393</v>
          </cell>
          <cell r="C341">
            <v>196073.51828327411</v>
          </cell>
          <cell r="D341">
            <v>1976938.8629434328</v>
          </cell>
          <cell r="E341">
            <v>159348.09670385972</v>
          </cell>
          <cell r="F341">
            <v>1409633.3488326489</v>
          </cell>
          <cell r="G341">
            <v>208482.7073714619</v>
          </cell>
          <cell r="H341">
            <v>206051.96711179643</v>
          </cell>
          <cell r="I341">
            <v>99715.444809219291</v>
          </cell>
          <cell r="J341">
            <v>112944.65088595959</v>
          </cell>
          <cell r="K341">
            <v>581401.46808935795</v>
          </cell>
          <cell r="L341">
            <v>5285887.7274259934</v>
          </cell>
        </row>
        <row r="342">
          <cell r="B342">
            <v>49554.246827503957</v>
          </cell>
          <cell r="C342">
            <v>12902.641734977085</v>
          </cell>
          <cell r="D342">
            <v>498655.53096356895</v>
          </cell>
          <cell r="E342">
            <v>14243.777474332997</v>
          </cell>
          <cell r="F342">
            <v>398246.49082262139</v>
          </cell>
          <cell r="G342">
            <v>35921.899148909317</v>
          </cell>
          <cell r="H342">
            <v>20613.702603597678</v>
          </cell>
          <cell r="I342">
            <v>29652.898494183828</v>
          </cell>
          <cell r="J342">
            <v>7712.4545128805157</v>
          </cell>
          <cell r="K342">
            <v>94850.127556164865</v>
          </cell>
          <cell r="L342">
            <v>1162353.7701387405</v>
          </cell>
        </row>
        <row r="343">
          <cell r="B343">
            <v>488369.00210938265</v>
          </cell>
          <cell r="C343">
            <v>342748.87919483916</v>
          </cell>
          <cell r="D343">
            <v>14351684.45484061</v>
          </cell>
          <cell r="E343">
            <v>458245.14060517674</v>
          </cell>
          <cell r="F343">
            <v>2991891.0346969203</v>
          </cell>
          <cell r="G343">
            <v>359310.7578262717</v>
          </cell>
          <cell r="H343">
            <v>233471.88761236667</v>
          </cell>
          <cell r="I343">
            <v>221563.12433381134</v>
          </cell>
          <cell r="J343">
            <v>337316.4912043048</v>
          </cell>
          <cell r="K343">
            <v>688926.00517741195</v>
          </cell>
          <cell r="L343">
            <v>20473526.777601093</v>
          </cell>
        </row>
        <row r="344">
          <cell r="B344">
            <v>2738844.9665524731</v>
          </cell>
          <cell r="C344">
            <v>1206941.1613026152</v>
          </cell>
          <cell r="D344">
            <v>15388070.165558601</v>
          </cell>
          <cell r="E344">
            <v>4183593.8519573533</v>
          </cell>
          <cell r="F344">
            <v>12830208.679583425</v>
          </cell>
          <cell r="G344">
            <v>1156293.6244428519</v>
          </cell>
          <cell r="H344">
            <v>1975493.6587598345</v>
          </cell>
          <cell r="I344">
            <v>509624.48382509005</v>
          </cell>
          <cell r="J344">
            <v>181583.81573133825</v>
          </cell>
          <cell r="K344">
            <v>7812219.5881801844</v>
          </cell>
          <cell r="L344">
            <v>47982873.995893769</v>
          </cell>
        </row>
        <row r="345">
          <cell r="B345">
            <v>346143.69783204666</v>
          </cell>
          <cell r="C345">
            <v>173935.86965826151</v>
          </cell>
          <cell r="D345">
            <v>1714558.2584276474</v>
          </cell>
          <cell r="E345">
            <v>156880.43348542519</v>
          </cell>
          <cell r="F345">
            <v>1941319.3769722672</v>
          </cell>
          <cell r="G345">
            <v>157190.53442946292</v>
          </cell>
          <cell r="H345">
            <v>248835.36923101393</v>
          </cell>
          <cell r="I345">
            <v>80560.539387602083</v>
          </cell>
          <cell r="J345">
            <v>83981.596113416337</v>
          </cell>
          <cell r="K345">
            <v>473219.01777072239</v>
          </cell>
          <cell r="L345">
            <v>5376624.6933078654</v>
          </cell>
        </row>
        <row r="346">
          <cell r="B346">
            <v>225162.96369499891</v>
          </cell>
          <cell r="C346">
            <v>56404.032286386282</v>
          </cell>
          <cell r="D346">
            <v>942490.75107132294</v>
          </cell>
          <cell r="E346">
            <v>188083.34749306549</v>
          </cell>
          <cell r="F346">
            <v>657163.93186150072</v>
          </cell>
          <cell r="G346">
            <v>149654.97677821643</v>
          </cell>
          <cell r="H346">
            <v>236997.91141869433</v>
          </cell>
          <cell r="I346">
            <v>31847.078535666718</v>
          </cell>
          <cell r="J346">
            <v>3436.3243307752164</v>
          </cell>
          <cell r="K346">
            <v>258496.86320842721</v>
          </cell>
          <cell r="L346">
            <v>2749738.1806790545</v>
          </cell>
        </row>
        <row r="347">
          <cell r="B347">
            <v>652210.80973489862</v>
          </cell>
          <cell r="C347">
            <v>83004.402519645198</v>
          </cell>
          <cell r="D347">
            <v>1613929.6669416055</v>
          </cell>
          <cell r="E347">
            <v>166009.22324039359</v>
          </cell>
          <cell r="F347">
            <v>1522731.0461695509</v>
          </cell>
          <cell r="G347">
            <v>169468.20504347247</v>
          </cell>
          <cell r="H347">
            <v>182044.23811007041</v>
          </cell>
          <cell r="I347">
            <v>60485.481100484154</v>
          </cell>
          <cell r="J347">
            <v>70892.916616396862</v>
          </cell>
          <cell r="K347">
            <v>463380.23746157822</v>
          </cell>
          <cell r="L347">
            <v>4984156.2269380949</v>
          </cell>
        </row>
        <row r="348">
          <cell r="B348">
            <v>33332.017815720916</v>
          </cell>
          <cell r="C348">
            <v>31944.18251947403</v>
          </cell>
          <cell r="D348">
            <v>367416.50181222172</v>
          </cell>
          <cell r="E348">
            <v>9276.7529886428692</v>
          </cell>
          <cell r="F348">
            <v>104106.84066829852</v>
          </cell>
          <cell r="G348">
            <v>17241.433700299291</v>
          </cell>
          <cell r="H348">
            <v>118627.30739578907</v>
          </cell>
          <cell r="I348">
            <v>11690.727528712117</v>
          </cell>
          <cell r="J348">
            <v>1537.4512359590913</v>
          </cell>
          <cell r="K348">
            <v>83786.986602681136</v>
          </cell>
          <cell r="L348">
            <v>778960.20226779871</v>
          </cell>
        </row>
        <row r="349">
          <cell r="B349">
            <v>30659.429460332951</v>
          </cell>
          <cell r="C349">
            <v>12486.656313117221</v>
          </cell>
          <cell r="D349">
            <v>392310.57947521016</v>
          </cell>
          <cell r="E349">
            <v>18812.809385179891</v>
          </cell>
          <cell r="F349">
            <v>94334.16631552836</v>
          </cell>
          <cell r="G349">
            <v>26899.734840091725</v>
          </cell>
          <cell r="H349">
            <v>19506.856640848448</v>
          </cell>
          <cell r="I349">
            <v>33082.191681700817</v>
          </cell>
          <cell r="J349">
            <v>778.69339474786</v>
          </cell>
          <cell r="K349">
            <v>94965.650139405683</v>
          </cell>
          <cell r="L349">
            <v>723836.76764616324</v>
          </cell>
        </row>
        <row r="350">
          <cell r="B350">
            <v>156970.54282615473</v>
          </cell>
          <cell r="C350">
            <v>57354.940167890345</v>
          </cell>
          <cell r="D350">
            <v>738676.51407303428</v>
          </cell>
          <cell r="E350">
            <v>42293.674333138952</v>
          </cell>
          <cell r="F350">
            <v>370973.30879651901</v>
          </cell>
          <cell r="G350">
            <v>48999.779013354208</v>
          </cell>
          <cell r="H350">
            <v>74379.561969998977</v>
          </cell>
          <cell r="I350">
            <v>31838.6654350793</v>
          </cell>
          <cell r="J350">
            <v>5647.5736049502166</v>
          </cell>
          <cell r="K350">
            <v>193779.59446903216</v>
          </cell>
          <cell r="L350">
            <v>1720914.1546891523</v>
          </cell>
        </row>
        <row r="351">
          <cell r="B351">
            <v>77857.244889996728</v>
          </cell>
          <cell r="C351">
            <v>44352.500345886445</v>
          </cell>
          <cell r="D351">
            <v>3102366.1396175697</v>
          </cell>
          <cell r="E351">
            <v>61865.123154000321</v>
          </cell>
          <cell r="F351">
            <v>695303.79886414274</v>
          </cell>
          <cell r="G351">
            <v>108975.48968094192</v>
          </cell>
          <cell r="H351">
            <v>37425.635041250622</v>
          </cell>
          <cell r="I351">
            <v>18715.676491422339</v>
          </cell>
          <cell r="J351">
            <v>23546.925541489694</v>
          </cell>
          <cell r="K351">
            <v>258920.64541099849</v>
          </cell>
          <cell r="L351">
            <v>4429329.1790376995</v>
          </cell>
        </row>
        <row r="352">
          <cell r="B352">
            <v>5818884.4250937235</v>
          </cell>
          <cell r="C352">
            <v>2745137.2546758642</v>
          </cell>
          <cell r="D352">
            <v>46864927.083867483</v>
          </cell>
          <cell r="E352">
            <v>5667157.722256802</v>
          </cell>
          <cell r="F352">
            <v>25720178.812377017</v>
          </cell>
          <cell r="G352">
            <v>2790488.9397756783</v>
          </cell>
          <cell r="H352">
            <v>3749003.8731624428</v>
          </cell>
          <cell r="I352">
            <v>1267210.0093269215</v>
          </cell>
          <cell r="J352">
            <v>1065512.9269924429</v>
          </cell>
          <cell r="K352">
            <v>12074209.849594673</v>
          </cell>
          <cell r="L352">
            <v>107762710.89712304</v>
          </cell>
        </row>
        <row r="357">
          <cell r="B357">
            <v>23027.905666822622</v>
          </cell>
          <cell r="C357">
            <v>2809.6981912058113</v>
          </cell>
          <cell r="D357">
            <v>213141.91188341769</v>
          </cell>
          <cell r="E357">
            <v>2252.724077632402</v>
          </cell>
          <cell r="F357">
            <v>64844.087162030599</v>
          </cell>
          <cell r="G357">
            <v>10030.322578397894</v>
          </cell>
          <cell r="H357">
            <v>6385.2908492456518</v>
          </cell>
          <cell r="I357">
            <v>5339.1642260797762</v>
          </cell>
          <cell r="J357">
            <v>2744.9043730130688</v>
          </cell>
          <cell r="K357">
            <v>15420.504515670989</v>
          </cell>
          <cell r="L357">
            <v>345996.51352351648</v>
          </cell>
        </row>
        <row r="358">
          <cell r="B358">
            <v>6893.5909107252737</v>
          </cell>
          <cell r="C358">
            <v>587.38326537003059</v>
          </cell>
          <cell r="D358">
            <v>67002.653046525898</v>
          </cell>
          <cell r="E358">
            <v>0</v>
          </cell>
          <cell r="F358">
            <v>21680.648131344431</v>
          </cell>
          <cell r="G358">
            <v>1887.3754570938502</v>
          </cell>
          <cell r="H358">
            <v>821.76305892502808</v>
          </cell>
          <cell r="I358">
            <v>2177.7193109302548</v>
          </cell>
          <cell r="J358">
            <v>35551.906862128541</v>
          </cell>
          <cell r="K358">
            <v>11635.485603588217</v>
          </cell>
          <cell r="L358">
            <v>148238.52564663155</v>
          </cell>
        </row>
        <row r="359">
          <cell r="B359">
            <v>131185.82832792099</v>
          </cell>
          <cell r="C359">
            <v>58261.190846106649</v>
          </cell>
          <cell r="D359">
            <v>364539.02868904977</v>
          </cell>
          <cell r="E359">
            <v>17414.376729261476</v>
          </cell>
          <cell r="F359">
            <v>169032.81359456899</v>
          </cell>
          <cell r="G359">
            <v>17538.957691586173</v>
          </cell>
          <cell r="H359">
            <v>19064.419367275645</v>
          </cell>
          <cell r="I359">
            <v>13080.339923851343</v>
          </cell>
          <cell r="J359">
            <v>1205.4207238056456</v>
          </cell>
          <cell r="K359">
            <v>34535.323125619412</v>
          </cell>
          <cell r="L359">
            <v>825857.69901904615</v>
          </cell>
        </row>
        <row r="360">
          <cell r="B360">
            <v>1945.2757892018972</v>
          </cell>
          <cell r="C360">
            <v>9175.7402936703074</v>
          </cell>
          <cell r="D360">
            <v>96686.33379270033</v>
          </cell>
          <cell r="E360">
            <v>290.15348431267381</v>
          </cell>
          <cell r="F360">
            <v>16620.638917226381</v>
          </cell>
          <cell r="G360">
            <v>3919.8853476793524</v>
          </cell>
          <cell r="H360">
            <v>3363.8082213067396</v>
          </cell>
          <cell r="I360">
            <v>1245.5141454052748</v>
          </cell>
          <cell r="J360">
            <v>811.51779767338883</v>
          </cell>
          <cell r="K360">
            <v>2526.745597502535</v>
          </cell>
          <cell r="L360">
            <v>136585.61338667889</v>
          </cell>
        </row>
        <row r="361">
          <cell r="B361">
            <v>46688.350230028729</v>
          </cell>
          <cell r="C361">
            <v>47133.503195411264</v>
          </cell>
          <cell r="D361">
            <v>505596.06252994336</v>
          </cell>
          <cell r="E361">
            <v>11919.722703715612</v>
          </cell>
          <cell r="F361">
            <v>216559.14955624528</v>
          </cell>
          <cell r="G361">
            <v>42020.679150023265</v>
          </cell>
          <cell r="H361">
            <v>18007.282630903625</v>
          </cell>
          <cell r="I361">
            <v>15018.516494487405</v>
          </cell>
          <cell r="J361">
            <v>139368.64727056952</v>
          </cell>
          <cell r="K361">
            <v>62147.280986311365</v>
          </cell>
          <cell r="L361">
            <v>1104459.1947476394</v>
          </cell>
        </row>
        <row r="362">
          <cell r="B362">
            <v>1513.2290813858606</v>
          </cell>
          <cell r="C362">
            <v>56.554543238983484</v>
          </cell>
          <cell r="D362">
            <v>67566.062178084743</v>
          </cell>
          <cell r="E362">
            <v>593.07358531468572</v>
          </cell>
          <cell r="F362">
            <v>15517.298867361911</v>
          </cell>
          <cell r="G362">
            <v>3076.7779910336853</v>
          </cell>
          <cell r="H362">
            <v>1757.9605138322813</v>
          </cell>
          <cell r="I362">
            <v>387.12487030432021</v>
          </cell>
          <cell r="J362">
            <v>363.97793062370812</v>
          </cell>
          <cell r="K362">
            <v>23947.218269351528</v>
          </cell>
          <cell r="L362">
            <v>114779.2778305317</v>
          </cell>
        </row>
        <row r="363">
          <cell r="B363">
            <v>4829.8657848898656</v>
          </cell>
          <cell r="C363">
            <v>6615.6497242312207</v>
          </cell>
          <cell r="D363">
            <v>134085.42608153788</v>
          </cell>
          <cell r="E363">
            <v>1824.927714245815</v>
          </cell>
          <cell r="F363">
            <v>46307.462357771634</v>
          </cell>
          <cell r="G363">
            <v>8556.1067035853503</v>
          </cell>
          <cell r="H363">
            <v>2198.7202345712712</v>
          </cell>
          <cell r="I363">
            <v>1754.5801441262388</v>
          </cell>
          <cell r="J363">
            <v>317.0689936736843</v>
          </cell>
          <cell r="K363">
            <v>11468.473825497746</v>
          </cell>
          <cell r="L363">
            <v>217958.28156413071</v>
          </cell>
        </row>
        <row r="364">
          <cell r="B364">
            <v>35507.353913019506</v>
          </cell>
          <cell r="C364">
            <v>10626.878172744287</v>
          </cell>
          <cell r="D364">
            <v>312706.8040106275</v>
          </cell>
          <cell r="E364">
            <v>8027.9049653467855</v>
          </cell>
          <cell r="F364">
            <v>105457.86560151499</v>
          </cell>
          <cell r="G364">
            <v>14827.98650018475</v>
          </cell>
          <cell r="H364">
            <v>10308.815582709143</v>
          </cell>
          <cell r="I364">
            <v>4011.7116188412365</v>
          </cell>
          <cell r="J364">
            <v>8573.8274966632416</v>
          </cell>
          <cell r="K364">
            <v>27921.084824618672</v>
          </cell>
          <cell r="L364">
            <v>537970.23268627014</v>
          </cell>
        </row>
        <row r="365">
          <cell r="B365">
            <v>27850.259442248273</v>
          </cell>
          <cell r="C365">
            <v>43426.189333656737</v>
          </cell>
          <cell r="D365">
            <v>191485.01350269417</v>
          </cell>
          <cell r="E365">
            <v>12612.926593681035</v>
          </cell>
          <cell r="F365">
            <v>94889.117591901333</v>
          </cell>
          <cell r="G365">
            <v>10056.069050393078</v>
          </cell>
          <cell r="H365">
            <v>14884.47407500507</v>
          </cell>
          <cell r="I365">
            <v>6057.1012491128695</v>
          </cell>
          <cell r="J365">
            <v>6403.866391964646</v>
          </cell>
          <cell r="K365">
            <v>28165.647118381974</v>
          </cell>
          <cell r="L365">
            <v>435830.6643490392</v>
          </cell>
        </row>
        <row r="366">
          <cell r="B366">
            <v>100114.67704683176</v>
          </cell>
          <cell r="C366">
            <v>140675.52087957363</v>
          </cell>
          <cell r="D366">
            <v>883202.9763206098</v>
          </cell>
          <cell r="E366">
            <v>41377.764256392198</v>
          </cell>
          <cell r="F366">
            <v>673282.34292010637</v>
          </cell>
          <cell r="G366">
            <v>29880.737201758231</v>
          </cell>
          <cell r="H366">
            <v>108963.33452944235</v>
          </cell>
          <cell r="I366">
            <v>34905.436466603293</v>
          </cell>
          <cell r="J366">
            <v>4139.6024303598024</v>
          </cell>
          <cell r="K366">
            <v>171781.87687744963</v>
          </cell>
          <cell r="L366">
            <v>2188324.2689291267</v>
          </cell>
        </row>
        <row r="367">
          <cell r="B367">
            <v>27104.008613950857</v>
          </cell>
          <cell r="C367">
            <v>14391.854344330619</v>
          </cell>
          <cell r="D367">
            <v>867815.35514167172</v>
          </cell>
          <cell r="E367">
            <v>4635.4846878729204</v>
          </cell>
          <cell r="F367">
            <v>101056.84603333354</v>
          </cell>
          <cell r="G367">
            <v>27286.319194437754</v>
          </cell>
          <cell r="H367">
            <v>13822.451274484885</v>
          </cell>
          <cell r="I367">
            <v>3884.4939092870277</v>
          </cell>
          <cell r="J367">
            <v>7125.6073866964098</v>
          </cell>
          <cell r="K367">
            <v>89663.76325140112</v>
          </cell>
          <cell r="L367">
            <v>1156786.1838374666</v>
          </cell>
        </row>
        <row r="368">
          <cell r="B368">
            <v>26335.42232675858</v>
          </cell>
          <cell r="C368">
            <v>22559.414967035998</v>
          </cell>
          <cell r="D368">
            <v>310274.82267949311</v>
          </cell>
          <cell r="E368">
            <v>14593.936970048839</v>
          </cell>
          <cell r="F368">
            <v>87171.944103384245</v>
          </cell>
          <cell r="G368">
            <v>18429.521525110998</v>
          </cell>
          <cell r="H368">
            <v>8247.0024620386976</v>
          </cell>
          <cell r="I368">
            <v>5766.6352109065165</v>
          </cell>
          <cell r="J368">
            <v>273.70887901104442</v>
          </cell>
          <cell r="K368">
            <v>41795.427985734168</v>
          </cell>
          <cell r="L368">
            <v>535447.8371095222</v>
          </cell>
        </row>
        <row r="369">
          <cell r="B369">
            <v>91690.385938164822</v>
          </cell>
          <cell r="C369">
            <v>55497.005900047894</v>
          </cell>
          <cell r="D369">
            <v>788364.32264737331</v>
          </cell>
          <cell r="E369">
            <v>20625.483953348423</v>
          </cell>
          <cell r="F369">
            <v>687705.60679662589</v>
          </cell>
          <cell r="G369">
            <v>47381.819901597933</v>
          </cell>
          <cell r="H369">
            <v>52264.876153429417</v>
          </cell>
          <cell r="I369">
            <v>18113.211754335585</v>
          </cell>
          <cell r="J369">
            <v>5391.8903135521969</v>
          </cell>
          <cell r="K369">
            <v>257936.48534171682</v>
          </cell>
          <cell r="L369">
            <v>2024971.0887001925</v>
          </cell>
        </row>
        <row r="370">
          <cell r="B370">
            <v>16488.815911348051</v>
          </cell>
          <cell r="C370">
            <v>3976.4852596281589</v>
          </cell>
          <cell r="D370">
            <v>205855.2587722207</v>
          </cell>
          <cell r="E370">
            <v>14870.83428087072</v>
          </cell>
          <cell r="F370">
            <v>82730.79850539437</v>
          </cell>
          <cell r="G370">
            <v>17237.19391027882</v>
          </cell>
          <cell r="H370">
            <v>14821.065419578532</v>
          </cell>
          <cell r="I370">
            <v>2844.2307851159817</v>
          </cell>
          <cell r="J370">
            <v>198.08013840780728</v>
          </cell>
          <cell r="K370">
            <v>24978.517456858775</v>
          </cell>
          <cell r="L370">
            <v>384001.28043970192</v>
          </cell>
        </row>
        <row r="371">
          <cell r="B371">
            <v>52629.85205564541</v>
          </cell>
          <cell r="C371">
            <v>4018.0769439194028</v>
          </cell>
          <cell r="D371">
            <v>183290.71891201206</v>
          </cell>
          <cell r="E371">
            <v>9739.2486709760269</v>
          </cell>
          <cell r="F371">
            <v>78417.128976047941</v>
          </cell>
          <cell r="G371">
            <v>11190.461001644042</v>
          </cell>
          <cell r="H371">
            <v>15879.438770988681</v>
          </cell>
          <cell r="I371">
            <v>1691.1789386165703</v>
          </cell>
          <cell r="J371">
            <v>156.52417869667511</v>
          </cell>
          <cell r="K371">
            <v>42466.978563798657</v>
          </cell>
          <cell r="L371">
            <v>399479.60701234546</v>
          </cell>
        </row>
        <row r="372">
          <cell r="B372">
            <v>91169.286735477624</v>
          </cell>
          <cell r="C372">
            <v>97981.113589567452</v>
          </cell>
          <cell r="D372">
            <v>1006634.8039915846</v>
          </cell>
          <cell r="E372">
            <v>59759.151147579454</v>
          </cell>
          <cell r="F372">
            <v>503590.8851604138</v>
          </cell>
          <cell r="G372">
            <v>65778.59894826253</v>
          </cell>
          <cell r="H372">
            <v>28263.966413572653</v>
          </cell>
          <cell r="I372">
            <v>31540.858330929492</v>
          </cell>
          <cell r="J372">
            <v>25319.131414166903</v>
          </cell>
          <cell r="K372">
            <v>305115.00112510135</v>
          </cell>
          <cell r="L372">
            <v>2215152.7968566557</v>
          </cell>
        </row>
        <row r="373">
          <cell r="B373">
            <v>352396.98022532021</v>
          </cell>
          <cell r="C373">
            <v>188061.17153930018</v>
          </cell>
          <cell r="D373">
            <v>1960902.8691163808</v>
          </cell>
          <cell r="E373">
            <v>186423.43378724277</v>
          </cell>
          <cell r="F373">
            <v>1553134.4839657741</v>
          </cell>
          <cell r="G373">
            <v>204934.59781920596</v>
          </cell>
          <cell r="H373">
            <v>193203.46806593132</v>
          </cell>
          <cell r="I373">
            <v>102652.66492802108</v>
          </cell>
          <cell r="J373">
            <v>108324.03261501898</v>
          </cell>
          <cell r="K373">
            <v>652114.41377268499</v>
          </cell>
          <cell r="L373">
            <v>5502148.1158348806</v>
          </cell>
        </row>
        <row r="374">
          <cell r="B374">
            <v>58886.312951529144</v>
          </cell>
          <cell r="C374">
            <v>13851.916211471902</v>
          </cell>
          <cell r="D374">
            <v>503108.22518086166</v>
          </cell>
          <cell r="E374">
            <v>16073.648583532986</v>
          </cell>
          <cell r="F374">
            <v>427217.91665462346</v>
          </cell>
          <cell r="G374">
            <v>35404.577719778208</v>
          </cell>
          <cell r="H374">
            <v>19317.645965984422</v>
          </cell>
          <cell r="I374">
            <v>31514.941467540055</v>
          </cell>
          <cell r="J374">
            <v>13927.720663079301</v>
          </cell>
          <cell r="K374">
            <v>94806.054840548793</v>
          </cell>
          <cell r="L374">
            <v>1214108.9602389501</v>
          </cell>
        </row>
        <row r="375">
          <cell r="B375">
            <v>508269.28303787898</v>
          </cell>
          <cell r="C375">
            <v>304501.08735912287</v>
          </cell>
          <cell r="D375">
            <v>14772519.514814217</v>
          </cell>
          <cell r="E375">
            <v>734191.44215878635</v>
          </cell>
          <cell r="F375">
            <v>3108015.8800059785</v>
          </cell>
          <cell r="G375">
            <v>360962.15821825532</v>
          </cell>
          <cell r="H375">
            <v>189757.18410905832</v>
          </cell>
          <cell r="I375">
            <v>254482.92922882811</v>
          </cell>
          <cell r="J375">
            <v>337766.53537384403</v>
          </cell>
          <cell r="K375">
            <v>705928.79293542798</v>
          </cell>
          <cell r="L375">
            <v>21276394.807241399</v>
          </cell>
        </row>
        <row r="376">
          <cell r="B376">
            <v>2708564.407832237</v>
          </cell>
          <cell r="C376">
            <v>1277260.1937849401</v>
          </cell>
          <cell r="D376">
            <v>14207163.385494368</v>
          </cell>
          <cell r="E376">
            <v>4277428.9274077462</v>
          </cell>
          <cell r="F376">
            <v>12417147.592652809</v>
          </cell>
          <cell r="G376">
            <v>1340192.5419144239</v>
          </cell>
          <cell r="H376">
            <v>1814558.7004876777</v>
          </cell>
          <cell r="I376">
            <v>464242.62774442189</v>
          </cell>
          <cell r="J376">
            <v>214998.36737598828</v>
          </cell>
          <cell r="K376">
            <v>8077963.7286537122</v>
          </cell>
          <cell r="L376">
            <v>46799520.473348327</v>
          </cell>
        </row>
        <row r="377">
          <cell r="B377">
            <v>352259.32372935099</v>
          </cell>
          <cell r="C377">
            <v>178571.98762213081</v>
          </cell>
          <cell r="D377">
            <v>1880633.2448513091</v>
          </cell>
          <cell r="E377">
            <v>273099.84320400422</v>
          </cell>
          <cell r="F377">
            <v>2093205.7356572403</v>
          </cell>
          <cell r="G377">
            <v>172565.19670770387</v>
          </cell>
          <cell r="H377">
            <v>219877.00665493892</v>
          </cell>
          <cell r="I377">
            <v>81242.857335597524</v>
          </cell>
          <cell r="J377">
            <v>88027.080067441595</v>
          </cell>
          <cell r="K377">
            <v>533679.09129794419</v>
          </cell>
          <cell r="L377">
            <v>5873161.3671276616</v>
          </cell>
        </row>
        <row r="378">
          <cell r="B378">
            <v>239283.57644768042</v>
          </cell>
          <cell r="C378">
            <v>52734.729631041882</v>
          </cell>
          <cell r="D378">
            <v>962289.33537965955</v>
          </cell>
          <cell r="E378">
            <v>179814.66575091568</v>
          </cell>
          <cell r="F378">
            <v>717916.27784561983</v>
          </cell>
          <cell r="G378">
            <v>143869.40013727226</v>
          </cell>
          <cell r="H378">
            <v>234029.68601729776</v>
          </cell>
          <cell r="I378">
            <v>44476.595369560659</v>
          </cell>
          <cell r="J378">
            <v>4123.0544286998902</v>
          </cell>
          <cell r="K378">
            <v>291960.94088181853</v>
          </cell>
          <cell r="L378">
            <v>2870498.2618895662</v>
          </cell>
        </row>
        <row r="379">
          <cell r="B379">
            <v>701488.16762588266</v>
          </cell>
          <cell r="C379">
            <v>67699.36158927223</v>
          </cell>
          <cell r="D379">
            <v>1494435.6725399855</v>
          </cell>
          <cell r="E379">
            <v>175158.17110679718</v>
          </cell>
          <cell r="F379">
            <v>1569625.4199541206</v>
          </cell>
          <cell r="G379">
            <v>163657.46879337076</v>
          </cell>
          <cell r="H379">
            <v>161035.7772926584</v>
          </cell>
          <cell r="I379">
            <v>58320.248377040632</v>
          </cell>
          <cell r="J379">
            <v>19431.35641996119</v>
          </cell>
          <cell r="K379">
            <v>455530.555062523</v>
          </cell>
          <cell r="L379">
            <v>4866382.1987616122</v>
          </cell>
        </row>
        <row r="380">
          <cell r="B380">
            <v>36246.798464321284</v>
          </cell>
          <cell r="C380">
            <v>26272.013151733998</v>
          </cell>
          <cell r="D380">
            <v>363311.75582152692</v>
          </cell>
          <cell r="E380">
            <v>6471.9659425971058</v>
          </cell>
          <cell r="F380">
            <v>134779.98309108024</v>
          </cell>
          <cell r="G380">
            <v>20340.556287461699</v>
          </cell>
          <cell r="H380">
            <v>100848.04899043823</v>
          </cell>
          <cell r="I380">
            <v>10579.998369739133</v>
          </cell>
          <cell r="J380">
            <v>771.60660243113875</v>
          </cell>
          <cell r="K380">
            <v>105336.40715310487</v>
          </cell>
          <cell r="L380">
            <v>804959.13387443463</v>
          </cell>
        </row>
        <row r="381">
          <cell r="B381">
            <v>37699.119538079809</v>
          </cell>
          <cell r="C381">
            <v>11477.681670365382</v>
          </cell>
          <cell r="D381">
            <v>405915.43564434955</v>
          </cell>
          <cell r="E381">
            <v>21345.607205539451</v>
          </cell>
          <cell r="F381">
            <v>103304.90371679602</v>
          </cell>
          <cell r="G381">
            <v>28624.117819529576</v>
          </cell>
          <cell r="H381">
            <v>18102.447381434416</v>
          </cell>
          <cell r="I381">
            <v>23234.739612601399</v>
          </cell>
          <cell r="J381">
            <v>1704.7125463199566</v>
          </cell>
          <cell r="K381">
            <v>126208.86971497477</v>
          </cell>
          <cell r="L381">
            <v>777617.63484999025</v>
          </cell>
        </row>
        <row r="382">
          <cell r="B382">
            <v>158527.49348194664</v>
          </cell>
          <cell r="C382">
            <v>59118.1258820363</v>
          </cell>
          <cell r="D382">
            <v>746538.94740375329</v>
          </cell>
          <cell r="E382">
            <v>54011.692267541177</v>
          </cell>
          <cell r="F382">
            <v>391270.65523918107</v>
          </cell>
          <cell r="G382">
            <v>51891.557475745678</v>
          </cell>
          <cell r="H382">
            <v>56757.562620983685</v>
          </cell>
          <cell r="I382">
            <v>34751.199877313295</v>
          </cell>
          <cell r="J382">
            <v>2067.8185973796562</v>
          </cell>
          <cell r="K382">
            <v>216335.01053049354</v>
          </cell>
          <cell r="L382">
            <v>1771270.0633763743</v>
          </cell>
        </row>
        <row r="383">
          <cell r="B383">
            <v>72808.827667950653</v>
          </cell>
          <cell r="C383">
            <v>44276.859641918389</v>
          </cell>
          <cell r="D383">
            <v>2935077.9550654339</v>
          </cell>
          <cell r="E383">
            <v>64926.930944050095</v>
          </cell>
          <cell r="F383">
            <v>642430.81450620166</v>
          </cell>
          <cell r="G383">
            <v>59361.816581676147</v>
          </cell>
          <cell r="H383">
            <v>31372.569078647393</v>
          </cell>
          <cell r="I383">
            <v>18424.303334414028</v>
          </cell>
          <cell r="J383">
            <v>1787204.5294015512</v>
          </cell>
          <cell r="K383">
            <v>233562.30124894204</v>
          </cell>
          <cell r="L383">
            <v>5889446.9074707851</v>
          </cell>
        </row>
        <row r="384">
          <cell r="B384">
            <v>5911404.3987765983</v>
          </cell>
          <cell r="C384">
            <v>2741617.3875330724</v>
          </cell>
          <cell r="D384">
            <v>46430143.895491391</v>
          </cell>
          <cell r="E384">
            <v>6209484.0421793526</v>
          </cell>
          <cell r="F384">
            <v>26122914.297564693</v>
          </cell>
          <cell r="G384">
            <v>2910902.8016274911</v>
          </cell>
          <cell r="H384">
            <v>3357914.7662223601</v>
          </cell>
          <cell r="I384">
            <v>1271740.9230240108</v>
          </cell>
          <cell r="J384">
            <v>2816292.4966727216</v>
          </cell>
          <cell r="K384">
            <v>12644931.98056078</v>
          </cell>
          <cell r="L384">
            <v>110417346.98965247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1287-AE98-4029-95A8-4955C1A2BFB7}">
  <dimension ref="A1:O98"/>
  <sheetViews>
    <sheetView workbookViewId="0">
      <selection activeCell="A52" sqref="A52"/>
    </sheetView>
  </sheetViews>
  <sheetFormatPr defaultRowHeight="15" x14ac:dyDescent="0.25"/>
  <sheetData>
    <row r="1" spans="1:15" x14ac:dyDescent="0.25">
      <c r="A1" t="s">
        <v>94</v>
      </c>
    </row>
    <row r="2" spans="1:15" x14ac:dyDescent="0.25">
      <c r="A2" t="s">
        <v>54</v>
      </c>
      <c r="B2" t="s">
        <v>55</v>
      </c>
      <c r="C2" t="s">
        <v>56</v>
      </c>
      <c r="D2">
        <v>2007</v>
      </c>
      <c r="E2">
        <v>2008</v>
      </c>
      <c r="F2">
        <v>2009</v>
      </c>
      <c r="G2">
        <v>2010</v>
      </c>
      <c r="H2">
        <v>2011</v>
      </c>
      <c r="I2">
        <v>2012</v>
      </c>
      <c r="J2">
        <v>2013</v>
      </c>
      <c r="K2">
        <v>2014</v>
      </c>
      <c r="L2">
        <v>2015</v>
      </c>
      <c r="M2">
        <v>2016</v>
      </c>
      <c r="N2">
        <v>2017</v>
      </c>
      <c r="O2">
        <v>2018</v>
      </c>
    </row>
    <row r="3" spans="1:15" x14ac:dyDescent="0.25">
      <c r="A3">
        <v>3211</v>
      </c>
      <c r="B3" t="s">
        <v>57</v>
      </c>
      <c r="C3" t="s">
        <v>34</v>
      </c>
      <c r="D3">
        <v>1348792.8923339215</v>
      </c>
      <c r="E3">
        <v>1471818.5232676617</v>
      </c>
      <c r="F3">
        <v>1418428.5304373954</v>
      </c>
      <c r="G3">
        <v>1502430.8450362799</v>
      </c>
      <c r="H3">
        <v>1819420.3295395323</v>
      </c>
      <c r="I3">
        <v>1903207.9416825664</v>
      </c>
      <c r="J3">
        <v>1595308.8820320205</v>
      </c>
      <c r="K3">
        <v>1783689.5658681015</v>
      </c>
      <c r="L3">
        <v>1888421.4888621694</v>
      </c>
      <c r="M3">
        <v>2089903.0167484332</v>
      </c>
      <c r="N3">
        <v>1569133.2594789604</v>
      </c>
      <c r="O3">
        <v>1541358.7441069172</v>
      </c>
    </row>
    <row r="4" spans="1:15" x14ac:dyDescent="0.25">
      <c r="A4">
        <v>3212</v>
      </c>
      <c r="B4" t="s">
        <v>58</v>
      </c>
      <c r="C4" t="s">
        <v>34</v>
      </c>
      <c r="D4">
        <v>334735.65739115013</v>
      </c>
      <c r="E4">
        <v>404356.4593619848</v>
      </c>
      <c r="F4">
        <v>521829.49119576224</v>
      </c>
      <c r="G4">
        <v>589776.20800684707</v>
      </c>
      <c r="H4">
        <v>789314.23129519925</v>
      </c>
      <c r="I4">
        <v>827458.22775442875</v>
      </c>
      <c r="J4">
        <v>810594.12270668184</v>
      </c>
      <c r="K4">
        <v>910111.41914123332</v>
      </c>
      <c r="L4">
        <v>908184.72506919748</v>
      </c>
      <c r="M4">
        <v>1037377.2976557391</v>
      </c>
      <c r="N4">
        <v>788712.72792864591</v>
      </c>
      <c r="O4">
        <v>786766.03366476158</v>
      </c>
    </row>
    <row r="5" spans="1:15" x14ac:dyDescent="0.25">
      <c r="A5">
        <v>3220</v>
      </c>
      <c r="B5" t="s">
        <v>82</v>
      </c>
      <c r="C5" t="s">
        <v>1</v>
      </c>
      <c r="D5">
        <v>237592.33614119099</v>
      </c>
      <c r="E5">
        <v>237263.73649260585</v>
      </c>
      <c r="F5">
        <v>196167.23809397567</v>
      </c>
      <c r="G5">
        <v>224069.14185093981</v>
      </c>
      <c r="H5">
        <v>246243.63999200877</v>
      </c>
      <c r="I5">
        <v>284133.30286804022</v>
      </c>
      <c r="J5">
        <v>265603.23820107512</v>
      </c>
      <c r="K5">
        <v>273526.62942810828</v>
      </c>
      <c r="L5">
        <v>252409.25504710479</v>
      </c>
      <c r="M5">
        <v>186077.8520426325</v>
      </c>
      <c r="N5">
        <v>213019.50041289866</v>
      </c>
      <c r="O5">
        <v>186583.88707429112</v>
      </c>
    </row>
    <row r="6" spans="1:15" x14ac:dyDescent="0.25">
      <c r="A6">
        <v>3240</v>
      </c>
      <c r="B6" t="s">
        <v>81</v>
      </c>
      <c r="C6" t="s">
        <v>2</v>
      </c>
      <c r="D6">
        <v>2045085.1532240941</v>
      </c>
      <c r="E6">
        <v>2198520.8612756925</v>
      </c>
      <c r="F6">
        <v>2114203.4101716932</v>
      </c>
      <c r="G6">
        <v>2315748.4798444253</v>
      </c>
      <c r="H6">
        <v>2389233.3937327564</v>
      </c>
      <c r="I6">
        <v>2741597.7246798021</v>
      </c>
      <c r="J6">
        <v>2791430.4081627307</v>
      </c>
      <c r="K6">
        <v>2372136.2268033875</v>
      </c>
      <c r="L6">
        <v>2078090.5948918026</v>
      </c>
      <c r="M6">
        <v>2090232.0564524578</v>
      </c>
      <c r="N6">
        <v>2045390.6221142854</v>
      </c>
      <c r="O6">
        <v>1884238.4758881775</v>
      </c>
    </row>
    <row r="7" spans="1:15" x14ac:dyDescent="0.25">
      <c r="A7">
        <v>4647</v>
      </c>
      <c r="B7" t="s">
        <v>73</v>
      </c>
      <c r="C7" t="s">
        <v>42</v>
      </c>
      <c r="D7">
        <v>2861808.4435243546</v>
      </c>
      <c r="E7">
        <v>3188852.4991703704</v>
      </c>
      <c r="F7">
        <v>3640776.0671595549</v>
      </c>
      <c r="G7">
        <v>4100024.6454821671</v>
      </c>
      <c r="H7">
        <v>4126357.7835932937</v>
      </c>
      <c r="I7">
        <v>4634935.1178083867</v>
      </c>
      <c r="J7">
        <v>4740968.1605943302</v>
      </c>
      <c r="K7">
        <v>4701060.3123629875</v>
      </c>
      <c r="L7">
        <v>4178778.9999999991</v>
      </c>
      <c r="M7">
        <v>4031785.9999999995</v>
      </c>
      <c r="N7">
        <v>4252456.9999999991</v>
      </c>
      <c r="O7">
        <v>4577246.9999999991</v>
      </c>
    </row>
    <row r="8" spans="1:15" x14ac:dyDescent="0.25">
      <c r="A8">
        <v>4756</v>
      </c>
      <c r="B8" t="s">
        <v>48</v>
      </c>
      <c r="C8" t="s">
        <v>1</v>
      </c>
      <c r="D8">
        <v>586669.75196932128</v>
      </c>
      <c r="E8">
        <v>687464.084511269</v>
      </c>
      <c r="F8">
        <v>683904.42564900103</v>
      </c>
      <c r="G8">
        <v>785780.41052059131</v>
      </c>
      <c r="H8">
        <v>504978.41588894511</v>
      </c>
      <c r="I8">
        <v>491910.88207112893</v>
      </c>
      <c r="J8">
        <v>525945.66667253315</v>
      </c>
      <c r="K8">
        <v>498818.15641241497</v>
      </c>
      <c r="L8">
        <v>408640.14269666944</v>
      </c>
      <c r="M8">
        <v>401952.94456402672</v>
      </c>
      <c r="N8">
        <v>406053.67143887997</v>
      </c>
      <c r="O8">
        <v>442916.01621312043</v>
      </c>
    </row>
    <row r="9" spans="1:15" x14ac:dyDescent="0.25">
      <c r="A9">
        <v>4761</v>
      </c>
      <c r="B9" t="s">
        <v>72</v>
      </c>
      <c r="C9" t="s">
        <v>42</v>
      </c>
      <c r="D9">
        <v>4838506.3850601874</v>
      </c>
      <c r="E9">
        <v>5440703.1376601867</v>
      </c>
      <c r="F9">
        <v>5958067.2418910461</v>
      </c>
      <c r="G9">
        <v>5955790.567174972</v>
      </c>
      <c r="H9">
        <v>6098598.3461076422</v>
      </c>
      <c r="I9">
        <v>6904312.4663130399</v>
      </c>
      <c r="J9">
        <v>6966243.5210339157</v>
      </c>
      <c r="K9">
        <v>7059481.3271559365</v>
      </c>
      <c r="L9">
        <v>5627868.6680379836</v>
      </c>
      <c r="M9">
        <v>5984130.7299653739</v>
      </c>
      <c r="N9">
        <v>5800766.1899008835</v>
      </c>
      <c r="O9">
        <v>6246819.5491054785</v>
      </c>
    </row>
    <row r="10" spans="1:15" x14ac:dyDescent="0.25">
      <c r="A10">
        <v>4762</v>
      </c>
      <c r="B10" t="s">
        <v>83</v>
      </c>
      <c r="C10" t="s">
        <v>1</v>
      </c>
      <c r="D10">
        <v>269048.94448666397</v>
      </c>
      <c r="E10">
        <v>241329.975333209</v>
      </c>
      <c r="F10">
        <v>249576.66384045448</v>
      </c>
      <c r="G10">
        <v>229414.13977722594</v>
      </c>
      <c r="H10">
        <v>216024.7178288142</v>
      </c>
      <c r="I10">
        <v>216917.43794043679</v>
      </c>
      <c r="J10">
        <v>218961.46864623021</v>
      </c>
      <c r="K10">
        <v>204582.89207152123</v>
      </c>
      <c r="L10">
        <v>157732.02688061763</v>
      </c>
      <c r="M10">
        <v>161811.3686277715</v>
      </c>
      <c r="N10">
        <v>136412.41469328586</v>
      </c>
      <c r="O10">
        <v>145589.79155625019</v>
      </c>
    </row>
    <row r="11" spans="1:15" x14ac:dyDescent="0.25">
      <c r="A11">
        <v>4783</v>
      </c>
      <c r="B11" t="s">
        <v>35</v>
      </c>
      <c r="C11" t="s">
        <v>34</v>
      </c>
      <c r="D11">
        <v>848337.16298399575</v>
      </c>
      <c r="E11">
        <v>994853.70670731226</v>
      </c>
      <c r="F11">
        <v>992130.9382203155</v>
      </c>
      <c r="G11">
        <v>1067182.0289779343</v>
      </c>
      <c r="H11">
        <v>1313999.859470675</v>
      </c>
      <c r="I11">
        <v>1418610.3607375773</v>
      </c>
      <c r="J11">
        <v>1969389.3153983443</v>
      </c>
      <c r="K11">
        <v>1994782.8870916185</v>
      </c>
      <c r="L11">
        <v>1860929.4677273552</v>
      </c>
      <c r="M11">
        <v>2036181.4354826966</v>
      </c>
      <c r="N11">
        <v>2363225.048837855</v>
      </c>
      <c r="O11">
        <v>2543445.7439722172</v>
      </c>
    </row>
    <row r="12" spans="1:15" x14ac:dyDescent="0.25">
      <c r="A12">
        <v>5811</v>
      </c>
      <c r="B12" t="s">
        <v>5</v>
      </c>
      <c r="C12" t="s">
        <v>42</v>
      </c>
      <c r="D12">
        <v>3241075.8110863171</v>
      </c>
      <c r="E12">
        <v>3852279.2080233581</v>
      </c>
      <c r="F12">
        <v>3899733.9330620724</v>
      </c>
      <c r="G12">
        <v>4674488.4823805038</v>
      </c>
      <c r="H12">
        <v>4195788.4344259482</v>
      </c>
      <c r="I12">
        <v>4091886.2017660677</v>
      </c>
      <c r="J12">
        <v>3937031.4784998293</v>
      </c>
      <c r="K12">
        <v>4152497.5568305524</v>
      </c>
      <c r="L12">
        <v>5135918.2061697664</v>
      </c>
      <c r="M12">
        <v>4160728.7885017502</v>
      </c>
      <c r="N12">
        <v>4201280.6087928433</v>
      </c>
      <c r="O12">
        <v>5436833.6002463382</v>
      </c>
    </row>
    <row r="13" spans="1:15" x14ac:dyDescent="0.25">
      <c r="A13">
        <v>5812</v>
      </c>
      <c r="B13" t="s">
        <v>43</v>
      </c>
      <c r="C13" t="s">
        <v>42</v>
      </c>
      <c r="D13">
        <v>1397559.3951023591</v>
      </c>
      <c r="E13">
        <v>2366724.7181130298</v>
      </c>
      <c r="F13">
        <v>3571831.6421763934</v>
      </c>
      <c r="G13">
        <v>4458931.8880417198</v>
      </c>
      <c r="H13">
        <v>4122132.0168432468</v>
      </c>
      <c r="I13">
        <v>3927127.0111753298</v>
      </c>
      <c r="J13">
        <v>3136704.7468883367</v>
      </c>
      <c r="K13">
        <v>2889168.5987438164</v>
      </c>
      <c r="L13">
        <v>2800832.2324142354</v>
      </c>
      <c r="M13">
        <v>2184535.2123890566</v>
      </c>
      <c r="N13">
        <v>2395798.0257850555</v>
      </c>
      <c r="O13">
        <v>1934111.4377775344</v>
      </c>
    </row>
    <row r="14" spans="1:15" x14ac:dyDescent="0.25">
      <c r="A14">
        <v>5813</v>
      </c>
      <c r="B14" t="s">
        <v>44</v>
      </c>
      <c r="C14" t="s">
        <v>42</v>
      </c>
      <c r="D14">
        <v>2256319.2486107228</v>
      </c>
      <c r="E14">
        <v>2307128.0133086741</v>
      </c>
      <c r="F14">
        <v>506966.02081137063</v>
      </c>
      <c r="G14">
        <v>741595.2662119593</v>
      </c>
      <c r="H14">
        <v>809714.57665439334</v>
      </c>
      <c r="I14">
        <v>903583.98288537993</v>
      </c>
      <c r="J14">
        <v>1109676.1554061582</v>
      </c>
      <c r="K14">
        <v>1156451.4561455771</v>
      </c>
      <c r="L14">
        <v>1173916.3749636137</v>
      </c>
      <c r="M14">
        <v>948229.04528121394</v>
      </c>
      <c r="N14">
        <v>993799.13783656573</v>
      </c>
      <c r="O14">
        <v>1009214.0285986047</v>
      </c>
    </row>
    <row r="15" spans="1:15" x14ac:dyDescent="0.25">
      <c r="A15">
        <v>5821</v>
      </c>
      <c r="B15" t="s">
        <v>74</v>
      </c>
      <c r="C15" t="s">
        <v>42</v>
      </c>
      <c r="D15">
        <v>3241272.9323579846</v>
      </c>
      <c r="E15">
        <v>3556590.8262445247</v>
      </c>
      <c r="F15">
        <v>3369771.9255118417</v>
      </c>
      <c r="G15">
        <v>3484207.5577788549</v>
      </c>
      <c r="H15">
        <v>4050813.5887634456</v>
      </c>
      <c r="I15">
        <v>4254968.4993972741</v>
      </c>
      <c r="J15">
        <v>4053369.7578054094</v>
      </c>
      <c r="K15">
        <v>3745807.8088900205</v>
      </c>
      <c r="L15">
        <v>3250371.4237212911</v>
      </c>
      <c r="M15">
        <v>3139200.7931255945</v>
      </c>
      <c r="N15">
        <v>2677884.2680627154</v>
      </c>
      <c r="O15">
        <v>2755257.9154998404</v>
      </c>
    </row>
    <row r="16" spans="1:15" x14ac:dyDescent="0.25">
      <c r="A16">
        <v>5822</v>
      </c>
      <c r="B16" t="s">
        <v>75</v>
      </c>
      <c r="C16" t="s">
        <v>42</v>
      </c>
      <c r="D16">
        <v>9844976.4912897889</v>
      </c>
      <c r="E16">
        <v>9144329.828263035</v>
      </c>
      <c r="F16">
        <v>7926265.9444785416</v>
      </c>
      <c r="G16">
        <v>8724095.4947946742</v>
      </c>
      <c r="H16">
        <v>8097267.497597659</v>
      </c>
      <c r="I16">
        <v>7395926.4585682489</v>
      </c>
      <c r="J16">
        <v>7838607.498568628</v>
      </c>
      <c r="K16">
        <v>7946175.1415666258</v>
      </c>
      <c r="L16">
        <v>6144249.7667318853</v>
      </c>
      <c r="M16">
        <v>5026355.7929625213</v>
      </c>
      <c r="N16">
        <v>4108645.6938761408</v>
      </c>
      <c r="O16">
        <v>3411137.3876827033</v>
      </c>
    </row>
    <row r="17" spans="1:15" x14ac:dyDescent="0.25">
      <c r="A17">
        <v>5823</v>
      </c>
      <c r="B17" t="s">
        <v>76</v>
      </c>
      <c r="C17" t="s">
        <v>42</v>
      </c>
      <c r="D17">
        <v>1582390.0217589522</v>
      </c>
      <c r="E17">
        <v>1426346.7587701841</v>
      </c>
      <c r="F17">
        <v>3380685.1474609193</v>
      </c>
      <c r="G17">
        <v>3483141.2040852406</v>
      </c>
      <c r="H17">
        <v>2606787.6748498641</v>
      </c>
      <c r="I17">
        <v>2680929.8612384778</v>
      </c>
      <c r="J17">
        <v>2271284.3680841997</v>
      </c>
      <c r="K17">
        <v>1804386.5829433503</v>
      </c>
      <c r="L17">
        <v>1596917.9824299971</v>
      </c>
      <c r="M17">
        <v>1282010.8536388874</v>
      </c>
      <c r="N17">
        <v>1067457.9695272136</v>
      </c>
      <c r="O17">
        <v>478433.02368639386</v>
      </c>
    </row>
    <row r="18" spans="1:15" x14ac:dyDescent="0.25">
      <c r="A18">
        <v>5911</v>
      </c>
      <c r="B18" t="s">
        <v>63</v>
      </c>
      <c r="C18" t="s">
        <v>0</v>
      </c>
      <c r="D18">
        <v>851135.78556627955</v>
      </c>
      <c r="E18">
        <v>1254793.4618882339</v>
      </c>
      <c r="F18">
        <v>1418730.4625051091</v>
      </c>
      <c r="G18">
        <v>1771807.7242860976</v>
      </c>
      <c r="H18">
        <v>2164133.7199322828</v>
      </c>
      <c r="I18">
        <v>2309887.6318011726</v>
      </c>
      <c r="J18">
        <v>2772913.7327093077</v>
      </c>
      <c r="K18">
        <v>2904275.6144347787</v>
      </c>
      <c r="L18">
        <v>2646472.2802078924</v>
      </c>
      <c r="M18">
        <v>2590023.790604861</v>
      </c>
      <c r="N18">
        <v>2364153.6736332914</v>
      </c>
      <c r="O18">
        <v>2591673.1642958759</v>
      </c>
    </row>
    <row r="19" spans="1:15" x14ac:dyDescent="0.25">
      <c r="A19">
        <v>5912</v>
      </c>
      <c r="B19" t="s">
        <v>64</v>
      </c>
      <c r="C19" t="s">
        <v>0</v>
      </c>
      <c r="D19">
        <v>365042.80836135417</v>
      </c>
      <c r="E19">
        <v>378265.26890048088</v>
      </c>
      <c r="F19">
        <v>464498.11350048962</v>
      </c>
      <c r="G19">
        <v>498354.77494222729</v>
      </c>
      <c r="H19">
        <v>354814.7892394035</v>
      </c>
      <c r="I19">
        <v>531942.9016264138</v>
      </c>
      <c r="J19">
        <v>455864.75146420114</v>
      </c>
      <c r="K19">
        <v>414029.37028628361</v>
      </c>
      <c r="L19">
        <v>387201.59619373729</v>
      </c>
      <c r="M19">
        <v>414785.57871928782</v>
      </c>
      <c r="N19">
        <v>388964.41753142362</v>
      </c>
      <c r="O19">
        <v>358758.2347547324</v>
      </c>
    </row>
    <row r="20" spans="1:15" x14ac:dyDescent="0.25">
      <c r="A20">
        <v>5913</v>
      </c>
      <c r="B20" t="s">
        <v>65</v>
      </c>
      <c r="C20" t="s">
        <v>0</v>
      </c>
      <c r="D20">
        <v>646062.02789125592</v>
      </c>
      <c r="E20">
        <v>668429.6851544769</v>
      </c>
      <c r="F20">
        <v>554504.30415419978</v>
      </c>
      <c r="G20">
        <v>545164.71681364975</v>
      </c>
      <c r="H20">
        <v>500237.1658098764</v>
      </c>
      <c r="I20">
        <v>593159.93772090692</v>
      </c>
      <c r="J20">
        <v>593836.35179504857</v>
      </c>
      <c r="K20">
        <v>648007.84994349291</v>
      </c>
      <c r="L20">
        <v>609679.27618622745</v>
      </c>
      <c r="M20">
        <v>642482.30404165282</v>
      </c>
      <c r="N20">
        <v>622766.38045614294</v>
      </c>
      <c r="O20">
        <v>586785.11986313039</v>
      </c>
    </row>
    <row r="21" spans="1:15" x14ac:dyDescent="0.25">
      <c r="A21">
        <v>5914</v>
      </c>
      <c r="B21" t="s">
        <v>66</v>
      </c>
      <c r="C21" t="s">
        <v>0</v>
      </c>
      <c r="D21">
        <v>867867.12244960305</v>
      </c>
      <c r="E21">
        <v>958027.28860885778</v>
      </c>
      <c r="F21">
        <v>1111451.9081145038</v>
      </c>
      <c r="G21">
        <v>1395225.0664176231</v>
      </c>
      <c r="H21">
        <v>1520572.0257078628</v>
      </c>
      <c r="I21">
        <v>1801700.7367932904</v>
      </c>
      <c r="J21">
        <v>1986330.0428616405</v>
      </c>
      <c r="K21">
        <v>2011683.7239458952</v>
      </c>
      <c r="L21">
        <v>1918581.7452116346</v>
      </c>
      <c r="M21">
        <v>1987373.8546078799</v>
      </c>
      <c r="N21">
        <v>1998966.5364637824</v>
      </c>
      <c r="O21">
        <v>2005780.5464077627</v>
      </c>
    </row>
    <row r="22" spans="1:15" x14ac:dyDescent="0.25">
      <c r="A22">
        <v>5920</v>
      </c>
      <c r="B22" t="s">
        <v>84</v>
      </c>
      <c r="C22" t="s">
        <v>1</v>
      </c>
      <c r="D22">
        <v>819848.46311881579</v>
      </c>
      <c r="E22">
        <v>838901.98816973309</v>
      </c>
      <c r="F22">
        <v>727757.97378377942</v>
      </c>
      <c r="G22">
        <v>801960.14978674112</v>
      </c>
      <c r="H22">
        <v>693335.33842401602</v>
      </c>
      <c r="I22">
        <v>740965.76026101958</v>
      </c>
      <c r="J22">
        <v>760974.5432844949</v>
      </c>
      <c r="K22">
        <v>756835.36940699618</v>
      </c>
      <c r="L22">
        <v>716606.77634357137</v>
      </c>
      <c r="M22">
        <v>633475.61167128058</v>
      </c>
      <c r="N22">
        <v>511724.42278185714</v>
      </c>
      <c r="O22">
        <v>496651.22818034911</v>
      </c>
    </row>
    <row r="23" spans="1:15" x14ac:dyDescent="0.25">
      <c r="A23">
        <v>6010</v>
      </c>
      <c r="B23" t="s">
        <v>38</v>
      </c>
      <c r="C23" t="s">
        <v>0</v>
      </c>
      <c r="D23">
        <v>5630890.8854250088</v>
      </c>
      <c r="E23">
        <v>5714187.421055764</v>
      </c>
      <c r="F23">
        <v>6684339.2066931361</v>
      </c>
      <c r="G23">
        <v>7673326.1587375123</v>
      </c>
      <c r="H23">
        <v>7958408.2023825096</v>
      </c>
      <c r="I23">
        <v>8543925.1564175971</v>
      </c>
      <c r="J23">
        <v>8994653.9473847151</v>
      </c>
      <c r="K23">
        <v>9311038.1403365918</v>
      </c>
      <c r="L23">
        <v>9068400.6398995854</v>
      </c>
      <c r="M23">
        <v>8050045.1767955422</v>
      </c>
      <c r="N23">
        <v>6341668.6158932112</v>
      </c>
      <c r="O23">
        <v>8137133.4159101937</v>
      </c>
    </row>
    <row r="24" spans="1:15" x14ac:dyDescent="0.25">
      <c r="A24">
        <v>6021</v>
      </c>
      <c r="B24" t="s">
        <v>67</v>
      </c>
      <c r="C24" t="s">
        <v>0</v>
      </c>
      <c r="D24">
        <v>21876024.38223676</v>
      </c>
      <c r="E24">
        <v>23260972.424729016</v>
      </c>
      <c r="F24">
        <v>23164295.464936011</v>
      </c>
      <c r="G24">
        <v>26303357.090051714</v>
      </c>
      <c r="H24">
        <v>27375443.845827594</v>
      </c>
      <c r="I24">
        <v>28474203.508538101</v>
      </c>
      <c r="J24">
        <v>30059634.984734543</v>
      </c>
      <c r="K24">
        <v>31458116.168567199</v>
      </c>
      <c r="L24">
        <v>29195099.463267881</v>
      </c>
      <c r="M24">
        <v>28385924.308851127</v>
      </c>
      <c r="N24">
        <v>28363345.376983285</v>
      </c>
      <c r="O24">
        <v>27831788.329271223</v>
      </c>
    </row>
    <row r="25" spans="1:15" x14ac:dyDescent="0.25">
      <c r="A25">
        <v>6022</v>
      </c>
      <c r="B25" t="s">
        <v>68</v>
      </c>
      <c r="C25" t="s">
        <v>0</v>
      </c>
      <c r="D25">
        <v>1469199.7326957784</v>
      </c>
      <c r="E25">
        <v>1653867.6194858751</v>
      </c>
      <c r="F25">
        <v>1607447.55951927</v>
      </c>
      <c r="G25">
        <v>2054821.1580139736</v>
      </c>
      <c r="H25">
        <v>1770684.799227383</v>
      </c>
      <c r="I25">
        <v>1841057.4259594239</v>
      </c>
      <c r="J25">
        <v>1997569.867258491</v>
      </c>
      <c r="K25">
        <v>1996600.7147224133</v>
      </c>
      <c r="L25">
        <v>2173075.0265273065</v>
      </c>
      <c r="M25">
        <v>2119374.9502784382</v>
      </c>
      <c r="N25">
        <v>2406514.470369841</v>
      </c>
      <c r="O25">
        <v>2105509.6696261344</v>
      </c>
    </row>
    <row r="26" spans="1:15" x14ac:dyDescent="0.25">
      <c r="A26">
        <v>6141</v>
      </c>
      <c r="B26" t="s">
        <v>39</v>
      </c>
      <c r="C26" t="s">
        <v>0</v>
      </c>
      <c r="D26">
        <v>10921016.173346188</v>
      </c>
      <c r="E26">
        <v>11118399.28204385</v>
      </c>
      <c r="F26">
        <v>16610690.182810994</v>
      </c>
      <c r="G26">
        <v>14246854.036653785</v>
      </c>
      <c r="H26">
        <v>15298118.192776848</v>
      </c>
      <c r="I26">
        <v>14198441.846095519</v>
      </c>
      <c r="J26">
        <v>13111970.215880677</v>
      </c>
      <c r="K26">
        <v>14281322.381479153</v>
      </c>
      <c r="L26">
        <v>1967763.6334557319</v>
      </c>
      <c r="M26">
        <v>1953714.7791944267</v>
      </c>
      <c r="N26">
        <v>2023133.5824191957</v>
      </c>
      <c r="O26">
        <v>2233489.8859616187</v>
      </c>
    </row>
    <row r="27" spans="1:15" x14ac:dyDescent="0.25">
      <c r="A27">
        <v>6142</v>
      </c>
      <c r="B27" t="s">
        <v>69</v>
      </c>
      <c r="C27" t="s">
        <v>0</v>
      </c>
      <c r="D27">
        <v>736771.09860098979</v>
      </c>
      <c r="E27">
        <v>708890.94843133434</v>
      </c>
      <c r="F27">
        <v>863187.61111136246</v>
      </c>
      <c r="G27">
        <v>624912.62650832639</v>
      </c>
      <c r="H27">
        <v>692950.63433945423</v>
      </c>
      <c r="I27">
        <v>704965.71398748981</v>
      </c>
      <c r="J27">
        <v>408380.75077824446</v>
      </c>
      <c r="K27">
        <v>149740.59190848557</v>
      </c>
      <c r="L27">
        <v>49246.914573858514</v>
      </c>
      <c r="M27">
        <v>17969.42030004942</v>
      </c>
      <c r="N27">
        <v>5790.2199867630507</v>
      </c>
      <c r="O27">
        <v>4809.1578682779755</v>
      </c>
    </row>
    <row r="28" spans="1:15" x14ac:dyDescent="0.25">
      <c r="A28">
        <v>6143</v>
      </c>
      <c r="B28" t="s">
        <v>40</v>
      </c>
      <c r="C28" t="s">
        <v>0</v>
      </c>
      <c r="D28">
        <v>1108465.4337004183</v>
      </c>
      <c r="E28">
        <v>1443065.876243046</v>
      </c>
      <c r="F28">
        <v>1883785.6929066523</v>
      </c>
      <c r="G28">
        <v>1991290.3096351512</v>
      </c>
      <c r="H28">
        <v>4126948.3118696101</v>
      </c>
      <c r="I28">
        <v>4637381.5940444823</v>
      </c>
      <c r="J28">
        <v>4342658.5161880683</v>
      </c>
      <c r="K28">
        <v>4123427.8694904386</v>
      </c>
      <c r="L28">
        <v>4303008.6189431325</v>
      </c>
      <c r="M28">
        <v>3860063.5740847965</v>
      </c>
      <c r="N28">
        <v>1898759.3542397665</v>
      </c>
      <c r="O28">
        <v>426828.38836831407</v>
      </c>
    </row>
    <row r="29" spans="1:15" x14ac:dyDescent="0.25">
      <c r="A29">
        <v>6319</v>
      </c>
      <c r="B29" t="s">
        <v>71</v>
      </c>
      <c r="C29" t="s">
        <v>41</v>
      </c>
      <c r="D29">
        <v>92974.696801518585</v>
      </c>
      <c r="E29">
        <v>346149.32991153561</v>
      </c>
      <c r="F29">
        <v>1063093.9184024548</v>
      </c>
      <c r="G29">
        <v>1518306.676245156</v>
      </c>
      <c r="H29">
        <v>1978300.5394360805</v>
      </c>
      <c r="I29">
        <v>2145660.9229271626</v>
      </c>
      <c r="J29">
        <v>3120324.8455147273</v>
      </c>
      <c r="K29">
        <v>3974116.9902045475</v>
      </c>
      <c r="L29">
        <v>5048884.4559934773</v>
      </c>
      <c r="M29">
        <v>4920884.4304391472</v>
      </c>
      <c r="N29">
        <v>5667157.722256802</v>
      </c>
      <c r="O29">
        <v>6209484.0421793526</v>
      </c>
    </row>
    <row r="30" spans="1:15" x14ac:dyDescent="0.25">
      <c r="A30">
        <v>6391</v>
      </c>
      <c r="B30" t="s">
        <v>77</v>
      </c>
      <c r="C30" t="s">
        <v>42</v>
      </c>
      <c r="D30">
        <v>41362.169311809055</v>
      </c>
      <c r="E30">
        <v>46458.223912376612</v>
      </c>
      <c r="F30">
        <v>69557.78196505805</v>
      </c>
      <c r="G30">
        <v>81122.421275034285</v>
      </c>
      <c r="H30">
        <v>135151.0479164258</v>
      </c>
      <c r="I30">
        <v>208577.36472765807</v>
      </c>
      <c r="J30">
        <v>170866.72119434949</v>
      </c>
      <c r="K30">
        <v>210436.06896999344</v>
      </c>
      <c r="L30">
        <v>276298.10821711208</v>
      </c>
      <c r="M30">
        <v>289539.37642066291</v>
      </c>
      <c r="N30">
        <v>222089.91859560329</v>
      </c>
      <c r="O30">
        <v>273860.35496780067</v>
      </c>
    </row>
    <row r="31" spans="1:15" x14ac:dyDescent="0.25">
      <c r="A31">
        <v>7111</v>
      </c>
      <c r="B31" t="s">
        <v>59</v>
      </c>
      <c r="C31" t="s">
        <v>34</v>
      </c>
      <c r="D31">
        <v>1321539.7648455061</v>
      </c>
      <c r="E31">
        <v>1887565.0396252645</v>
      </c>
      <c r="F31">
        <v>992582.28132453002</v>
      </c>
      <c r="G31">
        <v>1747177.4097881929</v>
      </c>
      <c r="H31">
        <v>1300228.1245406207</v>
      </c>
      <c r="I31">
        <v>1579869.2245374115</v>
      </c>
      <c r="J31">
        <v>1164302.5995460362</v>
      </c>
      <c r="K31">
        <v>1270274.3356312804</v>
      </c>
      <c r="L31">
        <v>1101308.2987956014</v>
      </c>
      <c r="M31">
        <v>924012.55050186475</v>
      </c>
      <c r="N31">
        <v>764550.2102786412</v>
      </c>
      <c r="O31">
        <v>783158.75640047423</v>
      </c>
    </row>
    <row r="32" spans="1:15" x14ac:dyDescent="0.25">
      <c r="A32">
        <v>7311</v>
      </c>
      <c r="B32" t="s">
        <v>88</v>
      </c>
      <c r="C32" t="s">
        <v>49</v>
      </c>
      <c r="D32">
        <v>5019090.6837755423</v>
      </c>
      <c r="E32">
        <v>5911965.2874821573</v>
      </c>
      <c r="F32">
        <v>5267885.8645055015</v>
      </c>
      <c r="G32">
        <v>5781889.789835087</v>
      </c>
      <c r="H32">
        <v>6536418.4417865314</v>
      </c>
      <c r="I32">
        <v>7053081.6988435145</v>
      </c>
      <c r="J32">
        <v>6794954.7073581712</v>
      </c>
      <c r="K32">
        <v>7206316.1063186284</v>
      </c>
      <c r="L32">
        <v>6848524.9642634364</v>
      </c>
      <c r="M32">
        <v>6607222.6297617182</v>
      </c>
      <c r="N32">
        <v>5682881.9660736946</v>
      </c>
      <c r="O32">
        <v>5574643.7295515817</v>
      </c>
    </row>
    <row r="33" spans="1:15" x14ac:dyDescent="0.25">
      <c r="A33">
        <v>7312</v>
      </c>
      <c r="B33" t="s">
        <v>89</v>
      </c>
      <c r="C33" t="s">
        <v>49</v>
      </c>
      <c r="D33">
        <v>436682.55786473595</v>
      </c>
      <c r="E33">
        <v>593962.36891348043</v>
      </c>
      <c r="F33">
        <v>544021.5266309178</v>
      </c>
      <c r="G33">
        <v>584706.75903347542</v>
      </c>
      <c r="H33">
        <v>615759.54209861392</v>
      </c>
      <c r="I33">
        <v>629309.56708515668</v>
      </c>
      <c r="J33">
        <v>724987.22402071778</v>
      </c>
      <c r="K33">
        <v>777561.96476895944</v>
      </c>
      <c r="L33">
        <v>753348.2211837928</v>
      </c>
      <c r="M33">
        <v>710135.42559856607</v>
      </c>
      <c r="N33">
        <v>726629.26937899832</v>
      </c>
      <c r="O33">
        <v>766513.64570510725</v>
      </c>
    </row>
    <row r="34" spans="1:15" x14ac:dyDescent="0.25">
      <c r="A34">
        <v>7319</v>
      </c>
      <c r="B34" t="s">
        <v>90</v>
      </c>
      <c r="C34" t="s">
        <v>49</v>
      </c>
      <c r="D34">
        <v>1706888.2213235369</v>
      </c>
      <c r="E34">
        <v>2259578.395948437</v>
      </c>
      <c r="F34">
        <v>2306693.1580368662</v>
      </c>
      <c r="G34">
        <v>2593831.8559869025</v>
      </c>
      <c r="H34">
        <v>3614508.4231481864</v>
      </c>
      <c r="I34">
        <v>4096232.5815821094</v>
      </c>
      <c r="J34">
        <v>4302623.2846373767</v>
      </c>
      <c r="K34">
        <v>4878093.1794140879</v>
      </c>
      <c r="L34">
        <v>5086388.9780313866</v>
      </c>
      <c r="M34">
        <v>5646514.4214628246</v>
      </c>
      <c r="N34">
        <v>5664698.6141419802</v>
      </c>
      <c r="O34">
        <v>6303774.6053040903</v>
      </c>
    </row>
    <row r="35" spans="1:15" x14ac:dyDescent="0.25">
      <c r="A35">
        <v>7410</v>
      </c>
      <c r="B35" t="s">
        <v>60</v>
      </c>
      <c r="C35" t="s">
        <v>34</v>
      </c>
      <c r="D35">
        <v>92925.766308319682</v>
      </c>
      <c r="E35">
        <v>166935.60698736375</v>
      </c>
      <c r="F35">
        <v>208204.68002289507</v>
      </c>
      <c r="G35">
        <v>216101.93659850344</v>
      </c>
      <c r="H35">
        <v>273799.50272546266</v>
      </c>
      <c r="I35">
        <v>321779.59534822835</v>
      </c>
      <c r="J35">
        <v>381861.19879211584</v>
      </c>
      <c r="K35">
        <v>471684.88903996459</v>
      </c>
      <c r="L35">
        <v>457162.1185024369</v>
      </c>
      <c r="M35">
        <v>305432.31754217908</v>
      </c>
      <c r="N35">
        <v>333263.17856962094</v>
      </c>
      <c r="O35">
        <v>256675.1206322278</v>
      </c>
    </row>
    <row r="36" spans="1:15" x14ac:dyDescent="0.25">
      <c r="A36">
        <v>7420</v>
      </c>
      <c r="B36" t="s">
        <v>46</v>
      </c>
      <c r="C36" t="s">
        <v>45</v>
      </c>
      <c r="D36">
        <v>927801.91250766953</v>
      </c>
      <c r="E36">
        <v>1085956.9973181032</v>
      </c>
      <c r="F36">
        <v>1077319.6050246831</v>
      </c>
      <c r="G36">
        <v>1258534.5121112403</v>
      </c>
      <c r="H36">
        <v>1328175.9158208701</v>
      </c>
      <c r="I36">
        <v>1407469.4306543795</v>
      </c>
      <c r="J36">
        <v>1352125.7705155967</v>
      </c>
      <c r="K36">
        <v>1426108.75276948</v>
      </c>
      <c r="L36">
        <v>1305288.6289867575</v>
      </c>
      <c r="M36">
        <v>1255515.958652542</v>
      </c>
      <c r="N36">
        <v>1106805.7318720894</v>
      </c>
      <c r="O36">
        <v>1007023.9915453773</v>
      </c>
    </row>
    <row r="37" spans="1:15" x14ac:dyDescent="0.25">
      <c r="A37">
        <v>7722</v>
      </c>
      <c r="B37" t="s">
        <v>70</v>
      </c>
      <c r="C37" t="s">
        <v>0</v>
      </c>
      <c r="D37">
        <v>1134548.6009418941</v>
      </c>
      <c r="E37">
        <v>935586.81676661014</v>
      </c>
      <c r="F37">
        <v>1054121.4420121217</v>
      </c>
      <c r="G37">
        <v>1149252.1140782463</v>
      </c>
      <c r="H37">
        <v>985261.28436393291</v>
      </c>
      <c r="I37">
        <v>881356.0453728704</v>
      </c>
      <c r="J37">
        <v>752282.94112556009</v>
      </c>
      <c r="K37">
        <v>650246.7487416229</v>
      </c>
      <c r="L37">
        <v>619994.54853978509</v>
      </c>
      <c r="M37">
        <v>502121.1736436662</v>
      </c>
      <c r="N37">
        <v>450864.4558907749</v>
      </c>
      <c r="O37">
        <v>147587.98316412591</v>
      </c>
    </row>
    <row r="38" spans="1:15" x14ac:dyDescent="0.25">
      <c r="A38">
        <v>8592</v>
      </c>
      <c r="B38" t="s">
        <v>78</v>
      </c>
      <c r="C38" t="s">
        <v>45</v>
      </c>
      <c r="D38">
        <v>34892.20945780928</v>
      </c>
      <c r="E38">
        <v>73698.135158080346</v>
      </c>
      <c r="F38">
        <v>78839.930053221819</v>
      </c>
      <c r="G38">
        <v>107448.84501214302</v>
      </c>
      <c r="H38">
        <v>160201.83979347235</v>
      </c>
      <c r="I38">
        <v>182505.71136885366</v>
      </c>
      <c r="J38">
        <v>193569.15506002656</v>
      </c>
      <c r="K38">
        <v>205517.24822925049</v>
      </c>
      <c r="L38">
        <v>216958.62796527342</v>
      </c>
      <c r="M38">
        <v>232699.94430664965</v>
      </c>
      <c r="N38">
        <v>264073.44496085431</v>
      </c>
      <c r="O38">
        <v>260523.88444075309</v>
      </c>
    </row>
    <row r="39" spans="1:15" x14ac:dyDescent="0.25">
      <c r="A39">
        <v>8593</v>
      </c>
      <c r="B39" t="s">
        <v>4</v>
      </c>
      <c r="C39" t="s">
        <v>45</v>
      </c>
      <c r="D39">
        <v>363145.61784638453</v>
      </c>
      <c r="E39">
        <v>605216.5377246039</v>
      </c>
      <c r="F39">
        <v>659399.57254949887</v>
      </c>
      <c r="G39">
        <v>762287.36547366856</v>
      </c>
      <c r="H39">
        <v>886222.00049233367</v>
      </c>
      <c r="I39">
        <v>1019375.4660651042</v>
      </c>
      <c r="J39">
        <v>1068959.9372706085</v>
      </c>
      <c r="K39">
        <v>1194235.8786884064</v>
      </c>
      <c r="L39">
        <v>1260126.5047957352</v>
      </c>
      <c r="M39">
        <v>1339634.2738588753</v>
      </c>
      <c r="N39">
        <v>1395062.3587684862</v>
      </c>
      <c r="O39">
        <v>1386664.4576654648</v>
      </c>
    </row>
    <row r="40" spans="1:15" x14ac:dyDescent="0.25">
      <c r="A40">
        <v>9001</v>
      </c>
      <c r="B40" t="s">
        <v>61</v>
      </c>
      <c r="C40" t="s">
        <v>36</v>
      </c>
      <c r="D40">
        <v>419243.17611965246</v>
      </c>
      <c r="E40">
        <v>556532.29677349236</v>
      </c>
      <c r="F40">
        <v>496253.28698473814</v>
      </c>
      <c r="G40">
        <v>589157.0775338877</v>
      </c>
      <c r="H40">
        <v>653018.89620419336</v>
      </c>
      <c r="I40">
        <v>787063.27257541649</v>
      </c>
      <c r="J40">
        <v>842543.93926573847</v>
      </c>
      <c r="K40">
        <v>902666.35664046137</v>
      </c>
      <c r="L40">
        <v>790472.87102199835</v>
      </c>
      <c r="M40">
        <v>810531.09823486966</v>
      </c>
      <c r="N40">
        <v>776229.12095787318</v>
      </c>
      <c r="O40">
        <v>653063.58761552896</v>
      </c>
    </row>
    <row r="41" spans="1:15" x14ac:dyDescent="0.25">
      <c r="A41">
        <v>9002</v>
      </c>
      <c r="B41" t="s">
        <v>47</v>
      </c>
      <c r="C41" t="s">
        <v>45</v>
      </c>
      <c r="D41">
        <v>16484.142131976168</v>
      </c>
      <c r="E41">
        <v>22863.829691435254</v>
      </c>
      <c r="F41">
        <v>24933.538158801559</v>
      </c>
      <c r="G41">
        <v>37956.246590048911</v>
      </c>
      <c r="H41">
        <v>33696.58414496496</v>
      </c>
      <c r="I41">
        <v>38525.95999044786</v>
      </c>
      <c r="J41">
        <v>43231.043757336462</v>
      </c>
      <c r="K41">
        <v>26359.88957669619</v>
      </c>
      <c r="L41">
        <v>15483.786364126367</v>
      </c>
      <c r="M41">
        <v>21604.972287375109</v>
      </c>
      <c r="N41">
        <v>24547.404174248131</v>
      </c>
      <c r="O41">
        <v>256690.46797589591</v>
      </c>
    </row>
    <row r="42" spans="1:15" x14ac:dyDescent="0.25">
      <c r="A42">
        <v>9003</v>
      </c>
      <c r="B42" t="s">
        <v>62</v>
      </c>
      <c r="C42" t="s">
        <v>36</v>
      </c>
      <c r="D42">
        <v>46286.924500952482</v>
      </c>
      <c r="E42">
        <v>19551.146456243914</v>
      </c>
      <c r="F42">
        <v>35899.686725533313</v>
      </c>
      <c r="G42">
        <v>41884.983455721347</v>
      </c>
      <c r="H42">
        <v>23423.170363803576</v>
      </c>
      <c r="I42">
        <v>85873.864225971643</v>
      </c>
      <c r="J42">
        <v>95961.673756748336</v>
      </c>
      <c r="K42">
        <v>191097.01502357429</v>
      </c>
      <c r="L42">
        <v>216201.28241656144</v>
      </c>
      <c r="M42">
        <v>117876.2138992183</v>
      </c>
      <c r="N42">
        <v>129737.27542924152</v>
      </c>
      <c r="O42">
        <v>113521.21560152729</v>
      </c>
    </row>
    <row r="43" spans="1:15" x14ac:dyDescent="0.25">
      <c r="A43">
        <v>9101</v>
      </c>
      <c r="B43" t="s">
        <v>85</v>
      </c>
      <c r="C43" t="s">
        <v>3</v>
      </c>
      <c r="D43">
        <v>211494.44933673492</v>
      </c>
      <c r="E43">
        <v>247712.13112797239</v>
      </c>
      <c r="F43">
        <v>364585.55177059671</v>
      </c>
      <c r="G43">
        <v>358574.00759679219</v>
      </c>
      <c r="H43">
        <v>393533.00859362254</v>
      </c>
      <c r="I43">
        <v>282651.66507857828</v>
      </c>
      <c r="J43">
        <v>324904.7795515976</v>
      </c>
      <c r="K43">
        <v>284079.97487739939</v>
      </c>
      <c r="L43">
        <v>380619.51464929018</v>
      </c>
      <c r="M43">
        <v>275139.81616745441</v>
      </c>
      <c r="N43">
        <v>269943.56885005353</v>
      </c>
      <c r="O43">
        <v>300181.09339945845</v>
      </c>
    </row>
    <row r="44" spans="1:15" x14ac:dyDescent="0.25">
      <c r="A44">
        <v>9102</v>
      </c>
      <c r="B44" t="s">
        <v>86</v>
      </c>
      <c r="C44" t="s">
        <v>3</v>
      </c>
      <c r="D44">
        <v>507487.97400359216</v>
      </c>
      <c r="E44">
        <v>601534.35105587007</v>
      </c>
      <c r="F44">
        <v>361152.17940535728</v>
      </c>
      <c r="G44">
        <v>425882.83140681026</v>
      </c>
      <c r="H44">
        <v>348304.66768319585</v>
      </c>
      <c r="I44">
        <v>404875.47043685516</v>
      </c>
      <c r="J44">
        <v>461750.66413586185</v>
      </c>
      <c r="K44">
        <v>424944.40349341487</v>
      </c>
      <c r="L44">
        <v>415471.28409989999</v>
      </c>
      <c r="M44">
        <v>618370.48379807139</v>
      </c>
      <c r="N44">
        <v>461294.24781115976</v>
      </c>
      <c r="O44">
        <v>481678.61925406731</v>
      </c>
    </row>
    <row r="45" spans="1:15" x14ac:dyDescent="0.25">
      <c r="A45">
        <v>9103</v>
      </c>
      <c r="B45" t="s">
        <v>87</v>
      </c>
      <c r="C45" t="s">
        <v>3</v>
      </c>
      <c r="D45">
        <v>430595.13475867809</v>
      </c>
      <c r="E45">
        <v>482386.8194086384</v>
      </c>
      <c r="F45">
        <v>405990.3696114996</v>
      </c>
      <c r="G45">
        <v>450191.9128898817</v>
      </c>
      <c r="H45">
        <v>344326.32954406715</v>
      </c>
      <c r="I45">
        <v>477660.46489565878</v>
      </c>
      <c r="J45">
        <v>490390.0404121473</v>
      </c>
      <c r="K45">
        <v>501990.42095639487</v>
      </c>
      <c r="L45">
        <v>369738.36105830898</v>
      </c>
      <c r="M45">
        <v>359580.31243924267</v>
      </c>
      <c r="N45">
        <v>334275.11033122957</v>
      </c>
      <c r="O45">
        <v>2034432.7840191957</v>
      </c>
    </row>
    <row r="46" spans="1:15" x14ac:dyDescent="0.25">
      <c r="A46">
        <v>9321</v>
      </c>
      <c r="B46" t="s">
        <v>79</v>
      </c>
      <c r="C46" t="s">
        <v>2</v>
      </c>
      <c r="D46">
        <v>206295.28367133412</v>
      </c>
      <c r="E46">
        <v>237732.68757826084</v>
      </c>
      <c r="F46">
        <v>223528.3395811253</v>
      </c>
      <c r="G46">
        <v>267750.88559307036</v>
      </c>
      <c r="H46">
        <v>293331.51106569462</v>
      </c>
      <c r="I46">
        <v>366491.42690309999</v>
      </c>
      <c r="J46">
        <v>398196.46168722055</v>
      </c>
      <c r="K46">
        <v>481710.2541968138</v>
      </c>
      <c r="L46">
        <v>522393.58290144987</v>
      </c>
      <c r="M46">
        <v>533914.20946998207</v>
      </c>
      <c r="N46">
        <v>585924.96608300204</v>
      </c>
      <c r="O46">
        <v>551319.40277667425</v>
      </c>
    </row>
    <row r="47" spans="1:15" x14ac:dyDescent="0.25">
      <c r="A47">
        <v>9329</v>
      </c>
      <c r="B47" t="s">
        <v>80</v>
      </c>
      <c r="C47" t="s">
        <v>2</v>
      </c>
      <c r="D47">
        <v>811257.12760123122</v>
      </c>
      <c r="E47">
        <v>850005.56848936866</v>
      </c>
      <c r="F47">
        <v>789212.51032145275</v>
      </c>
      <c r="G47">
        <v>865460.41964070383</v>
      </c>
      <c r="H47">
        <v>895226.03580239846</v>
      </c>
      <c r="I47">
        <v>919054.38899579726</v>
      </c>
      <c r="J47">
        <v>1030828.5325092468</v>
      </c>
      <c r="K47">
        <v>1165714.4307482031</v>
      </c>
      <c r="L47">
        <v>1040550.8147857751</v>
      </c>
      <c r="M47">
        <v>1106122.6109097279</v>
      </c>
      <c r="N47">
        <v>1117688.2849651554</v>
      </c>
      <c r="O47">
        <v>922356.88755750831</v>
      </c>
    </row>
    <row r="48" spans="1:15" x14ac:dyDescent="0.25">
      <c r="A48">
        <v>9493</v>
      </c>
      <c r="B48" t="s">
        <v>37</v>
      </c>
      <c r="C48" t="s">
        <v>36</v>
      </c>
      <c r="D48">
        <v>912612.91072173021</v>
      </c>
      <c r="E48">
        <v>1336317.5133954776</v>
      </c>
      <c r="F48">
        <v>1525759.4011808804</v>
      </c>
      <c r="G48">
        <v>1607610.4487474232</v>
      </c>
      <c r="H48">
        <v>1807571.5532325115</v>
      </c>
      <c r="I48">
        <v>1867068.1888097159</v>
      </c>
      <c r="J48">
        <v>1881667.1008100379</v>
      </c>
      <c r="K48">
        <v>1995520.3659034215</v>
      </c>
      <c r="L48">
        <v>2028207.306645294</v>
      </c>
      <c r="M48">
        <v>1708094.9054095121</v>
      </c>
      <c r="N48">
        <v>1839170.8582887494</v>
      </c>
      <c r="O48">
        <v>1975032.5843160164</v>
      </c>
    </row>
    <row r="51" spans="1:15" x14ac:dyDescent="0.25">
      <c r="A51" t="s">
        <v>95</v>
      </c>
    </row>
    <row r="52" spans="1:15" x14ac:dyDescent="0.25">
      <c r="A52" t="s">
        <v>54</v>
      </c>
      <c r="B52" t="s">
        <v>55</v>
      </c>
      <c r="C52" t="s">
        <v>56</v>
      </c>
      <c r="D52">
        <v>2007</v>
      </c>
      <c r="E52">
        <v>2008</v>
      </c>
      <c r="F52">
        <v>2009</v>
      </c>
      <c r="G52">
        <v>2010</v>
      </c>
      <c r="H52">
        <v>2011</v>
      </c>
      <c r="I52">
        <v>2012</v>
      </c>
      <c r="J52">
        <v>2013</v>
      </c>
      <c r="K52">
        <v>2014</v>
      </c>
      <c r="L52">
        <v>2015</v>
      </c>
      <c r="M52">
        <v>2016</v>
      </c>
      <c r="N52">
        <v>2017</v>
      </c>
      <c r="O52">
        <v>2018</v>
      </c>
    </row>
    <row r="53" spans="1:15" x14ac:dyDescent="0.25">
      <c r="A53">
        <v>3211</v>
      </c>
      <c r="B53" t="s">
        <v>57</v>
      </c>
      <c r="C53" t="s">
        <v>34</v>
      </c>
      <c r="D53">
        <v>241230629.89340556</v>
      </c>
      <c r="E53">
        <v>262487237.09148449</v>
      </c>
      <c r="F53">
        <v>273540418.46708965</v>
      </c>
      <c r="G53">
        <v>309339060.08961046</v>
      </c>
      <c r="H53">
        <v>309939347.90955257</v>
      </c>
      <c r="I53">
        <v>362576166.21778268</v>
      </c>
      <c r="J53">
        <v>341792427.81755948</v>
      </c>
      <c r="K53">
        <v>340859264.62464762</v>
      </c>
      <c r="L53">
        <v>321224762.12956417</v>
      </c>
      <c r="M53">
        <v>304360653.32080269</v>
      </c>
      <c r="N53">
        <v>300814294.30799723</v>
      </c>
      <c r="O53">
        <v>294419747.43021858</v>
      </c>
    </row>
    <row r="54" spans="1:15" x14ac:dyDescent="0.25">
      <c r="A54">
        <v>3212</v>
      </c>
      <c r="B54" t="s">
        <v>58</v>
      </c>
      <c r="C54" t="s">
        <v>34</v>
      </c>
      <c r="D54">
        <v>59111785.241032563</v>
      </c>
      <c r="E54">
        <v>68006319.866090551</v>
      </c>
      <c r="F54">
        <v>97482354.614338979</v>
      </c>
      <c r="G54">
        <v>116372021.53029965</v>
      </c>
      <c r="H54">
        <v>130728424.22590217</v>
      </c>
      <c r="I54">
        <v>152481162.60385436</v>
      </c>
      <c r="J54">
        <v>168315427.91307443</v>
      </c>
      <c r="K54">
        <v>170931505.60340765</v>
      </c>
      <c r="L54">
        <v>154484273.7708059</v>
      </c>
      <c r="M54">
        <v>151077265.08089718</v>
      </c>
      <c r="N54">
        <v>151201984.42697757</v>
      </c>
      <c r="O54">
        <v>150282637.18870264</v>
      </c>
    </row>
    <row r="55" spans="1:15" x14ac:dyDescent="0.25">
      <c r="A55">
        <v>3220</v>
      </c>
      <c r="B55" t="s">
        <v>82</v>
      </c>
      <c r="C55" t="s">
        <v>1</v>
      </c>
      <c r="D55">
        <v>44694034.416434839</v>
      </c>
      <c r="E55">
        <v>45967004.138327345</v>
      </c>
      <c r="F55">
        <v>52215220.389960065</v>
      </c>
      <c r="G55">
        <v>56581471.781758323</v>
      </c>
      <c r="H55">
        <v>62879006.956847712</v>
      </c>
      <c r="I55">
        <v>53494009.931705035</v>
      </c>
      <c r="J55">
        <v>52949164.129740097</v>
      </c>
      <c r="K55">
        <v>58845199.19452934</v>
      </c>
      <c r="L55">
        <v>55430287.127143517</v>
      </c>
      <c r="M55">
        <v>50617833.717633024</v>
      </c>
      <c r="N55">
        <v>46554565.935678944</v>
      </c>
      <c r="O55">
        <v>43885814.457211226</v>
      </c>
    </row>
    <row r="56" spans="1:15" x14ac:dyDescent="0.25">
      <c r="A56">
        <v>3240</v>
      </c>
      <c r="B56" t="s">
        <v>81</v>
      </c>
      <c r="C56" t="s">
        <v>2</v>
      </c>
      <c r="D56">
        <v>232504316.74230117</v>
      </c>
      <c r="E56">
        <v>247406065.29498592</v>
      </c>
      <c r="F56">
        <v>275070720.53012848</v>
      </c>
      <c r="G56">
        <v>305720512.66713005</v>
      </c>
      <c r="H56">
        <v>348884183.56583542</v>
      </c>
      <c r="I56">
        <v>356163506.4967165</v>
      </c>
      <c r="J56">
        <v>374234149.23317873</v>
      </c>
      <c r="K56">
        <v>361174913.12092441</v>
      </c>
      <c r="L56">
        <v>303090943.99456406</v>
      </c>
      <c r="M56">
        <v>317032418.28717577</v>
      </c>
      <c r="N56">
        <v>320446676.21487522</v>
      </c>
      <c r="O56">
        <v>305677596.65631175</v>
      </c>
    </row>
    <row r="57" spans="1:15" x14ac:dyDescent="0.25">
      <c r="A57">
        <v>4647</v>
      </c>
      <c r="B57" t="s">
        <v>73</v>
      </c>
      <c r="C57" t="s">
        <v>42</v>
      </c>
      <c r="D57">
        <v>719096659.09491539</v>
      </c>
      <c r="E57">
        <v>795004895.92704082</v>
      </c>
      <c r="F57">
        <v>834369082.81727254</v>
      </c>
      <c r="G57">
        <v>898287217.21123815</v>
      </c>
      <c r="H57">
        <v>993426681.19305634</v>
      </c>
      <c r="I57">
        <v>991082006.10020471</v>
      </c>
      <c r="J57">
        <v>1014809326.8425969</v>
      </c>
      <c r="K57">
        <v>1011591412.5469185</v>
      </c>
      <c r="L57">
        <v>934781395.79432869</v>
      </c>
      <c r="M57">
        <v>922876696.55470037</v>
      </c>
      <c r="N57">
        <v>831442505.75333905</v>
      </c>
      <c r="O57">
        <v>852124188.97817087</v>
      </c>
    </row>
    <row r="58" spans="1:15" x14ac:dyDescent="0.25">
      <c r="A58">
        <v>4756</v>
      </c>
      <c r="B58" t="s">
        <v>48</v>
      </c>
      <c r="C58" t="s">
        <v>1</v>
      </c>
      <c r="D58">
        <v>86728938.304883957</v>
      </c>
      <c r="E58">
        <v>103746044.00358555</v>
      </c>
      <c r="F58">
        <v>110167428.24613555</v>
      </c>
      <c r="G58">
        <v>129360975.15866941</v>
      </c>
      <c r="H58">
        <v>138312796.79988718</v>
      </c>
      <c r="I58">
        <v>140073765.76366147</v>
      </c>
      <c r="J58">
        <v>149622082.75801718</v>
      </c>
      <c r="K58">
        <v>143609394.89593571</v>
      </c>
      <c r="L58">
        <v>123958096.63218993</v>
      </c>
      <c r="M58">
        <v>114861600.30628113</v>
      </c>
      <c r="N58">
        <v>110458503.02644001</v>
      </c>
      <c r="O58">
        <v>110270692.49637361</v>
      </c>
    </row>
    <row r="59" spans="1:15" x14ac:dyDescent="0.25">
      <c r="A59">
        <v>4761</v>
      </c>
      <c r="B59" t="s">
        <v>72</v>
      </c>
      <c r="C59" t="s">
        <v>42</v>
      </c>
      <c r="D59">
        <v>1848652716.6348846</v>
      </c>
      <c r="E59">
        <v>2015888630.1840067</v>
      </c>
      <c r="F59">
        <v>2071917742.0797129</v>
      </c>
      <c r="G59">
        <v>2250917722.6579213</v>
      </c>
      <c r="H59">
        <v>2392528724.5680642</v>
      </c>
      <c r="I59">
        <v>2570729910.6369328</v>
      </c>
      <c r="J59">
        <v>2650910928.7752061</v>
      </c>
      <c r="K59">
        <v>2690772375.5414906</v>
      </c>
      <c r="L59">
        <v>2474894495.2042737</v>
      </c>
      <c r="M59">
        <v>2384434947.4033155</v>
      </c>
      <c r="N59">
        <v>2385542052.7163825</v>
      </c>
      <c r="O59">
        <v>2276314932.5783381</v>
      </c>
    </row>
    <row r="60" spans="1:15" x14ac:dyDescent="0.25">
      <c r="A60">
        <v>4762</v>
      </c>
      <c r="B60" t="s">
        <v>83</v>
      </c>
      <c r="C60" t="s">
        <v>1</v>
      </c>
      <c r="D60">
        <v>101072635.43771803</v>
      </c>
      <c r="E60">
        <v>89374014.013503522</v>
      </c>
      <c r="F60">
        <v>86945646.519474357</v>
      </c>
      <c r="G60">
        <v>87500998.118288636</v>
      </c>
      <c r="H60">
        <v>85138871.934803486</v>
      </c>
      <c r="I60">
        <v>81140610.149247125</v>
      </c>
      <c r="J60">
        <v>81655251.884308532</v>
      </c>
      <c r="K60">
        <v>78550671.551309794</v>
      </c>
      <c r="L60">
        <v>69363758.83489579</v>
      </c>
      <c r="M60">
        <v>64475309.723965742</v>
      </c>
      <c r="N60">
        <v>56099063.659895658</v>
      </c>
      <c r="O60">
        <v>53052311.491519764</v>
      </c>
    </row>
    <row r="61" spans="1:15" x14ac:dyDescent="0.25">
      <c r="A61">
        <v>4783</v>
      </c>
      <c r="B61" t="s">
        <v>35</v>
      </c>
      <c r="C61" t="s">
        <v>34</v>
      </c>
      <c r="D61">
        <v>614162311.65812325</v>
      </c>
      <c r="E61">
        <v>624064654.31812477</v>
      </c>
      <c r="F61">
        <v>709722192.32869232</v>
      </c>
      <c r="G61">
        <v>821509722.57739544</v>
      </c>
      <c r="H61">
        <v>894688690.5560838</v>
      </c>
      <c r="I61">
        <v>989316622.01477015</v>
      </c>
      <c r="J61">
        <v>1161626044.0443223</v>
      </c>
      <c r="K61">
        <v>1235217758.9009507</v>
      </c>
      <c r="L61">
        <v>1185907341.0431485</v>
      </c>
      <c r="M61">
        <v>1147492506.4963145</v>
      </c>
      <c r="N61">
        <v>1181807596.1886795</v>
      </c>
      <c r="O61">
        <v>1171533814.2437031</v>
      </c>
    </row>
    <row r="62" spans="1:15" x14ac:dyDescent="0.25">
      <c r="A62">
        <v>5811</v>
      </c>
      <c r="B62" t="s">
        <v>5</v>
      </c>
      <c r="C62" t="s">
        <v>42</v>
      </c>
      <c r="D62">
        <v>565663795.88016844</v>
      </c>
      <c r="E62">
        <v>686750463.91522193</v>
      </c>
      <c r="F62">
        <v>708885454.64199448</v>
      </c>
      <c r="G62">
        <v>781405445.91606438</v>
      </c>
      <c r="H62">
        <v>747797091.33162272</v>
      </c>
      <c r="I62">
        <v>751877324.037431</v>
      </c>
      <c r="J62">
        <v>735742534.49745977</v>
      </c>
      <c r="K62">
        <v>782543075.98119974</v>
      </c>
      <c r="L62">
        <v>880267126.99166584</v>
      </c>
      <c r="M62">
        <v>729479540.24663079</v>
      </c>
      <c r="N62">
        <v>783427525.12192857</v>
      </c>
      <c r="O62">
        <v>922971698.11204839</v>
      </c>
    </row>
    <row r="63" spans="1:15" x14ac:dyDescent="0.25">
      <c r="A63">
        <v>5812</v>
      </c>
      <c r="B63" t="s">
        <v>43</v>
      </c>
      <c r="C63" t="s">
        <v>42</v>
      </c>
      <c r="D63">
        <v>245621287.65185213</v>
      </c>
      <c r="E63">
        <v>427602751.60715294</v>
      </c>
      <c r="F63">
        <v>650080565.22177863</v>
      </c>
      <c r="G63">
        <v>743418069.64314282</v>
      </c>
      <c r="H63">
        <v>721917468.76068211</v>
      </c>
      <c r="I63">
        <v>719902089.16685247</v>
      </c>
      <c r="J63">
        <v>586639312.59312987</v>
      </c>
      <c r="K63">
        <v>547397207.37197614</v>
      </c>
      <c r="L63">
        <v>480046691.44675219</v>
      </c>
      <c r="M63">
        <v>383003512.93985271</v>
      </c>
      <c r="N63">
        <v>446752857.71308839</v>
      </c>
      <c r="O63">
        <v>328340031.95951807</v>
      </c>
    </row>
    <row r="64" spans="1:15" x14ac:dyDescent="0.25">
      <c r="A64">
        <v>5813</v>
      </c>
      <c r="B64" t="s">
        <v>44</v>
      </c>
      <c r="C64" t="s">
        <v>42</v>
      </c>
      <c r="D64">
        <v>400819801.6923418</v>
      </c>
      <c r="E64">
        <v>416128322.43823647</v>
      </c>
      <c r="F64">
        <v>91302318.193963796</v>
      </c>
      <c r="G64">
        <v>121930419.57696426</v>
      </c>
      <c r="H64">
        <v>142964480.1633963</v>
      </c>
      <c r="I64">
        <v>163346518.81738555</v>
      </c>
      <c r="J64">
        <v>200364022.90278375</v>
      </c>
      <c r="K64">
        <v>213644373.17755967</v>
      </c>
      <c r="L64">
        <v>201202580.18835279</v>
      </c>
      <c r="M64">
        <v>166248203.89923149</v>
      </c>
      <c r="N64">
        <v>185317209.56561258</v>
      </c>
      <c r="O64">
        <v>171326925.6009509</v>
      </c>
    </row>
    <row r="65" spans="1:15" x14ac:dyDescent="0.25">
      <c r="A65">
        <v>5821</v>
      </c>
      <c r="B65" t="s">
        <v>74</v>
      </c>
      <c r="C65" t="s">
        <v>42</v>
      </c>
      <c r="D65">
        <v>567920620.52496791</v>
      </c>
      <c r="E65">
        <v>640964545.20737886</v>
      </c>
      <c r="F65">
        <v>605084693.77079177</v>
      </c>
      <c r="G65">
        <v>588312919.38149846</v>
      </c>
      <c r="H65">
        <v>719332242.44191122</v>
      </c>
      <c r="I65">
        <v>765024642.08298969</v>
      </c>
      <c r="J65">
        <v>738074514.19583941</v>
      </c>
      <c r="K65">
        <v>711133246.00846756</v>
      </c>
      <c r="L65">
        <v>557095148.31793809</v>
      </c>
      <c r="M65">
        <v>550380202.05487156</v>
      </c>
      <c r="N65">
        <v>499354468.32581973</v>
      </c>
      <c r="O65">
        <v>467740097.26733685</v>
      </c>
    </row>
    <row r="66" spans="1:15" x14ac:dyDescent="0.25">
      <c r="A66">
        <v>5822</v>
      </c>
      <c r="B66" t="s">
        <v>75</v>
      </c>
      <c r="C66" t="s">
        <v>42</v>
      </c>
      <c r="D66">
        <v>1713321760.5689278</v>
      </c>
      <c r="E66">
        <v>1609223474.5231788</v>
      </c>
      <c r="F66">
        <v>1403060862.5238705</v>
      </c>
      <c r="G66">
        <v>1449812227.9945338</v>
      </c>
      <c r="H66">
        <v>1424692739.7624078</v>
      </c>
      <c r="I66">
        <v>1347898849.1503906</v>
      </c>
      <c r="J66">
        <v>1454805779.1561308</v>
      </c>
      <c r="K66">
        <v>1478155387.5875866</v>
      </c>
      <c r="L66">
        <v>1053089413.1419328</v>
      </c>
      <c r="M66">
        <v>881245545.99643028</v>
      </c>
      <c r="N66">
        <v>766153567.75255358</v>
      </c>
      <c r="O66">
        <v>579083985.0350287</v>
      </c>
    </row>
    <row r="67" spans="1:15" x14ac:dyDescent="0.25">
      <c r="A67">
        <v>5823</v>
      </c>
      <c r="B67" t="s">
        <v>76</v>
      </c>
      <c r="C67" t="s">
        <v>42</v>
      </c>
      <c r="D67">
        <v>276205476.84147656</v>
      </c>
      <c r="E67">
        <v>251202500.1060864</v>
      </c>
      <c r="F67">
        <v>616215491.55351424</v>
      </c>
      <c r="G67">
        <v>584852495.69744301</v>
      </c>
      <c r="H67">
        <v>470222331.91986036</v>
      </c>
      <c r="I67">
        <v>477090936.68735659</v>
      </c>
      <c r="J67">
        <v>423587504.50443339</v>
      </c>
      <c r="K67">
        <v>341441918.13562405</v>
      </c>
      <c r="L67">
        <v>273702646.3439979</v>
      </c>
      <c r="M67">
        <v>224768480.62967509</v>
      </c>
      <c r="N67">
        <v>199052630.16427529</v>
      </c>
      <c r="O67">
        <v>81220094.77809</v>
      </c>
    </row>
    <row r="68" spans="1:15" x14ac:dyDescent="0.25">
      <c r="A68">
        <v>5911</v>
      </c>
      <c r="B68" t="s">
        <v>63</v>
      </c>
      <c r="C68" t="s">
        <v>0</v>
      </c>
      <c r="D68">
        <v>137236489.02170259</v>
      </c>
      <c r="E68">
        <v>178962667.63421166</v>
      </c>
      <c r="F68">
        <v>224106744.99797535</v>
      </c>
      <c r="G68">
        <v>258866917.27055767</v>
      </c>
      <c r="H68">
        <v>327593757.0981403</v>
      </c>
      <c r="I68">
        <v>339004379.33322722</v>
      </c>
      <c r="J68">
        <v>395060996.19776654</v>
      </c>
      <c r="K68">
        <v>410658905.87647533</v>
      </c>
      <c r="L68">
        <v>383711340.67681915</v>
      </c>
      <c r="M68">
        <v>382619159.55138874</v>
      </c>
      <c r="N68">
        <v>358059456.07763511</v>
      </c>
      <c r="O68">
        <v>376993925.85177785</v>
      </c>
    </row>
    <row r="69" spans="1:15" x14ac:dyDescent="0.25">
      <c r="A69">
        <v>5912</v>
      </c>
      <c r="B69" t="s">
        <v>64</v>
      </c>
      <c r="C69" t="s">
        <v>0</v>
      </c>
      <c r="D69">
        <v>58954942.396612294</v>
      </c>
      <c r="E69">
        <v>53157558.649932534</v>
      </c>
      <c r="F69">
        <v>72998470.071694374</v>
      </c>
      <c r="G69">
        <v>54779975.458338343</v>
      </c>
      <c r="H69">
        <v>53051040.974786296</v>
      </c>
      <c r="I69">
        <v>78303891.766885176</v>
      </c>
      <c r="J69">
        <v>66193218.69099164</v>
      </c>
      <c r="K69">
        <v>59260549.028149694</v>
      </c>
      <c r="L69">
        <v>56140260.640112117</v>
      </c>
      <c r="M69">
        <v>61275463.993536294</v>
      </c>
      <c r="N69">
        <v>58910040.124768287</v>
      </c>
      <c r="O69">
        <v>52186239.073315389</v>
      </c>
    </row>
    <row r="70" spans="1:15" x14ac:dyDescent="0.25">
      <c r="A70">
        <v>5913</v>
      </c>
      <c r="B70" t="s">
        <v>65</v>
      </c>
      <c r="C70" t="s">
        <v>0</v>
      </c>
      <c r="D70">
        <v>104296797.15304269</v>
      </c>
      <c r="E70">
        <v>101865475.19765213</v>
      </c>
      <c r="F70">
        <v>89032771.572798997</v>
      </c>
      <c r="G70">
        <v>81325902.609257728</v>
      </c>
      <c r="H70">
        <v>72949914.07340914</v>
      </c>
      <c r="I70">
        <v>89478579.566672534</v>
      </c>
      <c r="J70">
        <v>87090696.572775885</v>
      </c>
      <c r="K70">
        <v>94362186.852259398</v>
      </c>
      <c r="L70">
        <v>88397242.698462307</v>
      </c>
      <c r="M70">
        <v>94912656.822216988</v>
      </c>
      <c r="N70">
        <v>94320176.364369452</v>
      </c>
      <c r="O70">
        <v>85355834.607605264</v>
      </c>
    </row>
    <row r="71" spans="1:15" x14ac:dyDescent="0.25">
      <c r="A71">
        <v>5914</v>
      </c>
      <c r="B71" t="s">
        <v>66</v>
      </c>
      <c r="C71" t="s">
        <v>0</v>
      </c>
      <c r="D71">
        <v>134558251.07532915</v>
      </c>
      <c r="E71">
        <v>139630439.45199066</v>
      </c>
      <c r="F71">
        <v>170501708.92270428</v>
      </c>
      <c r="G71">
        <v>195379098.13208508</v>
      </c>
      <c r="H71">
        <v>221756470.55265987</v>
      </c>
      <c r="I71">
        <v>248700822.25944787</v>
      </c>
      <c r="J71">
        <v>272440221.29638886</v>
      </c>
      <c r="K71">
        <v>284656818.66447163</v>
      </c>
      <c r="L71">
        <v>278174677.7243396</v>
      </c>
      <c r="M71">
        <v>293590860.7182675</v>
      </c>
      <c r="N71">
        <v>302750569.36702144</v>
      </c>
      <c r="O71">
        <v>291767917.73156691</v>
      </c>
    </row>
    <row r="72" spans="1:15" x14ac:dyDescent="0.25">
      <c r="A72">
        <v>5920</v>
      </c>
      <c r="B72" t="s">
        <v>84</v>
      </c>
      <c r="C72" t="s">
        <v>1</v>
      </c>
      <c r="D72">
        <v>133589547.21929868</v>
      </c>
      <c r="E72">
        <v>125194511.50968891</v>
      </c>
      <c r="F72">
        <v>116203962.57715678</v>
      </c>
      <c r="G72">
        <v>113826285.97553307</v>
      </c>
      <c r="H72">
        <v>105431743.11039747</v>
      </c>
      <c r="I72">
        <v>109669755.67088605</v>
      </c>
      <c r="J72">
        <v>111184837.85223858</v>
      </c>
      <c r="K72">
        <v>109441829.51133752</v>
      </c>
      <c r="L72">
        <v>103900633.66440576</v>
      </c>
      <c r="M72">
        <v>93582115.73699981</v>
      </c>
      <c r="N72">
        <v>77502478.170686901</v>
      </c>
      <c r="O72">
        <v>72244640.593670875</v>
      </c>
    </row>
    <row r="73" spans="1:15" x14ac:dyDescent="0.25">
      <c r="A73">
        <v>6010</v>
      </c>
      <c r="B73" t="s">
        <v>38</v>
      </c>
      <c r="C73" t="s">
        <v>0</v>
      </c>
      <c r="D73">
        <v>906839398.65766871</v>
      </c>
      <c r="E73">
        <v>855794443.11541283</v>
      </c>
      <c r="F73">
        <v>1072526244.6769984</v>
      </c>
      <c r="G73">
        <v>1143101554.4238248</v>
      </c>
      <c r="H73">
        <v>1224065222.3471906</v>
      </c>
      <c r="I73">
        <v>1286161434.6952515</v>
      </c>
      <c r="J73">
        <v>1315661966.8616457</v>
      </c>
      <c r="K73">
        <v>1354654261.7517362</v>
      </c>
      <c r="L73">
        <v>1314825095.0344532</v>
      </c>
      <c r="M73">
        <v>1189217462.4299128</v>
      </c>
      <c r="N73">
        <v>960468196.52872658</v>
      </c>
      <c r="O73">
        <v>1183656146.888073</v>
      </c>
    </row>
    <row r="74" spans="1:15" x14ac:dyDescent="0.25">
      <c r="A74">
        <v>6021</v>
      </c>
      <c r="B74" t="s">
        <v>67</v>
      </c>
      <c r="C74" t="s">
        <v>0</v>
      </c>
      <c r="D74">
        <v>3415246561.9169302</v>
      </c>
      <c r="E74">
        <v>3385852095.5666442</v>
      </c>
      <c r="F74">
        <v>3543213241.3110714</v>
      </c>
      <c r="G74">
        <v>3909859256.3094492</v>
      </c>
      <c r="H74">
        <v>4167561703.1909084</v>
      </c>
      <c r="I74">
        <v>4292702320.5816898</v>
      </c>
      <c r="J74">
        <v>4368691091.68999</v>
      </c>
      <c r="K74">
        <v>4575635530.5517521</v>
      </c>
      <c r="L74">
        <v>4232990022.2357922</v>
      </c>
      <c r="M74">
        <v>4193397196.4039445</v>
      </c>
      <c r="N74">
        <v>4295729220.7731514</v>
      </c>
      <c r="O74">
        <v>4048510163.3478198</v>
      </c>
    </row>
    <row r="75" spans="1:15" x14ac:dyDescent="0.25">
      <c r="A75">
        <v>6022</v>
      </c>
      <c r="B75" t="s">
        <v>68</v>
      </c>
      <c r="C75" t="s">
        <v>0</v>
      </c>
      <c r="D75">
        <v>236328748.07725179</v>
      </c>
      <c r="E75">
        <v>249271396.88844234</v>
      </c>
      <c r="F75">
        <v>256659588.47765085</v>
      </c>
      <c r="G75">
        <v>304009658.94463992</v>
      </c>
      <c r="H75">
        <v>268690472.69726098</v>
      </c>
      <c r="I75">
        <v>278581014.96829826</v>
      </c>
      <c r="J75">
        <v>294964629.53375942</v>
      </c>
      <c r="K75">
        <v>290457739.11089009</v>
      </c>
      <c r="L75">
        <v>315073593.64996123</v>
      </c>
      <c r="M75">
        <v>313091124.95079577</v>
      </c>
      <c r="N75">
        <v>364475148.93536383</v>
      </c>
      <c r="O75">
        <v>306274867.99127036</v>
      </c>
    </row>
    <row r="76" spans="1:15" x14ac:dyDescent="0.25">
      <c r="A76">
        <v>6141</v>
      </c>
      <c r="B76" t="s">
        <v>39</v>
      </c>
      <c r="C76" t="s">
        <v>0</v>
      </c>
      <c r="D76">
        <v>402225702.09076959</v>
      </c>
      <c r="E76">
        <v>377975424.22292894</v>
      </c>
      <c r="F76">
        <v>592949255.47873855</v>
      </c>
      <c r="G76">
        <v>558175083.19791591</v>
      </c>
      <c r="H76">
        <v>619492561.14518809</v>
      </c>
      <c r="I76">
        <v>607533022.54775596</v>
      </c>
      <c r="J76">
        <v>579869476.93475842</v>
      </c>
      <c r="K76">
        <v>90589576.09371379</v>
      </c>
      <c r="L76">
        <v>78238505.185490713</v>
      </c>
      <c r="M76">
        <v>82938430.605357721</v>
      </c>
      <c r="N76">
        <v>90838002.779651642</v>
      </c>
      <c r="O76">
        <v>94762059.847016856</v>
      </c>
    </row>
    <row r="77" spans="1:15" x14ac:dyDescent="0.25">
      <c r="A77">
        <v>6142</v>
      </c>
      <c r="B77" t="s">
        <v>69</v>
      </c>
      <c r="C77" t="s">
        <v>0</v>
      </c>
      <c r="D77">
        <v>27075382.47180897</v>
      </c>
      <c r="E77">
        <v>25433328.172137052</v>
      </c>
      <c r="F77">
        <v>28860866.254182149</v>
      </c>
      <c r="G77">
        <v>25186510.076779485</v>
      </c>
      <c r="H77">
        <v>29499360.281762194</v>
      </c>
      <c r="I77">
        <v>27742815.38944253</v>
      </c>
      <c r="J77">
        <v>16797837.434166335</v>
      </c>
      <c r="K77">
        <v>6561383.7872664407</v>
      </c>
      <c r="L77">
        <v>1958062.9074284213</v>
      </c>
      <c r="M77">
        <v>762831.67555740697</v>
      </c>
      <c r="N77">
        <v>259978.88810853384</v>
      </c>
      <c r="O77">
        <v>204041.98317258066</v>
      </c>
    </row>
    <row r="78" spans="1:15" x14ac:dyDescent="0.25">
      <c r="A78">
        <v>6143</v>
      </c>
      <c r="B78" t="s">
        <v>40</v>
      </c>
      <c r="C78" t="s">
        <v>0</v>
      </c>
      <c r="D78">
        <v>41660596.307323411</v>
      </c>
      <c r="E78">
        <v>52372316.850863516</v>
      </c>
      <c r="F78">
        <v>68420018.344175324</v>
      </c>
      <c r="G78">
        <v>81334582.639526904</v>
      </c>
      <c r="H78">
        <v>171057262.71122107</v>
      </c>
      <c r="I78">
        <v>196715231.90917996</v>
      </c>
      <c r="J78">
        <v>193783087.48684365</v>
      </c>
      <c r="K78">
        <v>190247588.74920568</v>
      </c>
      <c r="L78">
        <v>171088110.59545726</v>
      </c>
      <c r="M78">
        <v>163866096.6691907</v>
      </c>
      <c r="N78">
        <v>85253642.664601684</v>
      </c>
      <c r="O78">
        <v>18109389.049482793</v>
      </c>
    </row>
    <row r="79" spans="1:15" x14ac:dyDescent="0.25">
      <c r="A79">
        <v>6319</v>
      </c>
      <c r="B79" t="s">
        <v>71</v>
      </c>
      <c r="C79" t="s">
        <v>41</v>
      </c>
      <c r="D79">
        <v>17321999.422902614</v>
      </c>
      <c r="E79">
        <v>66876492.577482544</v>
      </c>
      <c r="F79">
        <v>222519770.65990385</v>
      </c>
      <c r="G79">
        <v>321410265.37409663</v>
      </c>
      <c r="H79">
        <v>449755367.10508072</v>
      </c>
      <c r="I79">
        <v>534484953.30743098</v>
      </c>
      <c r="J79">
        <v>731771771.10626316</v>
      </c>
      <c r="K79">
        <v>969792215.72529411</v>
      </c>
      <c r="L79">
        <v>1120573077.4203577</v>
      </c>
      <c r="M79">
        <v>1148264430.6224861</v>
      </c>
      <c r="N79">
        <v>1289225955.0965245</v>
      </c>
      <c r="O79">
        <v>1365343879.0064411</v>
      </c>
    </row>
    <row r="80" spans="1:15" x14ac:dyDescent="0.25">
      <c r="A80">
        <v>6391</v>
      </c>
      <c r="B80" t="s">
        <v>77</v>
      </c>
      <c r="C80" t="s">
        <v>42</v>
      </c>
      <c r="D80">
        <v>82750795.485347718</v>
      </c>
      <c r="E80">
        <v>83597048.120901465</v>
      </c>
      <c r="F80">
        <v>94407741.83711046</v>
      </c>
      <c r="G80">
        <v>89670440.746936947</v>
      </c>
      <c r="H80">
        <v>91745547.7653431</v>
      </c>
      <c r="I80">
        <v>90569451.89932552</v>
      </c>
      <c r="J80">
        <v>66753220.353461541</v>
      </c>
      <c r="K80">
        <v>67857766.015550584</v>
      </c>
      <c r="L80">
        <v>83168196.260197192</v>
      </c>
      <c r="M80">
        <v>79474827.072748885</v>
      </c>
      <c r="N80">
        <v>69191098.837943062</v>
      </c>
      <c r="O80">
        <v>69042696.246035412</v>
      </c>
    </row>
    <row r="81" spans="1:15" x14ac:dyDescent="0.25">
      <c r="A81">
        <v>7111</v>
      </c>
      <c r="B81" t="s">
        <v>59</v>
      </c>
      <c r="C81" t="s">
        <v>34</v>
      </c>
      <c r="D81">
        <v>357264911.48221493</v>
      </c>
      <c r="E81">
        <v>481965345.50276119</v>
      </c>
      <c r="F81">
        <v>279037233.08600676</v>
      </c>
      <c r="G81">
        <v>491332016.94795614</v>
      </c>
      <c r="H81">
        <v>369230466.72335249</v>
      </c>
      <c r="I81">
        <v>451855211.02261126</v>
      </c>
      <c r="J81">
        <v>346469019.97566313</v>
      </c>
      <c r="K81">
        <v>354988585.92591119</v>
      </c>
      <c r="L81">
        <v>296011495.76292908</v>
      </c>
      <c r="M81">
        <v>236803933.80350351</v>
      </c>
      <c r="N81">
        <v>220738341.84992599</v>
      </c>
      <c r="O81">
        <v>226943374.02266365</v>
      </c>
    </row>
    <row r="82" spans="1:15" x14ac:dyDescent="0.25">
      <c r="A82">
        <v>7311</v>
      </c>
      <c r="B82" t="s">
        <v>88</v>
      </c>
      <c r="C82" t="s">
        <v>49</v>
      </c>
      <c r="D82">
        <v>1343079909.4195642</v>
      </c>
      <c r="E82">
        <v>1512196590.7909079</v>
      </c>
      <c r="F82">
        <v>1476481680.9553783</v>
      </c>
      <c r="G82">
        <v>1660999115.5389359</v>
      </c>
      <c r="H82">
        <v>1856774218.9549532</v>
      </c>
      <c r="I82">
        <v>2032142669.3149428</v>
      </c>
      <c r="J82">
        <v>2014461374.1460156</v>
      </c>
      <c r="K82">
        <v>2024646604.8162341</v>
      </c>
      <c r="L82">
        <v>1840758051.7266519</v>
      </c>
      <c r="M82">
        <v>1693284695.5307093</v>
      </c>
      <c r="N82">
        <v>1640742393.7046275</v>
      </c>
      <c r="O82">
        <v>1615417623.3353496</v>
      </c>
    </row>
    <row r="83" spans="1:15" x14ac:dyDescent="0.25">
      <c r="A83">
        <v>7312</v>
      </c>
      <c r="B83" t="s">
        <v>89</v>
      </c>
      <c r="C83" t="s">
        <v>49</v>
      </c>
      <c r="D83">
        <v>116739103.28854212</v>
      </c>
      <c r="E83">
        <v>153120764.21259749</v>
      </c>
      <c r="F83">
        <v>148836731.51218975</v>
      </c>
      <c r="G83">
        <v>167179408.16959909</v>
      </c>
      <c r="H83">
        <v>170874170.32134026</v>
      </c>
      <c r="I83">
        <v>179072297.20839059</v>
      </c>
      <c r="J83">
        <v>216011856.04445764</v>
      </c>
      <c r="K83">
        <v>219114091.76601115</v>
      </c>
      <c r="L83">
        <v>202486201.20889953</v>
      </c>
      <c r="M83">
        <v>181991967.77536225</v>
      </c>
      <c r="N83">
        <v>209789936.49597815</v>
      </c>
      <c r="O83">
        <v>222119961.71792316</v>
      </c>
    </row>
    <row r="84" spans="1:15" x14ac:dyDescent="0.25">
      <c r="A84">
        <v>7319</v>
      </c>
      <c r="B84" t="s">
        <v>90</v>
      </c>
      <c r="C84" t="s">
        <v>49</v>
      </c>
      <c r="D84">
        <v>451292081.49000287</v>
      </c>
      <c r="E84">
        <v>556176263.01282692</v>
      </c>
      <c r="F84">
        <v>621797624.32269275</v>
      </c>
      <c r="G84">
        <v>731296208.70805383</v>
      </c>
      <c r="H84">
        <v>1000664805.0014385</v>
      </c>
      <c r="I84">
        <v>1140506991.0060749</v>
      </c>
      <c r="J84">
        <v>1243391278.0580292</v>
      </c>
      <c r="K84">
        <v>1328682432.7115581</v>
      </c>
      <c r="L84">
        <v>1367128179.335175</v>
      </c>
      <c r="M84">
        <v>1447076478.0785437</v>
      </c>
      <c r="N84">
        <v>1635492558.0486841</v>
      </c>
      <c r="O84">
        <v>1826704823.6571689</v>
      </c>
    </row>
    <row r="85" spans="1:15" x14ac:dyDescent="0.25">
      <c r="A85">
        <v>7412</v>
      </c>
      <c r="B85" t="s">
        <v>60</v>
      </c>
      <c r="C85" t="s">
        <v>34</v>
      </c>
      <c r="D85">
        <v>24951688.765798062</v>
      </c>
      <c r="E85">
        <v>42834938.980494604</v>
      </c>
      <c r="F85">
        <v>57521618.864434011</v>
      </c>
      <c r="G85">
        <v>60100272.669690788</v>
      </c>
      <c r="H85">
        <v>77723985.585637122</v>
      </c>
      <c r="I85">
        <v>91005765.211055577</v>
      </c>
      <c r="J85">
        <v>112199029.25121418</v>
      </c>
      <c r="K85">
        <v>132276154.54016148</v>
      </c>
      <c r="L85">
        <v>122876802.66465688</v>
      </c>
      <c r="M85">
        <v>78275532.367417648</v>
      </c>
      <c r="N85">
        <v>96218613.830847666</v>
      </c>
      <c r="O85">
        <v>74379195.058332458</v>
      </c>
    </row>
    <row r="86" spans="1:15" x14ac:dyDescent="0.25">
      <c r="A86">
        <v>7420</v>
      </c>
      <c r="B86" t="s">
        <v>46</v>
      </c>
      <c r="C86" t="s">
        <v>45</v>
      </c>
      <c r="D86">
        <v>249799047.53216821</v>
      </c>
      <c r="E86">
        <v>276291241.46453547</v>
      </c>
      <c r="F86">
        <v>300506080.4946565</v>
      </c>
      <c r="G86">
        <v>360483646.65733355</v>
      </c>
      <c r="H86">
        <v>373296716.79377443</v>
      </c>
      <c r="I86">
        <v>395085700.18267035</v>
      </c>
      <c r="J86">
        <v>392035523.65001762</v>
      </c>
      <c r="K86">
        <v>393216597.30974221</v>
      </c>
      <c r="L86">
        <v>350837671.78660357</v>
      </c>
      <c r="M86">
        <v>321760908.7674374</v>
      </c>
      <c r="N86">
        <v>319553194.43885493</v>
      </c>
      <c r="O86">
        <v>291814935.98242366</v>
      </c>
    </row>
    <row r="87" spans="1:15" x14ac:dyDescent="0.25">
      <c r="A87">
        <v>7722</v>
      </c>
      <c r="B87" t="s">
        <v>70</v>
      </c>
      <c r="C87" t="s">
        <v>0</v>
      </c>
      <c r="D87">
        <v>144033093.38029057</v>
      </c>
      <c r="E87">
        <v>108342337.02066033</v>
      </c>
      <c r="F87">
        <v>123594722.16104016</v>
      </c>
      <c r="G87">
        <v>118966769.06145433</v>
      </c>
      <c r="H87">
        <v>113823210.92512956</v>
      </c>
      <c r="I87">
        <v>107469855.11303145</v>
      </c>
      <c r="J87">
        <v>93317412.345975786</v>
      </c>
      <c r="K87">
        <v>83057135.411004007</v>
      </c>
      <c r="L87">
        <v>70563492.219133168</v>
      </c>
      <c r="M87">
        <v>61388551.272987455</v>
      </c>
      <c r="N87">
        <v>55352625.202603482</v>
      </c>
      <c r="O87">
        <v>15837656.266076144</v>
      </c>
    </row>
    <row r="88" spans="1:15" x14ac:dyDescent="0.25">
      <c r="A88">
        <v>8592</v>
      </c>
      <c r="B88" t="s">
        <v>78</v>
      </c>
      <c r="C88" t="s">
        <v>45</v>
      </c>
      <c r="D88">
        <v>68945636.852077723</v>
      </c>
      <c r="E88">
        <v>93389538.678605467</v>
      </c>
      <c r="F88">
        <v>107311282.34361111</v>
      </c>
      <c r="G88">
        <v>145043273.59923738</v>
      </c>
      <c r="H88">
        <v>218799539.33505726</v>
      </c>
      <c r="I88">
        <v>239401433.75285041</v>
      </c>
      <c r="J88">
        <v>266995823.60518777</v>
      </c>
      <c r="K88">
        <v>264233641.48216176</v>
      </c>
      <c r="L88">
        <v>253696817.52158761</v>
      </c>
      <c r="M88">
        <v>252587134.83904064</v>
      </c>
      <c r="N88">
        <v>273338908.16369444</v>
      </c>
      <c r="O88">
        <v>255046367.0424968</v>
      </c>
    </row>
    <row r="89" spans="1:15" x14ac:dyDescent="0.25">
      <c r="A89">
        <v>8593</v>
      </c>
      <c r="B89" t="s">
        <v>4</v>
      </c>
      <c r="C89" t="s">
        <v>45</v>
      </c>
      <c r="D89">
        <v>680033318.45866418</v>
      </c>
      <c r="E89">
        <v>766659409.01011753</v>
      </c>
      <c r="F89">
        <v>869458450.56291246</v>
      </c>
      <c r="G89">
        <v>1002272826.3612983</v>
      </c>
      <c r="H89">
        <v>1182178898.1142669</v>
      </c>
      <c r="I89">
        <v>1328409820.219573</v>
      </c>
      <c r="J89">
        <v>1439651063.785068</v>
      </c>
      <c r="K89">
        <v>1507043199.805315</v>
      </c>
      <c r="L89">
        <v>1473507124.0976367</v>
      </c>
      <c r="M89">
        <v>1454123179.8503814</v>
      </c>
      <c r="N89">
        <v>1444010479.8215265</v>
      </c>
      <c r="O89">
        <v>1357509822.9235826</v>
      </c>
    </row>
    <row r="90" spans="1:15" x14ac:dyDescent="0.25">
      <c r="A90">
        <v>9001</v>
      </c>
      <c r="B90" t="s">
        <v>61</v>
      </c>
      <c r="C90" t="s">
        <v>36</v>
      </c>
      <c r="D90">
        <v>268167912.33839029</v>
      </c>
      <c r="E90">
        <v>333002393.57584149</v>
      </c>
      <c r="F90">
        <v>348738354.87959433</v>
      </c>
      <c r="G90">
        <v>393433617.47609013</v>
      </c>
      <c r="H90">
        <v>444248164.3206774</v>
      </c>
      <c r="I90">
        <v>489964368.85484439</v>
      </c>
      <c r="J90">
        <v>518528355.69388622</v>
      </c>
      <c r="K90">
        <v>483598985.66012955</v>
      </c>
      <c r="L90">
        <v>452754126.72878611</v>
      </c>
      <c r="M90">
        <v>444805254.23193538</v>
      </c>
      <c r="N90">
        <v>413164015.7369976</v>
      </c>
      <c r="O90">
        <v>374446313.01868129</v>
      </c>
    </row>
    <row r="91" spans="1:15" x14ac:dyDescent="0.25">
      <c r="A91">
        <v>9002</v>
      </c>
      <c r="B91" t="s">
        <v>47</v>
      </c>
      <c r="C91" t="s">
        <v>45</v>
      </c>
      <c r="D91">
        <v>11034883.762503523</v>
      </c>
      <c r="E91">
        <v>14189408.545809183</v>
      </c>
      <c r="F91">
        <v>17945327.106310043</v>
      </c>
      <c r="G91">
        <v>25897873.426307075</v>
      </c>
      <c r="H91">
        <v>23400013.02994163</v>
      </c>
      <c r="I91">
        <v>24338527.232607257</v>
      </c>
      <c r="J91">
        <v>27248777.018278569</v>
      </c>
      <c r="K91">
        <v>11945392.236929085</v>
      </c>
      <c r="L91">
        <v>8868549.9917049184</v>
      </c>
      <c r="M91">
        <v>11856429.953012245</v>
      </c>
      <c r="N91">
        <v>13065863.944960035</v>
      </c>
      <c r="O91">
        <v>147178316.38961267</v>
      </c>
    </row>
    <row r="92" spans="1:15" x14ac:dyDescent="0.25">
      <c r="A92">
        <v>9003</v>
      </c>
      <c r="B92" t="s">
        <v>62</v>
      </c>
      <c r="C92" t="s">
        <v>36</v>
      </c>
      <c r="D92">
        <v>29046647.106376179</v>
      </c>
      <c r="E92">
        <v>12253317.917932225</v>
      </c>
      <c r="F92">
        <v>25985130.074036282</v>
      </c>
      <c r="G92">
        <v>28633193.659090348</v>
      </c>
      <c r="H92">
        <v>15243661.210478198</v>
      </c>
      <c r="I92">
        <v>50639914.718408905</v>
      </c>
      <c r="J92">
        <v>59236457.955937192</v>
      </c>
      <c r="K92">
        <v>106162686.17834798</v>
      </c>
      <c r="L92">
        <v>123832235.62321308</v>
      </c>
      <c r="M92">
        <v>64688399.255159169</v>
      </c>
      <c r="N92">
        <v>69055350.102011114</v>
      </c>
      <c r="O92">
        <v>65089527.937998712</v>
      </c>
    </row>
    <row r="93" spans="1:15" x14ac:dyDescent="0.25">
      <c r="A93">
        <v>9101</v>
      </c>
      <c r="B93" t="s">
        <v>85</v>
      </c>
      <c r="C93" t="s">
        <v>3</v>
      </c>
      <c r="D93">
        <v>57625108.473257862</v>
      </c>
      <c r="E93">
        <v>65435957.289289646</v>
      </c>
      <c r="F93">
        <v>109953406.23500873</v>
      </c>
      <c r="G93">
        <v>109807548.2256916</v>
      </c>
      <c r="H93">
        <v>118876649.04261151</v>
      </c>
      <c r="I93">
        <v>85261469.638565943</v>
      </c>
      <c r="J93">
        <v>98757800.303428739</v>
      </c>
      <c r="K93">
        <v>84354432.480178654</v>
      </c>
      <c r="L93">
        <v>105771797.35932462</v>
      </c>
      <c r="M93">
        <v>80325780.857402042</v>
      </c>
      <c r="N93">
        <v>81446797.676255122</v>
      </c>
      <c r="O93">
        <v>82740708.241028756</v>
      </c>
    </row>
    <row r="94" spans="1:15" x14ac:dyDescent="0.25">
      <c r="A94">
        <v>9102</v>
      </c>
      <c r="B94" t="s">
        <v>86</v>
      </c>
      <c r="C94" t="s">
        <v>3</v>
      </c>
      <c r="D94">
        <v>140255691.57357174</v>
      </c>
      <c r="E94">
        <v>156223349.38197488</v>
      </c>
      <c r="F94">
        <v>106320053.64785537</v>
      </c>
      <c r="G94">
        <v>128961243.29417078</v>
      </c>
      <c r="H94">
        <v>104767208.74301466</v>
      </c>
      <c r="I94">
        <v>122369153.69818975</v>
      </c>
      <c r="J94">
        <v>139870364.7402395</v>
      </c>
      <c r="K94">
        <v>125333018.74895382</v>
      </c>
      <c r="L94">
        <v>115456887.46654229</v>
      </c>
      <c r="M94">
        <v>180530366.93176708</v>
      </c>
      <c r="N94">
        <v>139180716.29098725</v>
      </c>
      <c r="O94">
        <v>132767955.6707029</v>
      </c>
    </row>
    <row r="95" spans="1:15" x14ac:dyDescent="0.25">
      <c r="A95">
        <v>9103</v>
      </c>
      <c r="B95" t="s">
        <v>87</v>
      </c>
      <c r="C95" t="s">
        <v>3</v>
      </c>
      <c r="D95">
        <v>120063979.66069633</v>
      </c>
      <c r="E95">
        <v>127380112.78846171</v>
      </c>
      <c r="F95">
        <v>118578763.54234734</v>
      </c>
      <c r="G95">
        <v>140085284.8984862</v>
      </c>
      <c r="H95">
        <v>105325450.90114117</v>
      </c>
      <c r="I95">
        <v>145044716.50926581</v>
      </c>
      <c r="J95">
        <v>149210674.67029914</v>
      </c>
      <c r="K95">
        <v>147681731.19906405</v>
      </c>
      <c r="L95">
        <v>102747992.40880497</v>
      </c>
      <c r="M95">
        <v>104977788.31127705</v>
      </c>
      <c r="N95">
        <v>100856773.12238047</v>
      </c>
      <c r="O95">
        <v>560762863.21775401</v>
      </c>
    </row>
    <row r="96" spans="1:15" x14ac:dyDescent="0.25">
      <c r="A96">
        <v>9321</v>
      </c>
      <c r="B96" t="s">
        <v>79</v>
      </c>
      <c r="C96" t="s">
        <v>2</v>
      </c>
      <c r="D96">
        <v>131131158.63900636</v>
      </c>
      <c r="E96">
        <v>147999212.08607382</v>
      </c>
      <c r="F96">
        <v>158358050.73252511</v>
      </c>
      <c r="G96">
        <v>180043756.58843917</v>
      </c>
      <c r="H96">
        <v>200464283.57399911</v>
      </c>
      <c r="I96">
        <v>217634044.99801022</v>
      </c>
      <c r="J96">
        <v>244920067.31110349</v>
      </c>
      <c r="K96">
        <v>262022993.0437229</v>
      </c>
      <c r="L96">
        <v>299208055.21064472</v>
      </c>
      <c r="M96">
        <v>293002756.09230375</v>
      </c>
      <c r="N96">
        <v>311870690.45887542</v>
      </c>
      <c r="O96">
        <v>316109367.57190812</v>
      </c>
    </row>
    <row r="97" spans="1:15" x14ac:dyDescent="0.25">
      <c r="A97">
        <v>9329</v>
      </c>
      <c r="B97" t="s">
        <v>80</v>
      </c>
      <c r="C97" t="s">
        <v>2</v>
      </c>
      <c r="D97">
        <v>519808639.30897802</v>
      </c>
      <c r="E97">
        <v>528997880.62908638</v>
      </c>
      <c r="F97">
        <v>559837269.99551082</v>
      </c>
      <c r="G97">
        <v>581900374.67368603</v>
      </c>
      <c r="H97">
        <v>614657283.64805663</v>
      </c>
      <c r="I97">
        <v>569463253.04962611</v>
      </c>
      <c r="J97">
        <v>631749346.48958564</v>
      </c>
      <c r="K97">
        <v>638335622.95372903</v>
      </c>
      <c r="L97">
        <v>595989682.55059588</v>
      </c>
      <c r="M97">
        <v>607020693.25762439</v>
      </c>
      <c r="N97">
        <v>594912723.17708206</v>
      </c>
      <c r="O97">
        <v>528850700.57928693</v>
      </c>
    </row>
    <row r="98" spans="1:15" x14ac:dyDescent="0.25">
      <c r="A98">
        <v>9493</v>
      </c>
      <c r="B98" t="s">
        <v>37</v>
      </c>
      <c r="C98" t="s">
        <v>36</v>
      </c>
      <c r="D98">
        <v>239052752.77104795</v>
      </c>
      <c r="E98">
        <v>329488340.99312443</v>
      </c>
      <c r="F98">
        <v>432041553.22764313</v>
      </c>
      <c r="G98">
        <v>474631708.63233602</v>
      </c>
      <c r="H98">
        <v>491768907.48076963</v>
      </c>
      <c r="I98">
        <v>542224993.64968109</v>
      </c>
      <c r="J98">
        <v>545484730.87192988</v>
      </c>
      <c r="K98">
        <v>583938280.08267212</v>
      </c>
      <c r="L98">
        <v>563626204.08167267</v>
      </c>
      <c r="M98">
        <v>498670308.66977292</v>
      </c>
      <c r="N98">
        <v>554910707.54241776</v>
      </c>
      <c r="O98">
        <v>544390031.28007102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52"/>
  <sheetViews>
    <sheetView tabSelected="1" topLeftCell="AF1" workbookViewId="0">
      <selection activeCell="AS45" sqref="AS45"/>
    </sheetView>
  </sheetViews>
  <sheetFormatPr defaultRowHeight="15" x14ac:dyDescent="0.25"/>
  <cols>
    <col min="1" max="1" width="29.7109375" style="14" bestFit="1" customWidth="1"/>
    <col min="2" max="9" width="14.28515625" style="14" bestFit="1" customWidth="1"/>
    <col min="10" max="13" width="14.28515625" style="14" customWidth="1"/>
    <col min="14" max="14" width="9.140625" style="14"/>
    <col min="15" max="15" width="23.140625" style="14" bestFit="1" customWidth="1"/>
    <col min="16" max="16" width="14.85546875" style="14" bestFit="1" customWidth="1"/>
    <col min="17" max="23" width="14.28515625" style="14" bestFit="1" customWidth="1"/>
    <col min="24" max="27" width="14.28515625" style="14" customWidth="1"/>
    <col min="28" max="30" width="9.140625" style="14"/>
    <col min="31" max="31" width="28.5703125" style="14" bestFit="1" customWidth="1"/>
    <col min="32" max="34" width="13.28515625" style="14" bestFit="1" customWidth="1"/>
    <col min="35" max="39" width="14.28515625" style="14" bestFit="1" customWidth="1"/>
    <col min="40" max="43" width="14.140625" style="14" customWidth="1"/>
    <col min="44" max="16384" width="9.140625" style="3"/>
  </cols>
  <sheetData>
    <row r="1" spans="1:43" x14ac:dyDescent="0.25">
      <c r="A1" s="17" t="s">
        <v>50</v>
      </c>
      <c r="B1" s="17" t="s">
        <v>51</v>
      </c>
      <c r="C1" s="17"/>
      <c r="O1" s="17" t="s">
        <v>52</v>
      </c>
      <c r="P1" s="17" t="s">
        <v>51</v>
      </c>
      <c r="Q1" s="17"/>
      <c r="AC1" s="17" t="s">
        <v>53</v>
      </c>
      <c r="AD1" s="17" t="s">
        <v>51</v>
      </c>
      <c r="AE1" s="17"/>
    </row>
    <row r="3" spans="1:43" ht="15.75" x14ac:dyDescent="0.25">
      <c r="B3" s="13">
        <v>2007</v>
      </c>
      <c r="C3" s="13">
        <v>2008</v>
      </c>
      <c r="D3" s="13">
        <v>2009</v>
      </c>
      <c r="E3" s="13">
        <v>2010</v>
      </c>
      <c r="F3" s="13">
        <v>2011</v>
      </c>
      <c r="G3" s="13">
        <v>2012</v>
      </c>
      <c r="H3" s="13">
        <v>2013</v>
      </c>
      <c r="I3" s="13">
        <v>2014</v>
      </c>
      <c r="J3" s="13">
        <v>2015</v>
      </c>
      <c r="K3" s="13">
        <v>2016</v>
      </c>
      <c r="L3" s="13">
        <v>2017</v>
      </c>
      <c r="M3" s="13">
        <v>2018</v>
      </c>
      <c r="P3" s="13">
        <v>2007</v>
      </c>
      <c r="Q3" s="13">
        <v>2008</v>
      </c>
      <c r="R3" s="13">
        <v>2009</v>
      </c>
      <c r="S3" s="13">
        <v>2010</v>
      </c>
      <c r="T3" s="13">
        <v>2011</v>
      </c>
      <c r="U3" s="13">
        <v>2012</v>
      </c>
      <c r="V3" s="13">
        <v>2013</v>
      </c>
      <c r="W3" s="13">
        <v>2014</v>
      </c>
      <c r="X3" s="13">
        <v>2015</v>
      </c>
      <c r="Y3" s="13">
        <v>2016</v>
      </c>
      <c r="Z3" s="13">
        <v>2017</v>
      </c>
      <c r="AA3" s="13">
        <v>2018</v>
      </c>
      <c r="AC3" s="18" t="s">
        <v>54</v>
      </c>
      <c r="AD3" s="18" t="s">
        <v>55</v>
      </c>
      <c r="AE3" s="18" t="s">
        <v>56</v>
      </c>
      <c r="AF3" s="13">
        <v>2007</v>
      </c>
      <c r="AG3" s="13">
        <v>2008</v>
      </c>
      <c r="AH3" s="13">
        <v>2009</v>
      </c>
      <c r="AI3" s="13">
        <v>2010</v>
      </c>
      <c r="AJ3" s="13">
        <v>2011</v>
      </c>
      <c r="AK3" s="13">
        <v>2012</v>
      </c>
      <c r="AL3" s="13">
        <v>2013</v>
      </c>
      <c r="AM3" s="13">
        <v>2014</v>
      </c>
      <c r="AN3" s="13">
        <v>2015</v>
      </c>
      <c r="AO3" s="25">
        <v>2016</v>
      </c>
      <c r="AP3" s="13">
        <v>2017</v>
      </c>
      <c r="AQ3" s="25">
        <v>2018</v>
      </c>
    </row>
    <row r="4" spans="1:43" ht="15.75" x14ac:dyDescent="0.25">
      <c r="A4" s="18" t="s">
        <v>34</v>
      </c>
      <c r="B4" s="19">
        <f>+'SCC x Ano'!$B$32</f>
        <v>0.32858907347353578</v>
      </c>
      <c r="C4" s="19">
        <f>+'SCC x Ano'!$B$64</f>
        <v>0.30034507864193893</v>
      </c>
      <c r="D4" s="19">
        <f>+'SCC x Ano'!$B$96</f>
        <v>0.34290914405326417</v>
      </c>
      <c r="E4" s="19">
        <f>+'SCC x Ano'!$B$128</f>
        <v>0.35111643842504459</v>
      </c>
      <c r="F4" s="19">
        <f>+'SCC x Ano'!$B$160</f>
        <v>0.32424742049511968</v>
      </c>
      <c r="G4" s="19">
        <f>+'SCC x Ano'!$B$192</f>
        <v>0.33833419000115439</v>
      </c>
      <c r="H4" s="19">
        <f>+'SCC x Ano'!$B$224</f>
        <v>0.35977670126692107</v>
      </c>
      <c r="I4" s="19">
        <f>+'SCC x Ano'!$B$256</f>
        <v>0.34744705633285761</v>
      </c>
      <c r="J4" s="19">
        <f>+'SCC x Ano'!$B$288</f>
        <v>0.33470119595286074</v>
      </c>
      <c r="K4" s="19">
        <f>+'SCC x Ano'!$B$320</f>
        <v>0.30002157167277793</v>
      </c>
      <c r="L4" s="19">
        <f>+'SCC x Ano'!$B$352</f>
        <v>0.33524997028498421</v>
      </c>
      <c r="M4" s="19">
        <f>+'SCC x Ano'!$B$384</f>
        <v>0.3243829449970419</v>
      </c>
      <c r="O4" s="13" t="s">
        <v>7</v>
      </c>
      <c r="P4" s="20">
        <f>'Total x Ano'!B3</f>
        <v>0.22377652315828289</v>
      </c>
      <c r="Q4" s="20">
        <f>'Total x Ano'!C3</f>
        <v>0.21525114992022917</v>
      </c>
      <c r="R4" s="20">
        <f>'Total x Ano'!D3</f>
        <v>0.21988565020554113</v>
      </c>
      <c r="S4" s="20">
        <f>'Total x Ano'!E3</f>
        <v>0.21308687942027124</v>
      </c>
      <c r="T4" s="20">
        <f>'Total x Ano'!F3</f>
        <v>0.21723512314932544</v>
      </c>
      <c r="U4" s="20">
        <f>'Total x Ano'!G3</f>
        <v>0.21858043571880129</v>
      </c>
      <c r="V4" s="20">
        <f>'Total x Ano'!H3</f>
        <v>0.2141095390437919</v>
      </c>
      <c r="W4" s="20">
        <f>'Total x Ano'!I3</f>
        <v>0.20094996906425178</v>
      </c>
      <c r="X4" s="20">
        <f>'Total x Ano'!J3</f>
        <v>0.20964997187350312</v>
      </c>
      <c r="Y4" s="20">
        <f>'Total x Ano'!K3</f>
        <v>0.21415329431690236</v>
      </c>
      <c r="Z4" s="20">
        <f>'Total x Ano'!L3</f>
        <v>0.21978966496423566</v>
      </c>
      <c r="AA4" s="20">
        <f>'Total x Ano'!M3</f>
        <v>0.22010571714580279</v>
      </c>
      <c r="AC4" s="21">
        <v>3211</v>
      </c>
      <c r="AD4" s="22" t="s">
        <v>57</v>
      </c>
      <c r="AE4" s="22" t="s">
        <v>34</v>
      </c>
      <c r="AF4" s="19">
        <f>CNAE!D53/(CNAE!D3*1000)</f>
        <v>0.17884927423956498</v>
      </c>
      <c r="AG4" s="19">
        <f>CNAE!E53/(CNAE!E3*1000)</f>
        <v>0.1783421209489352</v>
      </c>
      <c r="AH4" s="19">
        <f>CNAE!F53/(CNAE!F3*1000)</f>
        <v>0.19284751582283743</v>
      </c>
      <c r="AI4" s="19">
        <f>CNAE!G53/(CNAE!G3*1000)</f>
        <v>0.20589237841568722</v>
      </c>
      <c r="AJ4" s="19">
        <f>CNAE!H53/(CNAE!H3*1000)</f>
        <v>0.1703506017149943</v>
      </c>
      <c r="AK4" s="19">
        <f>CNAE!I53/(CNAE!I3*1000)</f>
        <v>0.19050790944957935</v>
      </c>
      <c r="AL4" s="19">
        <f>CNAE!J53/(CNAE!J3*1000)</f>
        <v>0.21424843280644326</v>
      </c>
      <c r="AM4" s="19">
        <f>CNAE!K53/(CNAE!K3*1000)</f>
        <v>0.19109786318605013</v>
      </c>
      <c r="AN4" s="19">
        <f>CNAE!L53/(CNAE!L3*1000)</f>
        <v>0.17010225949245669</v>
      </c>
      <c r="AO4" s="19">
        <f>CNAE!M53/(CNAE!M3*1000)</f>
        <v>0.14563386476868237</v>
      </c>
      <c r="AP4" s="19">
        <f>CNAE!N53/(CNAE!N3*1000)</f>
        <v>0.19170729604436801</v>
      </c>
      <c r="AQ4" s="19">
        <f>CNAE!O53/(CNAE!O3*1000)</f>
        <v>0.19101312303568183</v>
      </c>
    </row>
    <row r="5" spans="1:43" ht="15.75" x14ac:dyDescent="0.25">
      <c r="A5" s="18" t="s">
        <v>36</v>
      </c>
      <c r="B5" s="19">
        <f>+'SCC x Ano'!$C$32</f>
        <v>0.38912312278352074</v>
      </c>
      <c r="C5" s="19">
        <f>+'SCC x Ano'!$C$64</f>
        <v>0.35282561962194853</v>
      </c>
      <c r="D5" s="19">
        <f>+'SCC x Ano'!$C$96</f>
        <v>0.39203080171182975</v>
      </c>
      <c r="E5" s="19">
        <f>+'SCC x Ano'!$C$128</f>
        <v>0.40055279498149937</v>
      </c>
      <c r="F5" s="19">
        <f>+'SCC x Ano'!$C$160</f>
        <v>0.38295310679026029</v>
      </c>
      <c r="G5" s="19">
        <f>+'SCC x Ano'!$C$192</f>
        <v>0.39519239875252088</v>
      </c>
      <c r="H5" s="19">
        <f>+'SCC x Ano'!$C$224</f>
        <v>0.39829104757037842</v>
      </c>
      <c r="I5" s="19">
        <f>+'SCC x Ano'!$C$256</f>
        <v>0.37992623909817241</v>
      </c>
      <c r="J5" s="19">
        <f>+'SCC x Ano'!$C$288</f>
        <v>0.37570250483594442</v>
      </c>
      <c r="K5" s="19">
        <f>+'SCC x Ano'!$C$320</f>
        <v>0.38238691985480777</v>
      </c>
      <c r="L5" s="19">
        <f>+'SCC x Ano'!$C$352</f>
        <v>0.37780627238760311</v>
      </c>
      <c r="M5" s="19">
        <f>+'SCC x Ano'!$C$384</f>
        <v>0.35888518825090138</v>
      </c>
      <c r="O5" s="13" t="s">
        <v>8</v>
      </c>
      <c r="P5" s="20">
        <f>'Total x Ano'!B4</f>
        <v>0.23839370971963475</v>
      </c>
      <c r="Q5" s="20">
        <f>'Total x Ano'!C4</f>
        <v>0.24216603514049895</v>
      </c>
      <c r="R5" s="20">
        <f>'Total x Ano'!D4</f>
        <v>0.2587272270285183</v>
      </c>
      <c r="S5" s="20">
        <f>'Total x Ano'!E4</f>
        <v>0.25187728109030094</v>
      </c>
      <c r="T5" s="20">
        <f>'Total x Ano'!F4</f>
        <v>0.25339115177732147</v>
      </c>
      <c r="U5" s="20">
        <f>'Total x Ano'!G4</f>
        <v>0.24802318827855396</v>
      </c>
      <c r="V5" s="20">
        <f>'Total x Ano'!H4</f>
        <v>0.2208561198797756</v>
      </c>
      <c r="W5" s="20">
        <f>'Total x Ano'!I4</f>
        <v>0.21695267283416719</v>
      </c>
      <c r="X5" s="20">
        <f>'Total x Ano'!J4</f>
        <v>0.2277494558229865</v>
      </c>
      <c r="Y5" s="20">
        <f>'Total x Ano'!K4</f>
        <v>0.23531405366418923</v>
      </c>
      <c r="Z5" s="20">
        <f>'Total x Ano'!L4</f>
        <v>0.25236053812000248</v>
      </c>
      <c r="AA5" s="20">
        <f>'Total x Ano'!M4</f>
        <v>0.22751755562004541</v>
      </c>
      <c r="AC5" s="21">
        <v>3212</v>
      </c>
      <c r="AD5" s="22" t="s">
        <v>58</v>
      </c>
      <c r="AE5" s="22" t="s">
        <v>34</v>
      </c>
      <c r="AF5" s="19">
        <f>CNAE!D54/(CNAE!D4*1000)</f>
        <v>0.17659243625771967</v>
      </c>
      <c r="AG5" s="19">
        <f>CNAE!E54/(CNAE!E4*1000)</f>
        <v>0.16818408187022549</v>
      </c>
      <c r="AH5" s="19">
        <f>CNAE!F54/(CNAE!F4*1000)</f>
        <v>0.18680882598444185</v>
      </c>
      <c r="AI5" s="19">
        <f>CNAE!G54/(CNAE!G4*1000)</f>
        <v>0.19731555791912961</v>
      </c>
      <c r="AJ5" s="19">
        <f>CNAE!H54/(CNAE!H4*1000)</f>
        <v>0.16562278879906631</v>
      </c>
      <c r="AK5" s="19">
        <f>CNAE!I54/(CNAE!I4*1000)</f>
        <v>0.18427656827784591</v>
      </c>
      <c r="AL5" s="19">
        <f>CNAE!J54/(CNAE!J4*1000)</f>
        <v>0.20764452047967827</v>
      </c>
      <c r="AM5" s="19">
        <f>CNAE!K54/(CNAE!K4*1000)</f>
        <v>0.18781382367962804</v>
      </c>
      <c r="AN5" s="19">
        <f>CNAE!L54/(CNAE!L4*1000)</f>
        <v>0.1701022594924565</v>
      </c>
      <c r="AO5" s="19">
        <f>CNAE!M54/(CNAE!M4*1000)</f>
        <v>0.14563386476868248</v>
      </c>
      <c r="AP5" s="19">
        <f>CNAE!N54/(CNAE!N4*1000)</f>
        <v>0.19170729604436748</v>
      </c>
      <c r="AQ5" s="19">
        <f>CNAE!O54/(CNAE!O4*1000)</f>
        <v>0.19101312303568202</v>
      </c>
    </row>
    <row r="6" spans="1:43" ht="15.75" x14ac:dyDescent="0.25">
      <c r="A6" s="18" t="s">
        <v>0</v>
      </c>
      <c r="B6" s="19">
        <f>+'SCC x Ano'!$D$32</f>
        <v>0.12297351294508005</v>
      </c>
      <c r="C6" s="19">
        <f>+'SCC x Ano'!$D$64</f>
        <v>0.11495408168089771</v>
      </c>
      <c r="D6" s="19">
        <f>+'SCC x Ano'!$D$96</f>
        <v>0.11265239511652894</v>
      </c>
      <c r="E6" s="19">
        <f>+'SCC x Ano'!$D$128</f>
        <v>0.11554473589138139</v>
      </c>
      <c r="F6" s="19">
        <f>+'SCC x Ano'!$D$160</f>
        <v>0.11585373954307653</v>
      </c>
      <c r="G6" s="19">
        <f>+'SCC x Ano'!$D$192</f>
        <v>0.11705866168361219</v>
      </c>
      <c r="H6" s="19">
        <f>+'SCC x Ano'!$D$224</f>
        <v>0.11735382975572933</v>
      </c>
      <c r="I6" s="19">
        <f>+'SCC x Ano'!$D$256</f>
        <v>0.1094967933259003</v>
      </c>
      <c r="J6" s="19">
        <f>+'SCC x Ano'!$D$288</f>
        <v>0.13206186930157807</v>
      </c>
      <c r="K6" s="19">
        <f>+'SCC x Ano'!$D$320</f>
        <v>0.13532333586501663</v>
      </c>
      <c r="L6" s="19">
        <f>+'SCC x Ano'!$D$352</f>
        <v>0.14224746462906182</v>
      </c>
      <c r="M6" s="19">
        <f>+'SCC x Ano'!$D$384</f>
        <v>0.13942791685523512</v>
      </c>
      <c r="O6" s="13" t="s">
        <v>9</v>
      </c>
      <c r="P6" s="20">
        <f>'Total x Ano'!B5</f>
        <v>0.19411455028871336</v>
      </c>
      <c r="Q6" s="20">
        <f>'Total x Ano'!C5</f>
        <v>0.1875320496371051</v>
      </c>
      <c r="R6" s="20">
        <f>'Total x Ano'!D5</f>
        <v>0.19590999568338599</v>
      </c>
      <c r="S6" s="20">
        <f>'Total x Ano'!E5</f>
        <v>0.19673187461832972</v>
      </c>
      <c r="T6" s="20">
        <f>'Total x Ano'!F5</f>
        <v>0.19731205243846656</v>
      </c>
      <c r="U6" s="20">
        <f>'Total x Ano'!G5</f>
        <v>0.19989626406678498</v>
      </c>
      <c r="V6" s="20">
        <f>'Total x Ano'!H5</f>
        <v>0.20191773140431196</v>
      </c>
      <c r="W6" s="20">
        <f>'Total x Ano'!I5</f>
        <v>0.18898601985169969</v>
      </c>
      <c r="X6" s="20">
        <f>'Total x Ano'!J5</f>
        <v>0.23902660729006781</v>
      </c>
      <c r="Y6" s="20">
        <f>'Total x Ano'!K5</f>
        <v>0.24164162497909109</v>
      </c>
      <c r="Z6" s="20">
        <f>'Total x Ano'!L5</f>
        <v>0.25322930060734233</v>
      </c>
      <c r="AA6" s="20">
        <f>'Total x Ano'!M5</f>
        <v>0.24779880057179582</v>
      </c>
      <c r="AC6" s="21">
        <v>3220</v>
      </c>
      <c r="AD6" s="22" t="s">
        <v>82</v>
      </c>
      <c r="AE6" s="22" t="s">
        <v>1</v>
      </c>
      <c r="AF6" s="19">
        <f>CNAE!D55/(CNAE!D5*1000)</f>
        <v>0.18811227307380438</v>
      </c>
      <c r="AG6" s="19">
        <f>CNAE!E55/(CNAE!E5*1000)</f>
        <v>0.1937380099371396</v>
      </c>
      <c r="AH6" s="19">
        <f>CNAE!F55/(CNAE!F5*1000)</f>
        <v>0.26617706859361451</v>
      </c>
      <c r="AI6" s="19">
        <f>CNAE!G55/(CNAE!G5*1000)</f>
        <v>0.25251791172297472</v>
      </c>
      <c r="AJ6" s="19">
        <f>CNAE!H55/(CNAE!H5*1000)</f>
        <v>0.25535281625502404</v>
      </c>
      <c r="AK6" s="19">
        <f>CNAE!I55/(CNAE!I5*1000)</f>
        <v>0.18827082004023024</v>
      </c>
      <c r="AL6" s="19">
        <f>CNAE!J55/(CNAE!J5*1000)</f>
        <v>0.19935436212436122</v>
      </c>
      <c r="AM6" s="19">
        <f>CNAE!K55/(CNAE!K5*1000)</f>
        <v>0.21513517465397561</v>
      </c>
      <c r="AN6" s="19">
        <f>CNAE!L55/(CNAE!L5*1000)</f>
        <v>0.21960481249706584</v>
      </c>
      <c r="AO6" s="19">
        <f>CNAE!M55/(CNAE!M5*1000)</f>
        <v>0.27202503232913455</v>
      </c>
      <c r="AP6" s="19">
        <f>CNAE!N55/(CNAE!N5*1000)</f>
        <v>0.2185460290980008</v>
      </c>
      <c r="AQ6" s="19">
        <f>CNAE!O55/(CNAE!O5*1000)</f>
        <v>0.23520688278799468</v>
      </c>
    </row>
    <row r="7" spans="1:43" ht="15.75" x14ac:dyDescent="0.25">
      <c r="A7" s="18" t="s">
        <v>41</v>
      </c>
      <c r="B7" s="19">
        <f>+'SCC x Ano'!$E$32</f>
        <v>0.18630874871129116</v>
      </c>
      <c r="C7" s="19">
        <f>+'SCC x Ano'!$E$64</f>
        <v>0.19320127701698564</v>
      </c>
      <c r="D7" s="19">
        <f>+'SCC x Ano'!$E$96</f>
        <v>0.20931336997420832</v>
      </c>
      <c r="E7" s="19">
        <f>+'SCC x Ano'!$E$128</f>
        <v>0.21168995065539681</v>
      </c>
      <c r="F7" s="19">
        <f>+'SCC x Ano'!$E$160</f>
        <v>0.22734430797521019</v>
      </c>
      <c r="G7" s="19">
        <f>+'SCC x Ano'!$E$192</f>
        <v>0.24910038095780468</v>
      </c>
      <c r="H7" s="19">
        <f>+'SCC x Ano'!$E$224</f>
        <v>0.23451781700169441</v>
      </c>
      <c r="I7" s="19">
        <f>+'SCC x Ano'!$E$256</f>
        <v>0.24402709283990631</v>
      </c>
      <c r="J7" s="19">
        <f>+'SCC x Ano'!$E$288</f>
        <v>0.22194468643269055</v>
      </c>
      <c r="K7" s="19">
        <f>+'SCC x Ano'!$E$320</f>
        <v>0.23334513274070395</v>
      </c>
      <c r="L7" s="19">
        <f>+'SCC x Ano'!$E$352</f>
        <v>0.22749074902809005</v>
      </c>
      <c r="M7" s="19">
        <f>+'SCC x Ano'!$E$384</f>
        <v>0.21988040708890269</v>
      </c>
      <c r="O7" s="13" t="s">
        <v>10</v>
      </c>
      <c r="P7" s="20">
        <f>'Total x Ano'!B6</f>
        <v>0.24821404106866776</v>
      </c>
      <c r="Q7" s="20">
        <f>'Total x Ano'!C6</f>
        <v>0.22791076010868772</v>
      </c>
      <c r="R7" s="20">
        <f>'Total x Ano'!D6</f>
        <v>0.21995063424043582</v>
      </c>
      <c r="S7" s="20">
        <f>'Total x Ano'!E6</f>
        <v>0.20862224164405793</v>
      </c>
      <c r="T7" s="20">
        <f>'Total x Ano'!F6</f>
        <v>0.21833562212632246</v>
      </c>
      <c r="U7" s="20">
        <f>'Total x Ano'!G6</f>
        <v>0.20988737362875551</v>
      </c>
      <c r="V7" s="20">
        <f>'Total x Ano'!H6</f>
        <v>0.20533899379964674</v>
      </c>
      <c r="W7" s="20">
        <f>'Total x Ano'!I6</f>
        <v>0.21755322572938299</v>
      </c>
      <c r="X7" s="20">
        <f>'Total x Ano'!J6</f>
        <v>0.21272122404706589</v>
      </c>
      <c r="Y7" s="20">
        <f>'Total x Ano'!K6</f>
        <v>0.228958432112536</v>
      </c>
      <c r="Z7" s="20">
        <f>'Total x Ano'!L6</f>
        <v>0.22375575457848601</v>
      </c>
      <c r="AA7" s="20">
        <f>'Total x Ano'!M6</f>
        <v>0.22183682635366628</v>
      </c>
      <c r="AC7" s="21">
        <v>3240</v>
      </c>
      <c r="AD7" s="22" t="s">
        <v>81</v>
      </c>
      <c r="AE7" s="22" t="s">
        <v>2</v>
      </c>
      <c r="AF7" s="19">
        <f>CNAE!D56/(CNAE!D6*1000)</f>
        <v>0.11368930842598712</v>
      </c>
      <c r="AG7" s="19">
        <f>CNAE!E56/(CNAE!E6*1000)</f>
        <v>0.11253296234425016</v>
      </c>
      <c r="AH7" s="19">
        <f>CNAE!F56/(CNAE!F6*1000)</f>
        <v>0.13010608118723552</v>
      </c>
      <c r="AI7" s="19">
        <f>CNAE!G56/(CNAE!G6*1000)</f>
        <v>0.13201801289217244</v>
      </c>
      <c r="AJ7" s="19">
        <f>CNAE!H56/(CNAE!H6*1000)</f>
        <v>0.14602348371699481</v>
      </c>
      <c r="AK7" s="19">
        <f>CNAE!I56/(CNAE!I6*1000)</f>
        <v>0.12991092868605067</v>
      </c>
      <c r="AL7" s="19">
        <f>CNAE!J56/(CNAE!J6*1000)</f>
        <v>0.13406536954632264</v>
      </c>
      <c r="AM7" s="19">
        <f>CNAE!K56/(CNAE!K6*1000)</f>
        <v>0.15225723929339074</v>
      </c>
      <c r="AN7" s="19">
        <f>CNAE!L56/(CNAE!L6*1000)</f>
        <v>0.14585068848278229</v>
      </c>
      <c r="AO7" s="19">
        <f>CNAE!M56/(CNAE!M6*1000)</f>
        <v>0.15167331173039381</v>
      </c>
      <c r="AP7" s="19">
        <f>CNAE!N56/(CNAE!N6*1000)</f>
        <v>0.15666771556996528</v>
      </c>
      <c r="AQ7" s="19">
        <f>CNAE!O56/(CNAE!O6*1000)</f>
        <v>0.16222872028564422</v>
      </c>
    </row>
    <row r="8" spans="1:43" ht="15.75" x14ac:dyDescent="0.25">
      <c r="A8" s="18" t="s">
        <v>42</v>
      </c>
      <c r="B8" s="19">
        <f>+'SCC x Ano'!$F$32</f>
        <v>0.21907502362623041</v>
      </c>
      <c r="C8" s="19">
        <f>+'SCC x Ano'!$F$64</f>
        <v>0.22108178614249227</v>
      </c>
      <c r="D8" s="19">
        <f>+'SCC x Ano'!$F$96</f>
        <v>0.21888996768553398</v>
      </c>
      <c r="E8" s="19">
        <f>+'SCC x Ano'!$F$128</f>
        <v>0.21030511040581393</v>
      </c>
      <c r="F8" s="19">
        <f>+'SCC x Ano'!$F$160</f>
        <v>0.22500116347398855</v>
      </c>
      <c r="G8" s="19">
        <f>+'SCC x Ano'!$F$192</f>
        <v>0.22505760092224883</v>
      </c>
      <c r="H8" s="19">
        <f>+'SCC x Ano'!$F$224</f>
        <v>0.22999982731690283</v>
      </c>
      <c r="I8" s="19">
        <f>+'SCC x Ano'!$F$256</f>
        <v>0.23301436045744833</v>
      </c>
      <c r="J8" s="19">
        <f>+'SCC x Ano'!$F$288</f>
        <v>0.22985631307198942</v>
      </c>
      <c r="K8" s="19">
        <f>+'SCC x Ano'!$F$320</f>
        <v>0.23374218765756932</v>
      </c>
      <c r="L8" s="19">
        <f>+'SCC x Ano'!$F$352</f>
        <v>0.23974304226001877</v>
      </c>
      <c r="M8" s="19">
        <f>+'SCC x Ano'!$F$384</f>
        <v>0.22004300841316887</v>
      </c>
      <c r="O8" s="13" t="s">
        <v>11</v>
      </c>
      <c r="P8" s="20">
        <f>'Total x Ano'!B7</f>
        <v>0.21649457325372634</v>
      </c>
      <c r="Q8" s="20">
        <f>'Total x Ano'!C7</f>
        <v>0.20333068658372741</v>
      </c>
      <c r="R8" s="20">
        <f>'Total x Ano'!D7</f>
        <v>0.22868390566108357</v>
      </c>
      <c r="S8" s="20">
        <f>'Total x Ano'!E7</f>
        <v>0.22155804190075895</v>
      </c>
      <c r="T8" s="20">
        <f>'Total x Ano'!F7</f>
        <v>0.23057792624620732</v>
      </c>
      <c r="U8" s="20">
        <f>'Total x Ano'!G7</f>
        <v>0.23019989709182676</v>
      </c>
      <c r="V8" s="20">
        <f>'Total x Ano'!H7</f>
        <v>0.23520597312515754</v>
      </c>
      <c r="W8" s="20">
        <f>'Total x Ano'!I7</f>
        <v>0.23806095269934655</v>
      </c>
      <c r="X8" s="20">
        <f>'Total x Ano'!J7</f>
        <v>0.24927481183837585</v>
      </c>
      <c r="Y8" s="20">
        <f>'Total x Ano'!K7</f>
        <v>0.25065090503754145</v>
      </c>
      <c r="Z8" s="20">
        <f>'Total x Ano'!L7</f>
        <v>0.25489038444286699</v>
      </c>
      <c r="AA8" s="20">
        <f>'Total x Ano'!M7</f>
        <v>0.23232368642559836</v>
      </c>
      <c r="AC8" s="21">
        <v>4647</v>
      </c>
      <c r="AD8" s="22" t="s">
        <v>73</v>
      </c>
      <c r="AE8" s="22" t="s">
        <v>42</v>
      </c>
      <c r="AF8" s="19">
        <f>CNAE!D57/(CNAE!D7*1000)</f>
        <v>0.25127351228628653</v>
      </c>
      <c r="AG8" s="19">
        <f>CNAE!E57/(CNAE!E7*1000)</f>
        <v>0.24930751614691293</v>
      </c>
      <c r="AH8" s="19">
        <f>CNAE!F57/(CNAE!F7*1000)</f>
        <v>0.22917341452099443</v>
      </c>
      <c r="AI8" s="19">
        <f>CNAE!G57/(CNAE!G7*1000)</f>
        <v>0.21909312623304941</v>
      </c>
      <c r="AJ8" s="19">
        <f>CNAE!H57/(CNAE!H7*1000)</f>
        <v>0.24075146492216329</v>
      </c>
      <c r="AK8" s="19">
        <f>CNAE!I57/(CNAE!I7*1000)</f>
        <v>0.21382866877515957</v>
      </c>
      <c r="AL8" s="19">
        <f>CNAE!J57/(CNAE!J7*1000)</f>
        <v>0.21405107405643914</v>
      </c>
      <c r="AM8" s="19">
        <f>CNAE!K57/(CNAE!K7*1000)</f>
        <v>0.21518367034913496</v>
      </c>
      <c r="AN8" s="19">
        <f>CNAE!L57/(CNAE!L7*1000)</f>
        <v>0.22369725601529272</v>
      </c>
      <c r="AO8" s="19">
        <f>CNAE!M57/(CNAE!M7*1000)</f>
        <v>0.22890021855195203</v>
      </c>
      <c r="AP8" s="19">
        <f>CNAE!N57/(CNAE!N7*1000)</f>
        <v>0.19552049691586282</v>
      </c>
      <c r="AQ8" s="19">
        <f>CNAE!O57/(CNAE!O7*1000)</f>
        <v>0.18616521873916156</v>
      </c>
    </row>
    <row r="9" spans="1:43" ht="15.75" x14ac:dyDescent="0.25">
      <c r="A9" s="18" t="s">
        <v>45</v>
      </c>
      <c r="B9" s="19">
        <f>+'SCC x Ano'!$G$32</f>
        <v>0.75228705991812372</v>
      </c>
      <c r="C9" s="19">
        <f>+'SCC x Ano'!$G$64</f>
        <v>0.64356813285210801</v>
      </c>
      <c r="D9" s="19">
        <f>+'SCC x Ano'!$G$96</f>
        <v>0.70373611297653904</v>
      </c>
      <c r="E9" s="19">
        <f>+'SCC x Ano'!$G$128</f>
        <v>0.70800412046375361</v>
      </c>
      <c r="F9" s="19">
        <f>+'SCC x Ano'!$G$160</f>
        <v>0.74645098164505885</v>
      </c>
      <c r="G9" s="19">
        <f>+'SCC x Ano'!$G$192</f>
        <v>0.75050155484761727</v>
      </c>
      <c r="H9" s="19">
        <f>+'SCC x Ano'!$G$224</f>
        <v>0.79985795581993779</v>
      </c>
      <c r="I9" s="19">
        <f>+'SCC x Ano'!$G$256</f>
        <v>0.76306788423254102</v>
      </c>
      <c r="J9" s="19">
        <f>+'SCC x Ano'!$G$288</f>
        <v>0.74589578901394193</v>
      </c>
      <c r="K9" s="19">
        <f>+'SCC x Ano'!$G$320</f>
        <v>0.71604132953291522</v>
      </c>
      <c r="L9" s="19">
        <f>+'SCC x Ano'!$G$352</f>
        <v>0.73462697420109779</v>
      </c>
      <c r="M9" s="19">
        <f>+'SCC x Ano'!$G$384</f>
        <v>0.70478115627601534</v>
      </c>
      <c r="O9" s="13" t="s">
        <v>12</v>
      </c>
      <c r="P9" s="20">
        <f>'Total x Ano'!B8</f>
        <v>0.22246066636313161</v>
      </c>
      <c r="Q9" s="20">
        <f>'Total x Ano'!C8</f>
        <v>0.21251762131321872</v>
      </c>
      <c r="R9" s="20">
        <f>'Total x Ano'!D8</f>
        <v>0.19250157443202071</v>
      </c>
      <c r="S9" s="20">
        <f>'Total x Ano'!E8</f>
        <v>0.20980466638389447</v>
      </c>
      <c r="T9" s="20">
        <f>'Total x Ano'!F8</f>
        <v>0.22267416327194217</v>
      </c>
      <c r="U9" s="20">
        <f>'Total x Ano'!G8</f>
        <v>0.22399684296919711</v>
      </c>
      <c r="V9" s="20">
        <f>'Total x Ano'!H8</f>
        <v>0.23470673393622862</v>
      </c>
      <c r="W9" s="20">
        <f>'Total x Ano'!I8</f>
        <v>0.23047971802134759</v>
      </c>
      <c r="X9" s="20">
        <f>'Total x Ano'!J8</f>
        <v>0.22739618364455591</v>
      </c>
      <c r="Y9" s="20">
        <f>'Total x Ano'!K8</f>
        <v>0.22227074390877671</v>
      </c>
      <c r="Z9" s="20">
        <f>'Total x Ano'!L8</f>
        <v>0.22645114832997218</v>
      </c>
      <c r="AA9" s="20">
        <f>'Total x Ano'!M8</f>
        <v>0.23153072986791592</v>
      </c>
      <c r="AC9" s="21">
        <v>4756</v>
      </c>
      <c r="AD9" s="22" t="s">
        <v>48</v>
      </c>
      <c r="AE9" s="22" t="s">
        <v>1</v>
      </c>
      <c r="AF9" s="19">
        <f>CNAE!D58/(CNAE!D8*1000)</f>
        <v>0.1478326401075801</v>
      </c>
      <c r="AG9" s="19">
        <f>CNAE!E58/(CNAE!E8*1000)</f>
        <v>0.15091122044192395</v>
      </c>
      <c r="AH9" s="19">
        <f>CNAE!F58/(CNAE!F8*1000)</f>
        <v>0.16108599990647901</v>
      </c>
      <c r="AI9" s="19">
        <f>CNAE!G58/(CNAE!G8*1000)</f>
        <v>0.16462738626045137</v>
      </c>
      <c r="AJ9" s="19">
        <f>CNAE!H58/(CNAE!H8*1000)</f>
        <v>0.2738984329783809</v>
      </c>
      <c r="AK9" s="19">
        <f>CNAE!I58/(CNAE!I8*1000)</f>
        <v>0.28475435463817855</v>
      </c>
      <c r="AL9" s="19">
        <f>CNAE!J58/(CNAE!J8*1000)</f>
        <v>0.28448201447237248</v>
      </c>
      <c r="AM9" s="19">
        <f>CNAE!K58/(CNAE!K8*1000)</f>
        <v>0.28789929366003619</v>
      </c>
      <c r="AN9" s="19">
        <f>CNAE!L58/(CNAE!L8*1000)</f>
        <v>0.30334292616034814</v>
      </c>
      <c r="AO9" s="19">
        <f>CNAE!M58/(CNAE!M8*1000)</f>
        <v>0.2857588229161111</v>
      </c>
      <c r="AP9" s="19">
        <f>CNAE!N58/(CNAE!N8*1000)</f>
        <v>0.27202931729449081</v>
      </c>
      <c r="AQ9" s="19">
        <f>CNAE!O58/(CNAE!O8*1000)</f>
        <v>0.24896524049677635</v>
      </c>
    </row>
    <row r="10" spans="1:43" ht="15.75" x14ac:dyDescent="0.25">
      <c r="A10" s="18" t="s">
        <v>2</v>
      </c>
      <c r="B10" s="19">
        <f>+'SCC x Ano'!$H$32</f>
        <v>0.28845859037697735</v>
      </c>
      <c r="C10" s="19">
        <f>+'SCC x Ano'!$H$64</f>
        <v>0.28129344796080852</v>
      </c>
      <c r="D10" s="19">
        <f>+'SCC x Ano'!$H$96</f>
        <v>0.31764750460712476</v>
      </c>
      <c r="E10" s="19">
        <f>+'SCC x Ano'!$H$128</f>
        <v>0.30956134906196009</v>
      </c>
      <c r="F10" s="19">
        <f>+'SCC x Ano'!$H$160</f>
        <v>0.325342025320353</v>
      </c>
      <c r="G10" s="19">
        <f>+'SCC x Ano'!$H$192</f>
        <v>0.28388876458574569</v>
      </c>
      <c r="H10" s="19">
        <f>+'SCC x Ano'!$H$224</f>
        <v>0.29639066019620153</v>
      </c>
      <c r="I10" s="19">
        <f>+'SCC x Ano'!$H$256</f>
        <v>0.31384859113122432</v>
      </c>
      <c r="J10" s="19">
        <f>+'SCC x Ano'!$H$288</f>
        <v>0.32910660957614946</v>
      </c>
      <c r="K10" s="19">
        <f>+'SCC x Ano'!$H$320</f>
        <v>0.32626491757630527</v>
      </c>
      <c r="L10" s="19">
        <f>+'SCC x Ano'!$H$352</f>
        <v>0.32734831207725917</v>
      </c>
      <c r="M10" s="19">
        <f>+'SCC x Ano'!$H$384</f>
        <v>0.34266434526030848</v>
      </c>
      <c r="O10" s="13" t="s">
        <v>13</v>
      </c>
      <c r="P10" s="20">
        <f>'Total x Ano'!B9</f>
        <v>0.23314633094526532</v>
      </c>
      <c r="Q10" s="20">
        <f>'Total x Ano'!C9</f>
        <v>0.17256494909753634</v>
      </c>
      <c r="R10" s="20">
        <f>'Total x Ano'!D9</f>
        <v>0.2337120985281122</v>
      </c>
      <c r="S10" s="20">
        <f>'Total x Ano'!E9</f>
        <v>0.23102687345089817</v>
      </c>
      <c r="T10" s="20">
        <f>'Total x Ano'!F9</f>
        <v>0.21971793208184728</v>
      </c>
      <c r="U10" s="20">
        <f>'Total x Ano'!G9</f>
        <v>0.207620859203137</v>
      </c>
      <c r="V10" s="20">
        <f>'Total x Ano'!H9</f>
        <v>0.21229465724920391</v>
      </c>
      <c r="W10" s="20">
        <f>'Total x Ano'!I9</f>
        <v>0.20101045582674099</v>
      </c>
      <c r="X10" s="20">
        <f>'Total x Ano'!J9</f>
        <v>0.21114921420396579</v>
      </c>
      <c r="Y10" s="20">
        <f>'Total x Ano'!K9</f>
        <v>0.21111812260149121</v>
      </c>
      <c r="Z10" s="20">
        <f>'Total x Ano'!L9</f>
        <v>0.21921828120434433</v>
      </c>
      <c r="AA10" s="20">
        <f>'Total x Ano'!M9</f>
        <v>0.20961501717823669</v>
      </c>
      <c r="AC10" s="21">
        <v>4761</v>
      </c>
      <c r="AD10" s="22" t="s">
        <v>72</v>
      </c>
      <c r="AE10" s="22" t="s">
        <v>42</v>
      </c>
      <c r="AF10" s="19">
        <f>CNAE!D59/(CNAE!D9*1000)</f>
        <v>0.38207094700607463</v>
      </c>
      <c r="AG10" s="19">
        <f>CNAE!E59/(CNAE!E9*1000)</f>
        <v>0.37051987200517505</v>
      </c>
      <c r="AH10" s="19">
        <f>CNAE!F59/(CNAE!F9*1000)</f>
        <v>0.34774997628628668</v>
      </c>
      <c r="AI10" s="19">
        <f>CNAE!G59/(CNAE!G9*1000)</f>
        <v>0.37793768892138968</v>
      </c>
      <c r="AJ10" s="19">
        <f>CNAE!H59/(CNAE!H9*1000)</f>
        <v>0.39230796796038669</v>
      </c>
      <c r="AK10" s="19">
        <f>CNAE!I59/(CNAE!I9*1000)</f>
        <v>0.37233684355681024</v>
      </c>
      <c r="AL10" s="19">
        <f>CNAE!J59/(CNAE!J9*1000)</f>
        <v>0.38053664371207102</v>
      </c>
      <c r="AM10" s="19">
        <f>CNAE!K59/(CNAE!K9*1000)</f>
        <v>0.38115723391615314</v>
      </c>
      <c r="AN10" s="19">
        <f>CNAE!L59/(CNAE!L9*1000)</f>
        <v>0.43975697394286989</v>
      </c>
      <c r="AO10" s="19">
        <f>CNAE!M59/(CNAE!M9*1000)</f>
        <v>0.39845970200205044</v>
      </c>
      <c r="AP10" s="19">
        <f>CNAE!N59/(CNAE!N9*1000)</f>
        <v>0.41124602761435275</v>
      </c>
      <c r="AQ10" s="19">
        <f>CNAE!O59/(CNAE!O9*1000)</f>
        <v>0.36439582009445082</v>
      </c>
    </row>
    <row r="11" spans="1:43" ht="15.75" x14ac:dyDescent="0.25">
      <c r="A11" s="18" t="s">
        <v>1</v>
      </c>
      <c r="B11" s="19">
        <f>+'SCC x Ano'!$I$32</f>
        <v>0.19135109027662622</v>
      </c>
      <c r="C11" s="19">
        <f>+'SCC x Ano'!$I$64</f>
        <v>0.18169021467665591</v>
      </c>
      <c r="D11" s="19">
        <f>+'SCC x Ano'!$I$96</f>
        <v>0.19679714527923353</v>
      </c>
      <c r="E11" s="19">
        <f>+'SCC x Ano'!$I$128</f>
        <v>0.18972428357834506</v>
      </c>
      <c r="F11" s="19">
        <f>+'SCC x Ano'!$I$160</f>
        <v>0.23591872749883849</v>
      </c>
      <c r="G11" s="19">
        <f>+'SCC x Ano'!$I$192</f>
        <v>0.22168064548313657</v>
      </c>
      <c r="H11" s="19">
        <f>+'SCC x Ano'!$I$224</f>
        <v>0.22320897732372791</v>
      </c>
      <c r="I11" s="19">
        <f>+'SCC x Ano'!$I$256</f>
        <v>0.22520210922528894</v>
      </c>
      <c r="J11" s="19">
        <f>+'SCC x Ano'!$I$288</f>
        <v>0.22968313553296177</v>
      </c>
      <c r="K11" s="19">
        <f>+'SCC x Ano'!$I$320</f>
        <v>0.23388469727367089</v>
      </c>
      <c r="L11" s="19">
        <f>+'SCC x Ano'!$I$352</f>
        <v>0.22933421347189439</v>
      </c>
      <c r="M11" s="19">
        <f>+'SCC x Ano'!$I$384</f>
        <v>0.21974087172902851</v>
      </c>
      <c r="O11" s="13" t="s">
        <v>14</v>
      </c>
      <c r="P11" s="20">
        <f>'Total x Ano'!B10</f>
        <v>0.21949551265998532</v>
      </c>
      <c r="Q11" s="20">
        <f>'Total x Ano'!C10</f>
        <v>0.18629907347882341</v>
      </c>
      <c r="R11" s="20">
        <f>'Total x Ano'!D10</f>
        <v>0.23336200804045309</v>
      </c>
      <c r="S11" s="20">
        <f>'Total x Ano'!E10</f>
        <v>0.21715906556900194</v>
      </c>
      <c r="T11" s="20">
        <f>'Total x Ano'!F10</f>
        <v>0.22996096331801449</v>
      </c>
      <c r="U11" s="20">
        <f>'Total x Ano'!G10</f>
        <v>0.22437754061626039</v>
      </c>
      <c r="V11" s="20">
        <f>'Total x Ano'!H10</f>
        <v>0.22471196230519222</v>
      </c>
      <c r="W11" s="20">
        <f>'Total x Ano'!I10</f>
        <v>0.22089963936847415</v>
      </c>
      <c r="X11" s="20">
        <f>'Total x Ano'!J10</f>
        <v>0.24180932599855662</v>
      </c>
      <c r="Y11" s="20">
        <f>'Total x Ano'!K10</f>
        <v>0.23632680827888625</v>
      </c>
      <c r="Z11" s="20">
        <f>'Total x Ano'!L10</f>
        <v>0.2433493517060708</v>
      </c>
      <c r="AA11" s="20">
        <f>'Total x Ano'!M10</f>
        <v>0.23040023457364933</v>
      </c>
      <c r="AC11" s="21">
        <v>4762</v>
      </c>
      <c r="AD11" s="22" t="s">
        <v>83</v>
      </c>
      <c r="AE11" s="22" t="s">
        <v>1</v>
      </c>
      <c r="AF11" s="19">
        <f>CNAE!D60/(CNAE!D10*1000)</f>
        <v>0.37566635182517105</v>
      </c>
      <c r="AG11" s="19">
        <f>CNAE!E60/(CNAE!E10*1000)</f>
        <v>0.37033946524920114</v>
      </c>
      <c r="AH11" s="19">
        <f>CNAE!F60/(CNAE!F10*1000)</f>
        <v>0.34837250078419041</v>
      </c>
      <c r="AI11" s="19">
        <f>CNAE!G60/(CNAE!G10*1000)</f>
        <v>0.38141065848537947</v>
      </c>
      <c r="AJ11" s="19">
        <f>CNAE!H60/(CNAE!H10*1000)</f>
        <v>0.39411634367818316</v>
      </c>
      <c r="AK11" s="19">
        <f>CNAE!I60/(CNAE!I10*1000)</f>
        <v>0.37406218199722363</v>
      </c>
      <c r="AL11" s="19">
        <f>CNAE!J60/(CNAE!J10*1000)</f>
        <v>0.37292064393410057</v>
      </c>
      <c r="AM11" s="19">
        <f>CNAE!K60/(CNAE!K10*1000)</f>
        <v>0.38395523084036198</v>
      </c>
      <c r="AN11" s="19">
        <f>CNAE!L60/(CNAE!L10*1000)</f>
        <v>0.43975697394286972</v>
      </c>
      <c r="AO11" s="19">
        <f>CNAE!M60/(CNAE!M10*1000)</f>
        <v>0.39845970200205028</v>
      </c>
      <c r="AP11" s="19">
        <f>CNAE!N60/(CNAE!N10*1000)</f>
        <v>0.41124602761435336</v>
      </c>
      <c r="AQ11" s="19">
        <f>CNAE!O60/(CNAE!O10*1000)</f>
        <v>0.36439582009444965</v>
      </c>
    </row>
    <row r="12" spans="1:43" ht="15.75" x14ac:dyDescent="0.25">
      <c r="A12" s="18" t="s">
        <v>3</v>
      </c>
      <c r="B12" s="19">
        <f>+'SCC x Ano'!$J$32</f>
        <v>0.27657531887913167</v>
      </c>
      <c r="C12" s="19">
        <f>+'SCC x Ano'!$J$64</f>
        <v>0.2621137658860852</v>
      </c>
      <c r="D12" s="19">
        <f>+'SCC x Ano'!$J$96</f>
        <v>0.29587691883962419</v>
      </c>
      <c r="E12" s="19">
        <f>+'SCC x Ano'!$J$128</f>
        <v>0.30685170647710908</v>
      </c>
      <c r="F12" s="19">
        <f>+'SCC x Ano'!$J$160</f>
        <v>0.30287259283476592</v>
      </c>
      <c r="G12" s="19">
        <f>+'SCC x Ano'!$J$192</f>
        <v>0.30267687342501187</v>
      </c>
      <c r="H12" s="19">
        <f>+'SCC x Ano'!$J$224</f>
        <v>0.30370009881630561</v>
      </c>
      <c r="I12" s="19">
        <f>+'SCC x Ano'!$J$256</f>
        <v>0.29509893902761253</v>
      </c>
      <c r="J12" s="19">
        <f>+'SCC x Ano'!$J$288</f>
        <v>0.27789378444451224</v>
      </c>
      <c r="K12" s="19">
        <f>+'SCC x Ano'!$J$320</f>
        <v>0.29194531702570597</v>
      </c>
      <c r="L12" s="19">
        <f>+'SCC x Ano'!$J$352</f>
        <v>0.30171786652749166</v>
      </c>
      <c r="M12" s="19">
        <f>+'SCC x Ano'!$J$384</f>
        <v>0.27563597461790751</v>
      </c>
      <c r="O12" s="13" t="s">
        <v>15</v>
      </c>
      <c r="P12" s="20">
        <f>'Total x Ano'!B11</f>
        <v>0.24378954941710412</v>
      </c>
      <c r="Q12" s="20">
        <f>'Total x Ano'!C11</f>
        <v>0.22337564914735744</v>
      </c>
      <c r="R12" s="20">
        <f>'Total x Ano'!D11</f>
        <v>0.24190347854202782</v>
      </c>
      <c r="S12" s="20">
        <f>'Total x Ano'!E11</f>
        <v>0.2334694479484834</v>
      </c>
      <c r="T12" s="20">
        <f>'Total x Ano'!F11</f>
        <v>0.2269508758991971</v>
      </c>
      <c r="U12" s="20">
        <f>'Total x Ano'!G11</f>
        <v>0.2375969511116722</v>
      </c>
      <c r="V12" s="20">
        <f>'Total x Ano'!H11</f>
        <v>0.23760546080539757</v>
      </c>
      <c r="W12" s="20">
        <f>'Total x Ano'!I11</f>
        <v>0.2340209335163688</v>
      </c>
      <c r="X12" s="20">
        <f>'Total x Ano'!J11</f>
        <v>0.24141836028681102</v>
      </c>
      <c r="Y12" s="20">
        <f>'Total x Ano'!K11</f>
        <v>0.23935760985834087</v>
      </c>
      <c r="Z12" s="20">
        <f>'Total x Ano'!L11</f>
        <v>0.24730633418797615</v>
      </c>
      <c r="AA12" s="20">
        <f>'Total x Ano'!M11</f>
        <v>0.23972051953013929</v>
      </c>
      <c r="AC12" s="21">
        <v>4783</v>
      </c>
      <c r="AD12" s="22" t="s">
        <v>35</v>
      </c>
      <c r="AE12" s="22" t="s">
        <v>34</v>
      </c>
      <c r="AF12" s="19">
        <f>CNAE!D61/(CNAE!D11*1000)</f>
        <v>0.72396016401996255</v>
      </c>
      <c r="AG12" s="19">
        <f>CNAE!E61/(CNAE!E11*1000)</f>
        <v>0.62729288749760448</v>
      </c>
      <c r="AH12" s="19">
        <f>CNAE!F61/(CNAE!F11*1000)</f>
        <v>0.71535133618733027</v>
      </c>
      <c r="AI12" s="19">
        <f>CNAE!G61/(CNAE!G11*1000)</f>
        <v>0.76979343754895779</v>
      </c>
      <c r="AJ12" s="19">
        <f>CNAE!H61/(CNAE!H11*1000)</f>
        <v>0.68088948724583243</v>
      </c>
      <c r="AK12" s="19">
        <f>CNAE!I61/(CNAE!I11*1000)</f>
        <v>0.69738432017400143</v>
      </c>
      <c r="AL12" s="19">
        <f>CNAE!J61/(CNAE!J11*1000)</f>
        <v>0.58984073639566925</v>
      </c>
      <c r="AM12" s="19">
        <f>CNAE!K61/(CNAE!K11*1000)</f>
        <v>0.61922416063128094</v>
      </c>
      <c r="AN12" s="19">
        <f>CNAE!L61/(CNAE!L11*1000)</f>
        <v>0.63726614125328895</v>
      </c>
      <c r="AO12" s="19">
        <f>CNAE!M61/(CNAE!M11*1000)</f>
        <v>0.5635512074218918</v>
      </c>
      <c r="AP12" s="19">
        <f>CNAE!N61/(CNAE!N11*1000)</f>
        <v>0.50008254472837788</v>
      </c>
      <c r="AQ12" s="19">
        <f>CNAE!O61/(CNAE!O11*1000)</f>
        <v>0.46060892669723885</v>
      </c>
    </row>
    <row r="13" spans="1:43" ht="15.75" x14ac:dyDescent="0.25">
      <c r="A13" s="18" t="s">
        <v>49</v>
      </c>
      <c r="B13" s="19">
        <f>+'SCC x Ano'!$K$32</f>
        <v>0.26681577847563337</v>
      </c>
      <c r="C13" s="19">
        <f>+'SCC x Ano'!$K$64</f>
        <v>0.25343586608125834</v>
      </c>
      <c r="D13" s="19">
        <f>+'SCC x Ano'!$K$96</f>
        <v>0.2767861312032508</v>
      </c>
      <c r="E13" s="19">
        <f>+'SCC x Ano'!$K$128</f>
        <v>0.28564200468692597</v>
      </c>
      <c r="F13" s="19">
        <f>+'SCC x Ano'!$K$160</f>
        <v>0.28126696364997578</v>
      </c>
      <c r="G13" s="19">
        <f>+'SCC x Ano'!$K$192</f>
        <v>0.28455972454182243</v>
      </c>
      <c r="H13" s="19">
        <f>+'SCC x Ano'!$K$224</f>
        <v>0.29383339780967233</v>
      </c>
      <c r="I13" s="19">
        <f>+'SCC x Ano'!$K$256</f>
        <v>0.27775238023133209</v>
      </c>
      <c r="J13" s="19">
        <f>+'SCC x Ano'!$K$288</f>
        <v>0.26878168092136406</v>
      </c>
      <c r="K13" s="19">
        <f>+'SCC x Ano'!$K$320</f>
        <v>0.25627783267108944</v>
      </c>
      <c r="L13" s="19">
        <f>+'SCC x Ano'!$K$352</f>
        <v>0.28871660602836996</v>
      </c>
      <c r="M13" s="19">
        <f>+'SCC x Ano'!$K$384</f>
        <v>0.28977952703450915</v>
      </c>
      <c r="O13" s="13" t="s">
        <v>16</v>
      </c>
      <c r="P13" s="20">
        <f>'Total x Ano'!B12</f>
        <v>0.21066487567653586</v>
      </c>
      <c r="Q13" s="20">
        <f>'Total x Ano'!C12</f>
        <v>0.2122444444480806</v>
      </c>
      <c r="R13" s="20">
        <f>'Total x Ano'!D12</f>
        <v>0.21849270266916471</v>
      </c>
      <c r="S13" s="20">
        <f>'Total x Ano'!E12</f>
        <v>0.22114531259409065</v>
      </c>
      <c r="T13" s="20">
        <f>'Total x Ano'!F12</f>
        <v>0.24002456287483845</v>
      </c>
      <c r="U13" s="20">
        <f>'Total x Ano'!G12</f>
        <v>0.23753251933009029</v>
      </c>
      <c r="V13" s="20">
        <f>'Total x Ano'!H12</f>
        <v>0.23672798396689393</v>
      </c>
      <c r="W13" s="20">
        <f>'Total x Ano'!I12</f>
        <v>0.21029705954988462</v>
      </c>
      <c r="X13" s="20">
        <f>'Total x Ano'!J12</f>
        <v>0.22110096440535221</v>
      </c>
      <c r="Y13" s="20">
        <f>'Total x Ano'!K12</f>
        <v>0.2186191990817439</v>
      </c>
      <c r="Z13" s="20">
        <f>'Total x Ano'!L12</f>
        <v>0.22460879012643709</v>
      </c>
      <c r="AA13" s="20">
        <f>'Total x Ano'!M12</f>
        <v>0.20944628855339126</v>
      </c>
      <c r="AC13" s="21">
        <v>5811</v>
      </c>
      <c r="AD13" s="22" t="s">
        <v>5</v>
      </c>
      <c r="AE13" s="22" t="s">
        <v>42</v>
      </c>
      <c r="AF13" s="19">
        <f>CNAE!D62/(CNAE!D12*1000)</f>
        <v>0.17452964041917116</v>
      </c>
      <c r="AG13" s="19">
        <f>CNAE!E62/(CNAE!E12*1000)</f>
        <v>0.17827120694805509</v>
      </c>
      <c r="AH13" s="19">
        <f>CNAE!F62/(CNAE!F12*1000)</f>
        <v>0.18177790249535752</v>
      </c>
      <c r="AI13" s="19">
        <f>CNAE!G62/(CNAE!G12*1000)</f>
        <v>0.16716384024934644</v>
      </c>
      <c r="AJ13" s="19">
        <f>CNAE!H62/(CNAE!H12*1000)</f>
        <v>0.178225642931859</v>
      </c>
      <c r="AK13" s="19">
        <f>CNAE!I62/(CNAE!I12*1000)</f>
        <v>0.18374834659696035</v>
      </c>
      <c r="AL13" s="19">
        <f>CNAE!J62/(CNAE!J12*1000)</f>
        <v>0.18687748333112336</v>
      </c>
      <c r="AM13" s="19">
        <f>CNAE!K62/(CNAE!K12*1000)</f>
        <v>0.18845118275722378</v>
      </c>
      <c r="AN13" s="19">
        <f>CNAE!L62/(CNAE!L12*1000)</f>
        <v>0.17139430412544401</v>
      </c>
      <c r="AO13" s="19">
        <f>CNAE!M62/(CNAE!M12*1000)</f>
        <v>0.1753249436162628</v>
      </c>
      <c r="AP13" s="19">
        <f>CNAE!N62/(CNAE!N12*1000)</f>
        <v>0.18647350607390906</v>
      </c>
      <c r="AQ13" s="19">
        <f>CNAE!O62/(CNAE!O12*1000)</f>
        <v>0.16976272697958411</v>
      </c>
    </row>
    <row r="14" spans="1:43" ht="15.75" x14ac:dyDescent="0.25">
      <c r="O14" s="13" t="s">
        <v>17</v>
      </c>
      <c r="P14" s="20">
        <f>'Total x Ano'!B13</f>
        <v>0.22033974123488498</v>
      </c>
      <c r="Q14" s="20">
        <f>'Total x Ano'!C13</f>
        <v>0.21238667720664003</v>
      </c>
      <c r="R14" s="20">
        <f>'Total x Ano'!D13</f>
        <v>0.19504927227697075</v>
      </c>
      <c r="S14" s="20">
        <f>'Total x Ano'!E13</f>
        <v>0.18950091871847868</v>
      </c>
      <c r="T14" s="20">
        <f>'Total x Ano'!F13</f>
        <v>0.14916990418050677</v>
      </c>
      <c r="U14" s="20">
        <f>'Total x Ano'!G13</f>
        <v>0.15450588020808836</v>
      </c>
      <c r="V14" s="20">
        <f>'Total x Ano'!H13</f>
        <v>0.17459135081135332</v>
      </c>
      <c r="W14" s="20">
        <f>'Total x Ano'!I13</f>
        <v>0.1666219248201927</v>
      </c>
      <c r="X14" s="20">
        <f>'Total x Ano'!J13</f>
        <v>0.16104041724783316</v>
      </c>
      <c r="Y14" s="20">
        <f>'Total x Ano'!K13</f>
        <v>0.1509046034353696</v>
      </c>
      <c r="Z14" s="20">
        <f>'Total x Ano'!L13</f>
        <v>0.15559953872822294</v>
      </c>
      <c r="AA14" s="20">
        <f>'Total x Ano'!M13</f>
        <v>0.13185924262341625</v>
      </c>
      <c r="AC14" s="21">
        <v>5812</v>
      </c>
      <c r="AD14" s="22" t="s">
        <v>43</v>
      </c>
      <c r="AE14" s="22" t="s">
        <v>42</v>
      </c>
      <c r="AF14" s="19">
        <f>CNAE!D63/(CNAE!D13*1000)</f>
        <v>0.17575016025266141</v>
      </c>
      <c r="AG14" s="19">
        <f>CNAE!E63/(CNAE!E13*1000)</f>
        <v>0.18067278730585831</v>
      </c>
      <c r="AH14" s="19">
        <f>CNAE!F63/(CNAE!F13*1000)</f>
        <v>0.18200201754908879</v>
      </c>
      <c r="AI14" s="19">
        <f>CNAE!G63/(CNAE!G13*1000)</f>
        <v>0.16672559444940038</v>
      </c>
      <c r="AJ14" s="19">
        <f>CNAE!H63/(CNAE!H13*1000)</f>
        <v>0.17513205928652686</v>
      </c>
      <c r="AK14" s="19">
        <f>CNAE!I63/(CNAE!I13*1000)</f>
        <v>0.1833152039947383</v>
      </c>
      <c r="AL14" s="19">
        <f>CNAE!J63/(CNAE!J13*1000)</f>
        <v>0.18702407779217531</v>
      </c>
      <c r="AM14" s="19">
        <f>CNAE!K63/(CNAE!K13*1000)</f>
        <v>0.18946530417434945</v>
      </c>
      <c r="AN14" s="19">
        <f>CNAE!L63/(CNAE!L13*1000)</f>
        <v>0.17139430412544415</v>
      </c>
      <c r="AO14" s="19">
        <f>CNAE!M63/(CNAE!M13*1000)</f>
        <v>0.17532494361626311</v>
      </c>
      <c r="AP14" s="19">
        <f>CNAE!N63/(CNAE!N13*1000)</f>
        <v>0.18647350607390883</v>
      </c>
      <c r="AQ14" s="19">
        <f>CNAE!O63/(CNAE!O13*1000)</f>
        <v>0.16976272697958392</v>
      </c>
    </row>
    <row r="15" spans="1:43" ht="15.75" x14ac:dyDescent="0.25">
      <c r="O15" s="13" t="s">
        <v>18</v>
      </c>
      <c r="P15" s="20">
        <f>'Total x Ano'!B14</f>
        <v>0.21387049581763729</v>
      </c>
      <c r="Q15" s="20">
        <f>'Total x Ano'!C14</f>
        <v>0.20703756239322921</v>
      </c>
      <c r="R15" s="20">
        <f>'Total x Ano'!D14</f>
        <v>0.19141686087820206</v>
      </c>
      <c r="S15" s="20">
        <f>'Total x Ano'!E14</f>
        <v>0.18107312773278283</v>
      </c>
      <c r="T15" s="20">
        <f>'Total x Ano'!F14</f>
        <v>0.19630597565599503</v>
      </c>
      <c r="U15" s="20">
        <f>'Total x Ano'!G14</f>
        <v>0.20391922120645842</v>
      </c>
      <c r="V15" s="20">
        <f>'Total x Ano'!H14</f>
        <v>0.20696780833845446</v>
      </c>
      <c r="W15" s="20">
        <f>'Total x Ano'!I14</f>
        <v>0.19567684545001823</v>
      </c>
      <c r="X15" s="20">
        <f>'Total x Ano'!J14</f>
        <v>0.23336431681647235</v>
      </c>
      <c r="Y15" s="20">
        <f>'Total x Ano'!K14</f>
        <v>0.23096365349017253</v>
      </c>
      <c r="Z15" s="20">
        <f>'Total x Ano'!L14</f>
        <v>0.24066038518840152</v>
      </c>
      <c r="AA15" s="20">
        <f>'Total x Ano'!M14</f>
        <v>0.23126873349345478</v>
      </c>
      <c r="AC15" s="21">
        <v>5813</v>
      </c>
      <c r="AD15" s="22" t="s">
        <v>44</v>
      </c>
      <c r="AE15" s="22" t="s">
        <v>42</v>
      </c>
      <c r="AF15" s="19">
        <f>CNAE!D64/(CNAE!D14*1000)</f>
        <v>0.17764321336137934</v>
      </c>
      <c r="AG15" s="19">
        <f>CNAE!E64/(CNAE!E14*1000)</f>
        <v>0.18036637760791738</v>
      </c>
      <c r="AH15" s="19">
        <f>CNAE!F64/(CNAE!F14*1000)</f>
        <v>0.1800955378584142</v>
      </c>
      <c r="AI15" s="19">
        <f>CNAE!G64/(CNAE!G14*1000)</f>
        <v>0.16441639413339335</v>
      </c>
      <c r="AJ15" s="19">
        <f>CNAE!H64/(CNAE!H14*1000)</f>
        <v>0.17656157402291298</v>
      </c>
      <c r="AK15" s="19">
        <f>CNAE!I64/(CNAE!I14*1000)</f>
        <v>0.18077624427978173</v>
      </c>
      <c r="AL15" s="19">
        <f>CNAE!J64/(CNAE!J14*1000)</f>
        <v>0.18056080769749216</v>
      </c>
      <c r="AM15" s="19">
        <f>CNAE!K64/(CNAE!K14*1000)</f>
        <v>0.18474132402377774</v>
      </c>
      <c r="AN15" s="19">
        <f>CNAE!L64/(CNAE!L14*1000)</f>
        <v>0.17139430412544437</v>
      </c>
      <c r="AO15" s="19">
        <f>CNAE!M64/(CNAE!M14*1000)</f>
        <v>0.17532494361626275</v>
      </c>
      <c r="AP15" s="19">
        <f>CNAE!N64/(CNAE!N14*1000)</f>
        <v>0.18647350607390922</v>
      </c>
      <c r="AQ15" s="19">
        <f>CNAE!O64/(CNAE!O14*1000)</f>
        <v>0.16976272697958389</v>
      </c>
    </row>
    <row r="16" spans="1:43" ht="15.75" x14ac:dyDescent="0.25">
      <c r="O16" s="13" t="s">
        <v>19</v>
      </c>
      <c r="P16" s="20">
        <f>'Total x Ano'!B15</f>
        <v>0.22765636480258331</v>
      </c>
      <c r="Q16" s="20">
        <f>'Total x Ano'!C15</f>
        <v>0.22060224164063977</v>
      </c>
      <c r="R16" s="20">
        <f>'Total x Ano'!D15</f>
        <v>0.23072434732588964</v>
      </c>
      <c r="S16" s="20">
        <f>'Total x Ano'!E15</f>
        <v>0.23227626617101207</v>
      </c>
      <c r="T16" s="20">
        <f>'Total x Ano'!F15</f>
        <v>0.21716982786925917</v>
      </c>
      <c r="U16" s="20">
        <f>'Total x Ano'!G15</f>
        <v>0.2239722767632544</v>
      </c>
      <c r="V16" s="20">
        <f>'Total x Ano'!H15</f>
        <v>0.20754589957130812</v>
      </c>
      <c r="W16" s="20">
        <f>'Total x Ano'!I15</f>
        <v>0.21460270848522436</v>
      </c>
      <c r="X16" s="20">
        <f>'Total x Ano'!J15</f>
        <v>0.23152461236130439</v>
      </c>
      <c r="Y16" s="20">
        <f>'Total x Ano'!K15</f>
        <v>0.23205907694494651</v>
      </c>
      <c r="Z16" s="20">
        <f>'Total x Ano'!L15</f>
        <v>0.23934096856310524</v>
      </c>
      <c r="AA16" s="20">
        <f>'Total x Ano'!M15</f>
        <v>0.22762647895252811</v>
      </c>
      <c r="AC16" s="21">
        <v>5821</v>
      </c>
      <c r="AD16" s="22" t="s">
        <v>74</v>
      </c>
      <c r="AE16" s="22" t="s">
        <v>42</v>
      </c>
      <c r="AF16" s="19">
        <f>CNAE!D65/(CNAE!D15*1000)</f>
        <v>0.17521530348627967</v>
      </c>
      <c r="AG16" s="19">
        <f>CNAE!E65/(CNAE!E15*1000)</f>
        <v>0.18021880405179647</v>
      </c>
      <c r="AH16" s="19">
        <f>CNAE!F65/(CNAE!F15*1000)</f>
        <v>0.17956250664616841</v>
      </c>
      <c r="AI16" s="19">
        <f>CNAE!G65/(CNAE!G15*1000)</f>
        <v>0.16885128386454154</v>
      </c>
      <c r="AJ16" s="19">
        <f>CNAE!H65/(CNAE!H15*1000)</f>
        <v>0.17757722656931618</v>
      </c>
      <c r="AK16" s="19">
        <f>CNAE!I65/(CNAE!I15*1000)</f>
        <v>0.1797956065224354</v>
      </c>
      <c r="AL16" s="19">
        <f>CNAE!J65/(CNAE!J15*1000)</f>
        <v>0.18208911554998389</v>
      </c>
      <c r="AM16" s="19">
        <f>CNAE!K65/(CNAE!K15*1000)</f>
        <v>0.18984776643390969</v>
      </c>
      <c r="AN16" s="19">
        <f>CNAE!L65/(CNAE!L15*1000)</f>
        <v>0.1713943041254436</v>
      </c>
      <c r="AO16" s="19">
        <f>CNAE!M65/(CNAE!M15*1000)</f>
        <v>0.17532494361626255</v>
      </c>
      <c r="AP16" s="19">
        <f>CNAE!N65/(CNAE!N15*1000)</f>
        <v>0.18647350607390958</v>
      </c>
      <c r="AQ16" s="19">
        <f>CNAE!O65/(CNAE!O15*1000)</f>
        <v>0.16976272697958392</v>
      </c>
    </row>
    <row r="17" spans="15:43" ht="15.75" x14ac:dyDescent="0.25">
      <c r="O17" s="13" t="s">
        <v>20</v>
      </c>
      <c r="P17" s="20">
        <f>'Total x Ano'!B16</f>
        <v>0.19686896546173713</v>
      </c>
      <c r="Q17" s="20">
        <f>'Total x Ano'!C16</f>
        <v>0.1893394385532905</v>
      </c>
      <c r="R17" s="20">
        <f>'Total x Ano'!D16</f>
        <v>0.17415232449095328</v>
      </c>
      <c r="S17" s="20">
        <f>'Total x Ano'!E16</f>
        <v>0.16764757513868331</v>
      </c>
      <c r="T17" s="20">
        <f>'Total x Ano'!F16</f>
        <v>0.1806411597251506</v>
      </c>
      <c r="U17" s="20">
        <f>'Total x Ano'!G16</f>
        <v>0.19216418383818062</v>
      </c>
      <c r="V17" s="20">
        <f>'Total x Ano'!H16</f>
        <v>0.18858098525010999</v>
      </c>
      <c r="W17" s="20">
        <f>'Total x Ano'!I16</f>
        <v>0.18148067929413736</v>
      </c>
      <c r="X17" s="20">
        <f>'Total x Ano'!J16</f>
        <v>0.24219580492694881</v>
      </c>
      <c r="Y17" s="20">
        <f>'Total x Ano'!K16</f>
        <v>0.24266400022043005</v>
      </c>
      <c r="Z17" s="20">
        <f>'Total x Ano'!L16</f>
        <v>0.25329433527258638</v>
      </c>
      <c r="AA17" s="20">
        <f>'Total x Ano'!M16</f>
        <v>0.24556842840045029</v>
      </c>
      <c r="AC17" s="21">
        <v>5822</v>
      </c>
      <c r="AD17" s="22" t="s">
        <v>75</v>
      </c>
      <c r="AE17" s="22" t="s">
        <v>42</v>
      </c>
      <c r="AF17" s="19">
        <f>CNAE!D66/(CNAE!D16*1000)</f>
        <v>0.17403005096911772</v>
      </c>
      <c r="AG17" s="19">
        <f>CNAE!E66/(CNAE!E16*1000)</f>
        <v>0.17598047147746537</v>
      </c>
      <c r="AH17" s="19">
        <f>CNAE!F66/(CNAE!F16*1000)</f>
        <v>0.17701410378505486</v>
      </c>
      <c r="AI17" s="19">
        <f>CNAE!G66/(CNAE!G16*1000)</f>
        <v>0.16618481868516685</v>
      </c>
      <c r="AJ17" s="19">
        <f>CNAE!H66/(CNAE!H16*1000)</f>
        <v>0.1759473476929215</v>
      </c>
      <c r="AK17" s="19">
        <f>CNAE!I66/(CNAE!I16*1000)</f>
        <v>0.18224881719704467</v>
      </c>
      <c r="AL17" s="19">
        <f>CNAE!J66/(CNAE!J16*1000)</f>
        <v>0.18559492606585878</v>
      </c>
      <c r="AM17" s="19">
        <f>CNAE!K66/(CNAE!K16*1000)</f>
        <v>0.18602099264781136</v>
      </c>
      <c r="AN17" s="19">
        <f>CNAE!L66/(CNAE!L16*1000)</f>
        <v>0.17139430412544396</v>
      </c>
      <c r="AO17" s="19">
        <f>CNAE!M66/(CNAE!M16*1000)</f>
        <v>0.17532494361626286</v>
      </c>
      <c r="AP17" s="19">
        <f>CNAE!N66/(CNAE!N16*1000)</f>
        <v>0.18647350607390925</v>
      </c>
      <c r="AQ17" s="19">
        <f>CNAE!O66/(CNAE!O16*1000)</f>
        <v>0.16976272697958356</v>
      </c>
    </row>
    <row r="18" spans="15:43" ht="15.75" x14ac:dyDescent="0.25">
      <c r="O18" s="13" t="s">
        <v>21</v>
      </c>
      <c r="P18" s="20">
        <f>'Total x Ano'!B17</f>
        <v>0.22110875558616735</v>
      </c>
      <c r="Q18" s="20">
        <f>'Total x Ano'!C17</f>
        <v>0.20055082795505419</v>
      </c>
      <c r="R18" s="20">
        <f>'Total x Ano'!D17</f>
        <v>0.22990581896225523</v>
      </c>
      <c r="S18" s="20">
        <f>'Total x Ano'!E17</f>
        <v>0.21849191571682428</v>
      </c>
      <c r="T18" s="20">
        <f>'Total x Ano'!F17</f>
        <v>0.22206734429009128</v>
      </c>
      <c r="U18" s="20">
        <f>'Total x Ano'!G17</f>
        <v>0.22710633342111836</v>
      </c>
      <c r="V18" s="20">
        <f>'Total x Ano'!H17</f>
        <v>0.23025911359283777</v>
      </c>
      <c r="W18" s="20">
        <f>'Total x Ano'!I17</f>
        <v>0.20621068467584885</v>
      </c>
      <c r="X18" s="20">
        <f>'Total x Ano'!J17</f>
        <v>0.22627375148156081</v>
      </c>
      <c r="Y18" s="20">
        <f>'Total x Ano'!K17</f>
        <v>0.2286108283648744</v>
      </c>
      <c r="Z18" s="20">
        <f>'Total x Ano'!L17</f>
        <v>0.2376079577585366</v>
      </c>
      <c r="AA18" s="20">
        <f>'Total x Ano'!M17</f>
        <v>0.22842202953360963</v>
      </c>
      <c r="AC18" s="21">
        <v>5823</v>
      </c>
      <c r="AD18" s="22" t="s">
        <v>76</v>
      </c>
      <c r="AE18" s="22" t="s">
        <v>42</v>
      </c>
      <c r="AF18" s="19">
        <f>CNAE!D67/(CNAE!D17*1000)</f>
        <v>0.17454955671071046</v>
      </c>
      <c r="AG18" s="19">
        <f>CNAE!E67/(CNAE!E17*1000)</f>
        <v>0.17611601005261629</v>
      </c>
      <c r="AH18" s="19">
        <f>CNAE!F67/(CNAE!F17*1000)</f>
        <v>0.18227532724138065</v>
      </c>
      <c r="AI18" s="19">
        <f>CNAE!G67/(CNAE!G17*1000)</f>
        <v>0.16790949933683202</v>
      </c>
      <c r="AJ18" s="19">
        <f>CNAE!H67/(CNAE!H17*1000)</f>
        <v>0.18038382506428816</v>
      </c>
      <c r="AK18" s="19">
        <f>CNAE!I67/(CNAE!I17*1000)</f>
        <v>0.17795726161480424</v>
      </c>
      <c r="AL18" s="19">
        <f>CNAE!J67/(CNAE!J17*1000)</f>
        <v>0.18649690477186887</v>
      </c>
      <c r="AM18" s="19">
        <f>CNAE!K67/(CNAE!K17*1000)</f>
        <v>0.18922880571338399</v>
      </c>
      <c r="AN18" s="19">
        <f>CNAE!L67/(CNAE!L17*1000)</f>
        <v>0.17139430412544435</v>
      </c>
      <c r="AO18" s="19">
        <f>CNAE!M67/(CNAE!M17*1000)</f>
        <v>0.17532494361626297</v>
      </c>
      <c r="AP18" s="19">
        <f>CNAE!N67/(CNAE!N17*1000)</f>
        <v>0.18647350607390886</v>
      </c>
      <c r="AQ18" s="19">
        <f>CNAE!O67/(CNAE!O17*1000)</f>
        <v>0.16976272697958375</v>
      </c>
    </row>
    <row r="19" spans="15:43" ht="15.75" x14ac:dyDescent="0.25">
      <c r="O19" s="13" t="s">
        <v>22</v>
      </c>
      <c r="P19" s="20">
        <f>'Total x Ano'!B18</f>
        <v>0.23876506443875958</v>
      </c>
      <c r="Q19" s="20">
        <f>'Total x Ano'!C18</f>
        <v>0.21955120084704727</v>
      </c>
      <c r="R19" s="20">
        <f>'Total x Ano'!D18</f>
        <v>0.23119236109672875</v>
      </c>
      <c r="S19" s="20">
        <f>'Total x Ano'!E18</f>
        <v>0.22665277432291264</v>
      </c>
      <c r="T19" s="20">
        <f>'Total x Ano'!F18</f>
        <v>0.21887227096951417</v>
      </c>
      <c r="U19" s="20">
        <f>'Total x Ano'!G18</f>
        <v>0.23207483454556843</v>
      </c>
      <c r="V19" s="20">
        <f>'Total x Ano'!H18</f>
        <v>0.23351685853357729</v>
      </c>
      <c r="W19" s="20">
        <f>'Total x Ano'!I18</f>
        <v>0.22462287518502672</v>
      </c>
      <c r="X19" s="20">
        <f>'Total x Ano'!J18</f>
        <v>0.23752957092090246</v>
      </c>
      <c r="Y19" s="20">
        <f>'Total x Ano'!K18</f>
        <v>0.23915637235071641</v>
      </c>
      <c r="Z19" s="20">
        <f>'Total x Ano'!L18</f>
        <v>0.25861300333484821</v>
      </c>
      <c r="AA19" s="20">
        <f>'Total x Ano'!M18</f>
        <v>0.23903970457706689</v>
      </c>
      <c r="AC19" s="21">
        <v>5911</v>
      </c>
      <c r="AD19" s="22" t="s">
        <v>63</v>
      </c>
      <c r="AE19" s="22" t="s">
        <v>0</v>
      </c>
      <c r="AF19" s="19">
        <f>CNAE!D68/(CNAE!D18*1000)</f>
        <v>0.16123924213854562</v>
      </c>
      <c r="AG19" s="19">
        <f>CNAE!E68/(CNAE!E18*1000)</f>
        <v>0.14262320698173361</v>
      </c>
      <c r="AH19" s="19">
        <f>CNAE!F68/(CNAE!F18*1000)</f>
        <v>0.15796287661453404</v>
      </c>
      <c r="AI19" s="19">
        <f>CNAE!G68/(CNAE!G18*1000)</f>
        <v>0.14610327843268725</v>
      </c>
      <c r="AJ19" s="19">
        <f>CNAE!H68/(CNAE!H18*1000)</f>
        <v>0.15137408288633428</v>
      </c>
      <c r="AK19" s="19">
        <f>CNAE!I68/(CNAE!I18*1000)</f>
        <v>0.14676228170843228</v>
      </c>
      <c r="AL19" s="19">
        <f>CNAE!J68/(CNAE!J18*1000)</f>
        <v>0.14247143412275129</v>
      </c>
      <c r="AM19" s="19">
        <f>CNAE!K68/(CNAE!K18*1000)</f>
        <v>0.14139804908164563</v>
      </c>
      <c r="AN19" s="19">
        <f>CNAE!L68/(CNAE!L18*1000)</f>
        <v>0.14498974485637797</v>
      </c>
      <c r="AO19" s="19">
        <f>CNAE!M68/(CNAE!M18*1000)</f>
        <v>0.14772804826709096</v>
      </c>
      <c r="AP19" s="19">
        <f>CNAE!N68/(CNAE!N18*1000)</f>
        <v>0.15145354554188531</v>
      </c>
      <c r="AQ19" s="19">
        <f>CNAE!O68/(CNAE!O18*1000)</f>
        <v>0.14546352952425706</v>
      </c>
    </row>
    <row r="20" spans="15:43" ht="15.75" x14ac:dyDescent="0.25">
      <c r="O20" s="13" t="s">
        <v>23</v>
      </c>
      <c r="P20" s="20">
        <f>'Total x Ano'!B19</f>
        <v>0.20719931533723226</v>
      </c>
      <c r="Q20" s="20">
        <f>'Total x Ano'!C19</f>
        <v>0.20411966397270068</v>
      </c>
      <c r="R20" s="20">
        <f>'Total x Ano'!D19</f>
        <v>0.2070925958678676</v>
      </c>
      <c r="S20" s="20">
        <f>'Total x Ano'!E19</f>
        <v>0.20827877918529963</v>
      </c>
      <c r="T20" s="20">
        <f>'Total x Ano'!F19</f>
        <v>0.21338267653793033</v>
      </c>
      <c r="U20" s="20">
        <f>'Total x Ano'!G19</f>
        <v>0.22255452797815767</v>
      </c>
      <c r="V20" s="20">
        <f>'Total x Ano'!H19</f>
        <v>0.2188593975793027</v>
      </c>
      <c r="W20" s="20">
        <f>'Total x Ano'!I19</f>
        <v>0.21572617364983449</v>
      </c>
      <c r="X20" s="20">
        <f>'Total x Ano'!J19</f>
        <v>0.24170387276600847</v>
      </c>
      <c r="Y20" s="20">
        <f>'Total x Ano'!K19</f>
        <v>0.24446595872490651</v>
      </c>
      <c r="Z20" s="20">
        <f>'Total x Ano'!L19</f>
        <v>0.25225165707704356</v>
      </c>
      <c r="AA20" s="20">
        <f>'Total x Ano'!M19</f>
        <v>0.24050366867250705</v>
      </c>
      <c r="AC20" s="21">
        <v>5912</v>
      </c>
      <c r="AD20" s="22" t="s">
        <v>64</v>
      </c>
      <c r="AE20" s="22" t="s">
        <v>0</v>
      </c>
      <c r="AF20" s="19">
        <f>CNAE!D69/(CNAE!D19*1000)</f>
        <v>0.16150144872393452</v>
      </c>
      <c r="AG20" s="19">
        <f>CNAE!E69/(CNAE!E19*1000)</f>
        <v>0.14052984246861411</v>
      </c>
      <c r="AH20" s="19">
        <f>CNAE!F69/(CNAE!F19*1000)</f>
        <v>0.15715557921553847</v>
      </c>
      <c r="AI20" s="19">
        <f>CNAE!G69/(CNAE!G19*1000)</f>
        <v>0.10992164259826509</v>
      </c>
      <c r="AJ20" s="19">
        <f>CNAE!H69/(CNAE!H19*1000)</f>
        <v>0.14951755840986455</v>
      </c>
      <c r="AK20" s="19">
        <f>CNAE!I69/(CNAE!I19*1000)</f>
        <v>0.14720356550951477</v>
      </c>
      <c r="AL20" s="19">
        <f>CNAE!J69/(CNAE!J19*1000)</f>
        <v>0.14520363436388603</v>
      </c>
      <c r="AM20" s="19">
        <f>CNAE!K69/(CNAE!K19*1000)</f>
        <v>0.14313126865172285</v>
      </c>
      <c r="AN20" s="19">
        <f>CNAE!L69/(CNAE!L19*1000)</f>
        <v>0.14498974485637761</v>
      </c>
      <c r="AO20" s="19">
        <f>CNAE!M69/(CNAE!M19*1000)</f>
        <v>0.14772804826709116</v>
      </c>
      <c r="AP20" s="19">
        <f>CNAE!N69/(CNAE!N19*1000)</f>
        <v>0.15145354554188512</v>
      </c>
      <c r="AQ20" s="19">
        <f>CNAE!O69/(CNAE!O19*1000)</f>
        <v>0.14546352952425712</v>
      </c>
    </row>
    <row r="21" spans="15:43" ht="15.75" x14ac:dyDescent="0.25">
      <c r="O21" s="13" t="s">
        <v>24</v>
      </c>
      <c r="P21" s="20">
        <f>'Total x Ano'!B20</f>
        <v>0.18677533042063568</v>
      </c>
      <c r="Q21" s="20">
        <f>'Total x Ano'!C20</f>
        <v>0.17144500257331946</v>
      </c>
      <c r="R21" s="20">
        <f>'Total x Ano'!D20</f>
        <v>0.17892440129293494</v>
      </c>
      <c r="S21" s="20">
        <f>'Total x Ano'!E20</f>
        <v>0.18994856622150816</v>
      </c>
      <c r="T21" s="20">
        <f>'Total x Ano'!F20</f>
        <v>0.19712594780609241</v>
      </c>
      <c r="U21" s="20">
        <f>'Total x Ano'!G20</f>
        <v>0.20247200496037029</v>
      </c>
      <c r="V21" s="20">
        <f>'Total x Ano'!H20</f>
        <v>0.20774702249055821</v>
      </c>
      <c r="W21" s="20">
        <f>'Total x Ano'!I20</f>
        <v>0.20236169090663422</v>
      </c>
      <c r="X21" s="20">
        <f>'Total x Ano'!J20</f>
        <v>0.22211507821769508</v>
      </c>
      <c r="Y21" s="20">
        <f>'Total x Ano'!K20</f>
        <v>0.22378985891289305</v>
      </c>
      <c r="Z21" s="20">
        <f>'Total x Ano'!L20</f>
        <v>0.23009450359569095</v>
      </c>
      <c r="AA21" s="20">
        <f>'Total x Ano'!M20</f>
        <v>0.2190614653807551</v>
      </c>
      <c r="AC21" s="21">
        <v>5913</v>
      </c>
      <c r="AD21" s="22" t="s">
        <v>65</v>
      </c>
      <c r="AE21" s="22" t="s">
        <v>0</v>
      </c>
      <c r="AF21" s="19">
        <f>CNAE!D70/(CNAE!D20*1000)</f>
        <v>0.16143464969372531</v>
      </c>
      <c r="AG21" s="19">
        <f>CNAE!E70/(CNAE!E20*1000)</f>
        <v>0.15239519946531188</v>
      </c>
      <c r="AH21" s="19">
        <f>CNAE!F70/(CNAE!F20*1000)</f>
        <v>0.16056281422125848</v>
      </c>
      <c r="AI21" s="19">
        <f>CNAE!G70/(CNAE!G20*1000)</f>
        <v>0.14917675355915752</v>
      </c>
      <c r="AJ21" s="19">
        <f>CNAE!H70/(CNAE!H20*1000)</f>
        <v>0.14583065605552187</v>
      </c>
      <c r="AK21" s="19">
        <f>CNAE!I70/(CNAE!I20*1000)</f>
        <v>0.15085067934708346</v>
      </c>
      <c r="AL21" s="19">
        <f>CNAE!J70/(CNAE!J20*1000)</f>
        <v>0.14665773880214325</v>
      </c>
      <c r="AM21" s="19">
        <f>CNAE!K70/(CNAE!K20*1000)</f>
        <v>0.14561889467926648</v>
      </c>
      <c r="AN21" s="19">
        <f>CNAE!L70/(CNAE!L20*1000)</f>
        <v>0.14498974485637797</v>
      </c>
      <c r="AO21" s="19">
        <f>CNAE!M70/(CNAE!M20*1000)</f>
        <v>0.14772804826709079</v>
      </c>
      <c r="AP21" s="19">
        <f>CNAE!N70/(CNAE!N20*1000)</f>
        <v>0.15145354554188523</v>
      </c>
      <c r="AQ21" s="19">
        <f>CNAE!O70/(CNAE!O20*1000)</f>
        <v>0.1454635295242572</v>
      </c>
    </row>
    <row r="22" spans="15:43" ht="15.75" x14ac:dyDescent="0.25">
      <c r="O22" s="13" t="s">
        <v>25</v>
      </c>
      <c r="P22" s="20">
        <f>'Total x Ano'!B21</f>
        <v>0.18326439040276149</v>
      </c>
      <c r="Q22" s="20">
        <f>'Total x Ano'!C21</f>
        <v>0.17468902258538677</v>
      </c>
      <c r="R22" s="20">
        <f>'Total x Ano'!D21</f>
        <v>0.18125174908339395</v>
      </c>
      <c r="S22" s="20">
        <f>'Total x Ano'!E21</f>
        <v>0.18221405752638248</v>
      </c>
      <c r="T22" s="20">
        <f>'Total x Ano'!F21</f>
        <v>0.18597374964659957</v>
      </c>
      <c r="U22" s="20">
        <f>'Total x Ano'!G21</f>
        <v>0.18511680925790436</v>
      </c>
      <c r="V22" s="20">
        <f>'Total x Ano'!H21</f>
        <v>0.19342315349710956</v>
      </c>
      <c r="W22" s="20">
        <f>'Total x Ano'!I21</f>
        <v>0.19395891375027888</v>
      </c>
      <c r="X22" s="20">
        <f>'Total x Ano'!J21</f>
        <v>0.19172031988568142</v>
      </c>
      <c r="Y22" s="20">
        <f>'Total x Ano'!K21</f>
        <v>0.19256691797795064</v>
      </c>
      <c r="Z22" s="20">
        <f>'Total x Ano'!L21</f>
        <v>0.19608961986205253</v>
      </c>
      <c r="AA22" s="20">
        <f>'Total x Ano'!M21</f>
        <v>0.1867749049370398</v>
      </c>
      <c r="AC22" s="21">
        <v>5914</v>
      </c>
      <c r="AD22" s="22" t="s">
        <v>66</v>
      </c>
      <c r="AE22" s="22" t="s">
        <v>0</v>
      </c>
      <c r="AF22" s="19">
        <f>CNAE!D71/(CNAE!D21*1000)</f>
        <v>0.15504476157079328</v>
      </c>
      <c r="AG22" s="19">
        <f>CNAE!E71/(CNAE!E21*1000)</f>
        <v>0.14574787285521551</v>
      </c>
      <c r="AH22" s="19">
        <f>CNAE!F71/(CNAE!F21*1000)</f>
        <v>0.1534044862201441</v>
      </c>
      <c r="AI22" s="19">
        <f>CNAE!G71/(CNAE!G21*1000)</f>
        <v>0.14003410835625255</v>
      </c>
      <c r="AJ22" s="19">
        <f>CNAE!H71/(CNAE!H21*1000)</f>
        <v>0.14583753140495065</v>
      </c>
      <c r="AK22" s="19">
        <f>CNAE!I71/(CNAE!I21*1000)</f>
        <v>0.13803669898148097</v>
      </c>
      <c r="AL22" s="19">
        <f>CNAE!J71/(CNAE!J21*1000)</f>
        <v>0.137157579766499</v>
      </c>
      <c r="AM22" s="19">
        <f>CNAE!K71/(CNAE!K21*1000)</f>
        <v>0.14150177549089102</v>
      </c>
      <c r="AN22" s="19">
        <f>CNAE!L71/(CNAE!L21*1000)</f>
        <v>0.14498974485637814</v>
      </c>
      <c r="AO22" s="19">
        <f>CNAE!M71/(CNAE!M21*1000)</f>
        <v>0.14772804826709096</v>
      </c>
      <c r="AP22" s="19">
        <f>CNAE!N71/(CNAE!N21*1000)</f>
        <v>0.15145354554188492</v>
      </c>
      <c r="AQ22" s="19">
        <f>CNAE!O71/(CNAE!O21*1000)</f>
        <v>0.14546352952425748</v>
      </c>
    </row>
    <row r="23" spans="15:43" ht="15.75" x14ac:dyDescent="0.25">
      <c r="O23" s="13" t="s">
        <v>26</v>
      </c>
      <c r="P23" s="20">
        <f>'Total x Ano'!B22</f>
        <v>0.18515357806136437</v>
      </c>
      <c r="Q23" s="20">
        <f>'Total x Ano'!C22</f>
        <v>0.18784379000462603</v>
      </c>
      <c r="R23" s="20">
        <f>'Total x Ano'!D22</f>
        <v>0.17986033118241643</v>
      </c>
      <c r="S23" s="20">
        <f>'Total x Ano'!E22</f>
        <v>0.18534455247380058</v>
      </c>
      <c r="T23" s="20">
        <f>'Total x Ano'!F22</f>
        <v>0.18980288961983652</v>
      </c>
      <c r="U23" s="20">
        <f>'Total x Ano'!G22</f>
        <v>0.19337498991704638</v>
      </c>
      <c r="V23" s="20">
        <f>'Total x Ano'!H22</f>
        <v>0.19960822122561633</v>
      </c>
      <c r="W23" s="20">
        <f>'Total x Ano'!I22</f>
        <v>0.19402178352686997</v>
      </c>
      <c r="X23" s="20">
        <f>'Total x Ano'!J22</f>
        <v>0.21307428422581023</v>
      </c>
      <c r="Y23" s="20">
        <f>'Total x Ano'!K22</f>
        <v>0.21197251885503313</v>
      </c>
      <c r="Z23" s="20">
        <f>'Total x Ano'!L22</f>
        <v>0.23048128704124843</v>
      </c>
      <c r="AA23" s="20">
        <f>'Total x Ano'!M22</f>
        <v>0.22931559635260634</v>
      </c>
      <c r="AC23" s="21">
        <v>5920</v>
      </c>
      <c r="AD23" s="22" t="s">
        <v>84</v>
      </c>
      <c r="AE23" s="22" t="s">
        <v>1</v>
      </c>
      <c r="AF23" s="19">
        <f>CNAE!D72/(CNAE!D22*1000)</f>
        <v>0.16294419423695172</v>
      </c>
      <c r="AG23" s="19">
        <f>CNAE!E72/(CNAE!E22*1000)</f>
        <v>0.1492361602132222</v>
      </c>
      <c r="AH23" s="19">
        <f>CNAE!F72/(CNAE!F22*1000)</f>
        <v>0.15967391188170144</v>
      </c>
      <c r="AI23" s="19">
        <f>CNAE!G72/(CNAE!G22*1000)</f>
        <v>0.14193508992410905</v>
      </c>
      <c r="AJ23" s="19">
        <f>CNAE!H72/(CNAE!H22*1000)</f>
        <v>0.15206457433721582</v>
      </c>
      <c r="AK23" s="19">
        <f>CNAE!I72/(CNAE!I22*1000)</f>
        <v>0.14800920845823259</v>
      </c>
      <c r="AL23" s="19">
        <f>CNAE!J72/(CNAE!J22*1000)</f>
        <v>0.14610848527513945</v>
      </c>
      <c r="AM23" s="19">
        <f>CNAE!K72/(CNAE!K22*1000)</f>
        <v>0.14460453876130097</v>
      </c>
      <c r="AN23" s="19">
        <f>CNAE!L72/(CNAE!L22*1000)</f>
        <v>0.14498974485637772</v>
      </c>
      <c r="AO23" s="19">
        <f>CNAE!M72/(CNAE!M22*1000)</f>
        <v>0.14772804826709079</v>
      </c>
      <c r="AP23" s="19">
        <f>CNAE!N72/(CNAE!N22*1000)</f>
        <v>0.15145354554188517</v>
      </c>
      <c r="AQ23" s="19">
        <f>CNAE!O72/(CNAE!O22*1000)</f>
        <v>0.14546352952425731</v>
      </c>
    </row>
    <row r="24" spans="15:43" ht="15.75" x14ac:dyDescent="0.25">
      <c r="O24" s="13" t="s">
        <v>27</v>
      </c>
      <c r="P24" s="20">
        <f>'Total x Ano'!B23</f>
        <v>0.22345515479135392</v>
      </c>
      <c r="Q24" s="20">
        <f>'Total x Ano'!C23</f>
        <v>0.20370109148174342</v>
      </c>
      <c r="R24" s="20">
        <f>'Total x Ano'!D23</f>
        <v>0.21444561542855803</v>
      </c>
      <c r="S24" s="20">
        <f>'Total x Ano'!E23</f>
        <v>0.21376918728856553</v>
      </c>
      <c r="T24" s="20">
        <f>'Total x Ano'!F23</f>
        <v>0.22319440414288641</v>
      </c>
      <c r="U24" s="20">
        <f>'Total x Ano'!G23</f>
        <v>0.22509261193216129</v>
      </c>
      <c r="V24" s="20">
        <f>'Total x Ano'!H23</f>
        <v>0.2210357453271112</v>
      </c>
      <c r="W24" s="20">
        <f>'Total x Ano'!I23</f>
        <v>0.21608374858820592</v>
      </c>
      <c r="X24" s="20">
        <f>'Total x Ano'!J23</f>
        <v>0.23535719796664528</v>
      </c>
      <c r="Y24" s="20">
        <f>'Total x Ano'!K23</f>
        <v>0.23797052978524427</v>
      </c>
      <c r="Z24" s="20">
        <f>'Total x Ano'!L23</f>
        <v>0.24874805485401272</v>
      </c>
      <c r="AA24" s="20">
        <f>'Total x Ano'!M23</f>
        <v>0.23124995348742847</v>
      </c>
      <c r="AC24" s="21">
        <v>6010</v>
      </c>
      <c r="AD24" s="22" t="s">
        <v>38</v>
      </c>
      <c r="AE24" s="22" t="s">
        <v>0</v>
      </c>
      <c r="AF24" s="19">
        <f>CNAE!D73/(CNAE!D23*1000)</f>
        <v>0.16104723339692673</v>
      </c>
      <c r="AG24" s="19">
        <f>CNAE!E73/(CNAE!E23*1000)</f>
        <v>0.14976660372776057</v>
      </c>
      <c r="AH24" s="19">
        <f>CNAE!F73/(CNAE!F23*1000)</f>
        <v>0.16045359331900161</v>
      </c>
      <c r="AI24" s="19">
        <f>CNAE!G73/(CNAE!G23*1000)</f>
        <v>0.14897080233220511</v>
      </c>
      <c r="AJ24" s="19">
        <f>CNAE!H73/(CNAE!H23*1000)</f>
        <v>0.15380779563188807</v>
      </c>
      <c r="AK24" s="19">
        <f>CNAE!I73/(CNAE!I23*1000)</f>
        <v>0.15053519443919489</v>
      </c>
      <c r="AL24" s="19">
        <f>CNAE!J73/(CNAE!J23*1000)</f>
        <v>0.14627154913994078</v>
      </c>
      <c r="AM24" s="19">
        <f>CNAE!K73/(CNAE!K23*1000)</f>
        <v>0.14548906806462353</v>
      </c>
      <c r="AN24" s="19">
        <f>CNAE!L73/(CNAE!L23*1000)</f>
        <v>0.14498974485637769</v>
      </c>
      <c r="AO24" s="19">
        <f>CNAE!M73/(CNAE!M23*1000)</f>
        <v>0.14772804826709074</v>
      </c>
      <c r="AP24" s="19">
        <f>CNAE!N73/(CNAE!N23*1000)</f>
        <v>0.1514535455418852</v>
      </c>
      <c r="AQ24" s="19">
        <f>CNAE!O73/(CNAE!O23*1000)</f>
        <v>0.14546352952425728</v>
      </c>
    </row>
    <row r="25" spans="15:43" ht="15.75" x14ac:dyDescent="0.25">
      <c r="O25" s="13" t="s">
        <v>28</v>
      </c>
      <c r="P25" s="20">
        <f>'Total x Ano'!B24</f>
        <v>0.21152681827422209</v>
      </c>
      <c r="Q25" s="20">
        <f>'Total x Ano'!C24</f>
        <v>0.19656861277544604</v>
      </c>
      <c r="R25" s="20">
        <f>'Total x Ano'!D24</f>
        <v>0.20515880400474856</v>
      </c>
      <c r="S25" s="20">
        <f>'Total x Ano'!E24</f>
        <v>0.20139640839847148</v>
      </c>
      <c r="T25" s="20">
        <f>'Total x Ano'!F24</f>
        <v>0.21491198379822873</v>
      </c>
      <c r="U25" s="20">
        <f>'Total x Ano'!G24</f>
        <v>0.21459872672593661</v>
      </c>
      <c r="V25" s="20">
        <f>'Total x Ano'!H24</f>
        <v>0.21279723253033145</v>
      </c>
      <c r="W25" s="20">
        <f>'Total x Ano'!I24</f>
        <v>0.20495989756055844</v>
      </c>
      <c r="X25" s="20">
        <f>'Total x Ano'!J24</f>
        <v>0.24790740823363727</v>
      </c>
      <c r="Y25" s="20">
        <f>'Total x Ano'!K24</f>
        <v>0.25064439379071457</v>
      </c>
      <c r="Z25" s="20">
        <f>'Total x Ano'!L24</f>
        <v>0.26366225582553771</v>
      </c>
      <c r="AA25" s="20">
        <f>'Total x Ano'!M24</f>
        <v>0.2545263020348893</v>
      </c>
      <c r="AC25" s="21">
        <v>6021</v>
      </c>
      <c r="AD25" s="22" t="s">
        <v>67</v>
      </c>
      <c r="AE25" s="22" t="s">
        <v>0</v>
      </c>
      <c r="AF25" s="19">
        <f>CNAE!D74/(CNAE!D24*1000)</f>
        <v>0.1561182462701082</v>
      </c>
      <c r="AG25" s="19">
        <f>CNAE!E74/(CNAE!E24*1000)</f>
        <v>0.14555935296871358</v>
      </c>
      <c r="AH25" s="19">
        <f>CNAE!F74/(CNAE!F24*1000)</f>
        <v>0.15296011254365421</v>
      </c>
      <c r="AI25" s="19">
        <f>CNAE!G74/(CNAE!G24*1000)</f>
        <v>0.14864487612450847</v>
      </c>
      <c r="AJ25" s="19">
        <f>CNAE!H74/(CNAE!H24*1000)</f>
        <v>0.15223722861487426</v>
      </c>
      <c r="AK25" s="19">
        <f>CNAE!I74/(CNAE!I24*1000)</f>
        <v>0.15075759078895767</v>
      </c>
      <c r="AL25" s="19">
        <f>CNAE!J74/(CNAE!J24*1000)</f>
        <v>0.14533413642276702</v>
      </c>
      <c r="AM25" s="19">
        <f>CNAE!K74/(CNAE!K24*1000)</f>
        <v>0.1454516699612072</v>
      </c>
      <c r="AN25" s="19">
        <f>CNAE!L74/(CNAE!L24*1000)</f>
        <v>0.14498974485637811</v>
      </c>
      <c r="AO25" s="19">
        <f>CNAE!M74/(CNAE!M24*1000)</f>
        <v>0.14772804826709077</v>
      </c>
      <c r="AP25" s="19">
        <f>CNAE!N74/(CNAE!N24*1000)</f>
        <v>0.151453545541885</v>
      </c>
      <c r="AQ25" s="19">
        <f>CNAE!O74/(CNAE!O24*1000)</f>
        <v>0.14546352952425712</v>
      </c>
    </row>
    <row r="26" spans="15:43" ht="15.75" x14ac:dyDescent="0.25">
      <c r="O26" s="13" t="s">
        <v>29</v>
      </c>
      <c r="P26" s="20">
        <f>'Total x Ano'!B25</f>
        <v>0.19007838094375809</v>
      </c>
      <c r="Q26" s="20">
        <f>'Total x Ano'!C25</f>
        <v>0.18208801858458842</v>
      </c>
      <c r="R26" s="20">
        <f>'Total x Ano'!D25</f>
        <v>0.18873423599095293</v>
      </c>
      <c r="S26" s="20">
        <f>'Total x Ano'!E25</f>
        <v>0.18440807313174845</v>
      </c>
      <c r="T26" s="20">
        <f>'Total x Ano'!F25</f>
        <v>0.19340007469373371</v>
      </c>
      <c r="U26" s="20">
        <f>'Total x Ano'!G25</f>
        <v>0.20021456029932466</v>
      </c>
      <c r="V26" s="20">
        <f>'Total x Ano'!H25</f>
        <v>0.20059947615675811</v>
      </c>
      <c r="W26" s="20">
        <f>'Total x Ano'!I25</f>
        <v>0.18690145392773269</v>
      </c>
      <c r="X26" s="20">
        <f>'Total x Ano'!J25</f>
        <v>0.23012130255104449</v>
      </c>
      <c r="Y26" s="20">
        <f>'Total x Ano'!K25</f>
        <v>0.23120158852482789</v>
      </c>
      <c r="Z26" s="20">
        <f>'Total x Ano'!L25</f>
        <v>0.24341624759039349</v>
      </c>
      <c r="AA26" s="20">
        <f>'Total x Ano'!M25</f>
        <v>0.23698516091180838</v>
      </c>
      <c r="AC26" s="21">
        <v>6022</v>
      </c>
      <c r="AD26" s="22" t="s">
        <v>68</v>
      </c>
      <c r="AE26" s="22" t="s">
        <v>0</v>
      </c>
      <c r="AF26" s="19">
        <f>CNAE!D75/(CNAE!D25*1000)</f>
        <v>0.16085542545234555</v>
      </c>
      <c r="AG26" s="19">
        <f>CNAE!E75/(CNAE!E25*1000)</f>
        <v>0.15072028374673144</v>
      </c>
      <c r="AH26" s="19">
        <f>CNAE!F75/(CNAE!F25*1000)</f>
        <v>0.15966902743278827</v>
      </c>
      <c r="AI26" s="19">
        <f>CNAE!G75/(CNAE!G25*1000)</f>
        <v>0.14794944940048768</v>
      </c>
      <c r="AJ26" s="19">
        <f>CNAE!H75/(CNAE!H25*1000)</f>
        <v>0.15174381844498855</v>
      </c>
      <c r="AK26" s="19">
        <f>CNAE!I75/(CNAE!I25*1000)</f>
        <v>0.15131576616797943</v>
      </c>
      <c r="AL26" s="19">
        <f>CNAE!J75/(CNAE!J25*1000)</f>
        <v>0.14766173357359227</v>
      </c>
      <c r="AM26" s="19">
        <f>CNAE!K75/(CNAE!K25*1000)</f>
        <v>0.14547612698379322</v>
      </c>
      <c r="AN26" s="19">
        <f>CNAE!L75/(CNAE!L25*1000)</f>
        <v>0.14498974485637808</v>
      </c>
      <c r="AO26" s="19">
        <f>CNAE!M75/(CNAE!M25*1000)</f>
        <v>0.14772804826709057</v>
      </c>
      <c r="AP26" s="19">
        <f>CNAE!N75/(CNAE!N25*1000)</f>
        <v>0.15145354554188492</v>
      </c>
      <c r="AQ26" s="19">
        <f>CNAE!O75/(CNAE!O25*1000)</f>
        <v>0.14546352952425726</v>
      </c>
    </row>
    <row r="27" spans="15:43" ht="15.75" x14ac:dyDescent="0.25">
      <c r="O27" s="13" t="s">
        <v>30</v>
      </c>
      <c r="P27" s="20">
        <f>'Total x Ano'!B26</f>
        <v>0.19896775868964756</v>
      </c>
      <c r="Q27" s="20">
        <f>'Total x Ano'!C26</f>
        <v>0.18960979828956634</v>
      </c>
      <c r="R27" s="20">
        <f>'Total x Ano'!D26</f>
        <v>0.1939845510990679</v>
      </c>
      <c r="S27" s="20">
        <f>'Total x Ano'!E26</f>
        <v>0.18630572688740252</v>
      </c>
      <c r="T27" s="20">
        <f>'Total x Ano'!F26</f>
        <v>0.20078620370445113</v>
      </c>
      <c r="U27" s="20">
        <f>'Total x Ano'!G26</f>
        <v>0.20578354055479683</v>
      </c>
      <c r="V27" s="20">
        <f>'Total x Ano'!H26</f>
        <v>0.21043749834171391</v>
      </c>
      <c r="W27" s="20">
        <f>'Total x Ano'!I26</f>
        <v>0.21245962082508502</v>
      </c>
      <c r="X27" s="20">
        <f>'Total x Ano'!J26</f>
        <v>0.24325105923382101</v>
      </c>
      <c r="Y27" s="20">
        <f>'Total x Ano'!K26</f>
        <v>0.23631746743555149</v>
      </c>
      <c r="Z27" s="20">
        <f>'Total x Ano'!L26</f>
        <v>0.24172650100719845</v>
      </c>
      <c r="AA27" s="20">
        <f>'Total x Ano'!M26</f>
        <v>0.24017770699096452</v>
      </c>
      <c r="AC27" s="21">
        <v>6141</v>
      </c>
      <c r="AD27" s="22" t="s">
        <v>39</v>
      </c>
      <c r="AE27" s="22" t="s">
        <v>0</v>
      </c>
      <c r="AF27" s="19">
        <f>CNAE!D76/(CNAE!D26*1000)</f>
        <v>3.6830428204331474E-2</v>
      </c>
      <c r="AG27" s="19">
        <f>CNAE!E76/(CNAE!E26*1000)</f>
        <v>3.3995489335713731E-2</v>
      </c>
      <c r="AH27" s="19">
        <f>CNAE!F76/(CNAE!F26*1000)</f>
        <v>3.5696846365380522E-2</v>
      </c>
      <c r="AI27" s="19">
        <f>CNAE!G76/(CNAE!G26*1000)</f>
        <v>3.9178830762346795E-2</v>
      </c>
      <c r="AJ27" s="19">
        <f>CNAE!H76/(CNAE!H26*1000)</f>
        <v>4.0494690480145944E-2</v>
      </c>
      <c r="AK27" s="19">
        <f>CNAE!I76/(CNAE!I26*1000)</f>
        <v>4.2788710841170481E-2</v>
      </c>
      <c r="AL27" s="19">
        <f>CNAE!J76/(CNAE!J26*1000)</f>
        <v>4.4224435183085185E-2</v>
      </c>
      <c r="AM27" s="19">
        <f>CNAE!K76/(CNAE!K26*1000)</f>
        <v>6.34322044373115E-3</v>
      </c>
      <c r="AN27" s="19">
        <f>CNAE!L76/(CNAE!L26*1000)</f>
        <v>3.9760113387241752E-2</v>
      </c>
      <c r="AO27" s="19">
        <f>CNAE!M76/(CNAE!M26*1000)</f>
        <v>4.245165747251789E-2</v>
      </c>
      <c r="AP27" s="19">
        <f>CNAE!N76/(CNAE!N26*1000)</f>
        <v>4.4899656438419942E-2</v>
      </c>
      <c r="AQ27" s="19">
        <f>CNAE!O76/(CNAE!O26*1000)</f>
        <v>4.2427798953841009E-2</v>
      </c>
    </row>
    <row r="28" spans="15:43" ht="15.75" x14ac:dyDescent="0.25">
      <c r="O28" s="13" t="s">
        <v>31</v>
      </c>
      <c r="P28" s="20">
        <f>'Total x Ano'!B27</f>
        <v>0.22320751804185412</v>
      </c>
      <c r="Q28" s="20">
        <f>'Total x Ano'!C27</f>
        <v>0.20609716209731971</v>
      </c>
      <c r="R28" s="20">
        <f>'Total x Ano'!D27</f>
        <v>0.21093530498918359</v>
      </c>
      <c r="S28" s="20">
        <f>'Total x Ano'!E27</f>
        <v>0.21613880295434576</v>
      </c>
      <c r="T28" s="20">
        <f>'Total x Ano'!F27</f>
        <v>0.22191900575782297</v>
      </c>
      <c r="U28" s="20">
        <f>'Total x Ano'!G27</f>
        <v>0.21843032881156163</v>
      </c>
      <c r="V28" s="20">
        <f>'Total x Ano'!H27</f>
        <v>0.21276061155763412</v>
      </c>
      <c r="W28" s="20">
        <f>'Total x Ano'!I27</f>
        <v>0.21166054241272036</v>
      </c>
      <c r="X28" s="20">
        <f>'Total x Ano'!J27</f>
        <v>0.22457464142709005</v>
      </c>
      <c r="Y28" s="20">
        <f>'Total x Ano'!K27</f>
        <v>0.23339757511616929</v>
      </c>
      <c r="Z28" s="20">
        <f>'Total x Ano'!L27</f>
        <v>0.23802910411225484</v>
      </c>
      <c r="AA28" s="20">
        <f>'Total x Ano'!M27</f>
        <v>0.23425784866400953</v>
      </c>
      <c r="AC28" s="21">
        <v>6142</v>
      </c>
      <c r="AD28" s="22" t="s">
        <v>69</v>
      </c>
      <c r="AE28" s="22" t="s">
        <v>0</v>
      </c>
      <c r="AF28" s="19">
        <f>CNAE!D77/(CNAE!D27*1000)</f>
        <v>3.6748703258340044E-2</v>
      </c>
      <c r="AG28" s="19">
        <f>CNAE!E77/(CNAE!E27*1000)</f>
        <v>3.5877631430359012E-2</v>
      </c>
      <c r="AH28" s="19">
        <f>CNAE!F77/(CNAE!F27*1000)</f>
        <v>3.3435218349604792E-2</v>
      </c>
      <c r="AI28" s="19">
        <f>CNAE!G77/(CNAE!G27*1000)</f>
        <v>4.0304050531844868E-2</v>
      </c>
      <c r="AJ28" s="19">
        <f>CNAE!H77/(CNAE!H27*1000)</f>
        <v>4.2570651962649628E-2</v>
      </c>
      <c r="AK28" s="19">
        <f>CNAE!I77/(CNAE!I27*1000)</f>
        <v>3.9353425051725066E-2</v>
      </c>
      <c r="AL28" s="19">
        <f>CNAE!J77/(CNAE!J27*1000)</f>
        <v>4.1132784545194583E-2</v>
      </c>
      <c r="AM28" s="19">
        <f>CNAE!K77/(CNAE!K27*1000)</f>
        <v>4.3818337457063421E-2</v>
      </c>
      <c r="AN28" s="19">
        <f>CNAE!L77/(CNAE!L27*1000)</f>
        <v>3.9760113387241718E-2</v>
      </c>
      <c r="AO28" s="19">
        <f>CNAE!M77/(CNAE!M27*1000)</f>
        <v>4.2451657472517855E-2</v>
      </c>
      <c r="AP28" s="19">
        <f>CNAE!N77/(CNAE!N27*1000)</f>
        <v>4.4899656438420012E-2</v>
      </c>
      <c r="AQ28" s="19">
        <f>CNAE!O77/(CNAE!O27*1000)</f>
        <v>4.2427798953841037E-2</v>
      </c>
    </row>
    <row r="29" spans="15:43" ht="15.75" x14ac:dyDescent="0.25">
      <c r="O29" s="13" t="s">
        <v>32</v>
      </c>
      <c r="P29" s="20">
        <f>'Total x Ano'!B28</f>
        <v>0.20052017738604469</v>
      </c>
      <c r="Q29" s="20">
        <f>'Total x Ano'!C28</f>
        <v>0.18555515365179334</v>
      </c>
      <c r="R29" s="20">
        <f>'Total x Ano'!D28</f>
        <v>0.19691794161653756</v>
      </c>
      <c r="S29" s="20">
        <f>'Total x Ano'!E28</f>
        <v>0.19595598295145331</v>
      </c>
      <c r="T29" s="20">
        <f>'Total x Ano'!F28</f>
        <v>0.20678819149920047</v>
      </c>
      <c r="U29" s="20">
        <f>'Total x Ano'!G28</f>
        <v>0.22080843424979943</v>
      </c>
      <c r="V29" s="20">
        <f>'Total x Ano'!H28</f>
        <v>0.21218736252830203</v>
      </c>
      <c r="W29" s="20">
        <f>'Total x Ano'!I28</f>
        <v>0.21246800890689249</v>
      </c>
      <c r="X29" s="20">
        <f>'Total x Ano'!J28</f>
        <v>0.2325901428634479</v>
      </c>
      <c r="Y29" s="20">
        <f>'Total x Ano'!K28</f>
        <v>0.23842360250749753</v>
      </c>
      <c r="Z29" s="20">
        <f>'Total x Ano'!L28</f>
        <v>0.24836589760656885</v>
      </c>
      <c r="AA29" s="20">
        <f>'Total x Ano'!M28</f>
        <v>0.24003735985091981</v>
      </c>
      <c r="AC29" s="21">
        <v>6143</v>
      </c>
      <c r="AD29" s="22" t="s">
        <v>40</v>
      </c>
      <c r="AE29" s="22" t="s">
        <v>0</v>
      </c>
      <c r="AF29" s="19">
        <f>CNAE!D78/(CNAE!D28*1000)</f>
        <v>3.7584028369966202E-2</v>
      </c>
      <c r="AG29" s="19">
        <f>CNAE!E78/(CNAE!E28*1000)</f>
        <v>3.6292395041044402E-2</v>
      </c>
      <c r="AH29" s="19">
        <f>CNAE!F78/(CNAE!F28*1000)</f>
        <v>3.6320489428181335E-2</v>
      </c>
      <c r="AI29" s="19">
        <f>CNAE!G78/(CNAE!G28*1000)</f>
        <v>4.0845165692806093E-2</v>
      </c>
      <c r="AJ29" s="19">
        <f>CNAE!H78/(CNAE!H28*1000)</f>
        <v>4.1448850284661762E-2</v>
      </c>
      <c r="AK29" s="19">
        <f>CNAE!I78/(CNAE!I28*1000)</f>
        <v>4.2419461913983922E-2</v>
      </c>
      <c r="AL29" s="19">
        <f>CNAE!J78/(CNAE!J28*1000)</f>
        <v>4.462314657357494E-2</v>
      </c>
      <c r="AM29" s="19">
        <f>CNAE!K78/(CNAE!K28*1000)</f>
        <v>4.6138211888429599E-2</v>
      </c>
      <c r="AN29" s="19">
        <f>CNAE!L78/(CNAE!L28*1000)</f>
        <v>3.9760113387241697E-2</v>
      </c>
      <c r="AO29" s="19">
        <f>CNAE!M78/(CNAE!M28*1000)</f>
        <v>4.245165747251782E-2</v>
      </c>
      <c r="AP29" s="19">
        <f>CNAE!N78/(CNAE!N28*1000)</f>
        <v>4.489965643841997E-2</v>
      </c>
      <c r="AQ29" s="19">
        <f>CNAE!O78/(CNAE!O28*1000)</f>
        <v>4.2427798953840988E-2</v>
      </c>
    </row>
    <row r="30" spans="15:43" ht="15.75" x14ac:dyDescent="0.25">
      <c r="O30" s="13" t="s">
        <v>33</v>
      </c>
      <c r="P30" s="20">
        <f>'Total x Ano'!B29</f>
        <v>0.21239762039987028</v>
      </c>
      <c r="Q30" s="20">
        <f>'Total x Ano'!C29</f>
        <v>0.21282028887522378</v>
      </c>
      <c r="R30" s="20">
        <f>'Total x Ano'!D29</f>
        <v>0.19456879817699518</v>
      </c>
      <c r="S30" s="20">
        <f>'Total x Ano'!E29</f>
        <v>0.21139897527331852</v>
      </c>
      <c r="T30" s="20">
        <f>'Total x Ano'!F29</f>
        <v>0.21593434700337449</v>
      </c>
      <c r="U30" s="20">
        <f>'Total x Ano'!G29</f>
        <v>0.21001911049183705</v>
      </c>
      <c r="V30" s="20">
        <f>'Total x Ano'!H29</f>
        <v>0.21004147989556396</v>
      </c>
      <c r="W30" s="20">
        <f>'Total x Ano'!I29</f>
        <v>0.20780788524541155</v>
      </c>
      <c r="X30" s="20">
        <f>'Total x Ano'!J29</f>
        <v>0.20065362894762506</v>
      </c>
      <c r="Y30" s="20">
        <f>'Total x Ano'!K29</f>
        <v>0.2068055709833439</v>
      </c>
      <c r="Z30" s="20">
        <f>'Total x Ano'!L29</f>
        <v>0.20214458341212391</v>
      </c>
      <c r="AA30" s="20">
        <f>'Total x Ano'!M29</f>
        <v>0.21398933641679296</v>
      </c>
      <c r="AC30" s="21">
        <v>6319</v>
      </c>
      <c r="AD30" s="22" t="s">
        <v>71</v>
      </c>
      <c r="AE30" s="22" t="s">
        <v>41</v>
      </c>
      <c r="AF30" s="19">
        <f>CNAE!D79/(CNAE!D29*1000)</f>
        <v>0.18630874871129116</v>
      </c>
      <c r="AG30" s="19">
        <f>CNAE!E79/(CNAE!E29*1000)</f>
        <v>0.19320127701698564</v>
      </c>
      <c r="AH30" s="19">
        <f>CNAE!F79/(CNAE!F29*1000)</f>
        <v>0.20931336997420832</v>
      </c>
      <c r="AI30" s="19">
        <f>CNAE!G79/(CNAE!G29*1000)</f>
        <v>0.21168995065539681</v>
      </c>
      <c r="AJ30" s="19">
        <f>CNAE!H79/(CNAE!H29*1000)</f>
        <v>0.22734430797521019</v>
      </c>
      <c r="AK30" s="19">
        <f>CNAE!I79/(CNAE!I29*1000)</f>
        <v>0.24910038095780468</v>
      </c>
      <c r="AL30" s="19">
        <f>CNAE!J79/(CNAE!J29*1000)</f>
        <v>0.23451781700169441</v>
      </c>
      <c r="AM30" s="19">
        <f>CNAE!K79/(CNAE!K29*1000)</f>
        <v>0.24402709283990631</v>
      </c>
      <c r="AN30" s="19">
        <f>CNAE!L79/(CNAE!L29*1000)</f>
        <v>0.22194468643269055</v>
      </c>
      <c r="AO30" s="19">
        <f>CNAE!M79/(CNAE!M29*1000)</f>
        <v>0.23334513274070395</v>
      </c>
      <c r="AP30" s="19">
        <f>CNAE!N79/(CNAE!N29*1000)</f>
        <v>0.22749074902809005</v>
      </c>
      <c r="AQ30" s="19">
        <f>CNAE!O79/(CNAE!O29*1000)</f>
        <v>0.21988040708890269</v>
      </c>
    </row>
    <row r="31" spans="15:43" ht="15.75" x14ac:dyDescent="0.25">
      <c r="O31" s="13" t="s">
        <v>6</v>
      </c>
      <c r="P31" s="20">
        <f>'Total x Ano'!B30</f>
        <v>0.1934203607483676</v>
      </c>
      <c r="Q31" s="20">
        <f>'Total x Ano'!C30</f>
        <v>0.18967984212986705</v>
      </c>
      <c r="R31" s="20">
        <f>'Total x Ano'!D30</f>
        <v>0.18907672855104876</v>
      </c>
      <c r="S31" s="20">
        <f>'Total x Ano'!E30</f>
        <v>0.19209155976172343</v>
      </c>
      <c r="T31" s="20">
        <f>'Total x Ano'!F30</f>
        <v>0.19666635888863224</v>
      </c>
      <c r="U31" s="20">
        <f>'Total x Ano'!G30</f>
        <v>0.19963441195735379</v>
      </c>
      <c r="V31" s="20">
        <f>'Total x Ano'!H30</f>
        <v>0.20384422810530425</v>
      </c>
      <c r="W31" s="20">
        <f>'Total x Ano'!I30</f>
        <v>0.19900853600686128</v>
      </c>
      <c r="X31" s="20">
        <f>'Total x Ano'!J30</f>
        <v>0.21503151261333395</v>
      </c>
      <c r="Y31" s="20">
        <f>'Total x Ano'!K30</f>
        <v>0.21550015874772027</v>
      </c>
      <c r="Z31" s="20">
        <f>'Total x Ano'!L30</f>
        <v>0.2272131978794206</v>
      </c>
      <c r="AA31" s="20">
        <f>'Total x Ano'!M30</f>
        <v>0.22107763480942397</v>
      </c>
      <c r="AC31" s="21">
        <v>6391</v>
      </c>
      <c r="AD31" s="22" t="s">
        <v>77</v>
      </c>
      <c r="AE31" s="22" t="s">
        <v>42</v>
      </c>
      <c r="AF31" s="19">
        <f>CNAE!D80/(CNAE!D30*1000)</f>
        <v>2.0006396391236194</v>
      </c>
      <c r="AG31" s="19">
        <f>CNAE!E80/(CNAE!E30*1000)</f>
        <v>1.7994025832449216</v>
      </c>
      <c r="AH31" s="19">
        <f>CNAE!F80/(CNAE!F30*1000)</f>
        <v>1.3572563582394799</v>
      </c>
      <c r="AI31" s="19">
        <f>CNAE!G80/(CNAE!G30*1000)</f>
        <v>1.1053718483441439</v>
      </c>
      <c r="AJ31" s="19">
        <f>CNAE!H80/(CNAE!H30*1000)</f>
        <v>0.67883711728285212</v>
      </c>
      <c r="AK31" s="19">
        <f>CNAE!I80/(CNAE!I30*1000)</f>
        <v>0.43422473966714042</v>
      </c>
      <c r="AL31" s="19">
        <f>CNAE!J80/(CNAE!J30*1000)</f>
        <v>0.3906742043556522</v>
      </c>
      <c r="AM31" s="19">
        <f>CNAE!K80/(CNAE!K30*1000)</f>
        <v>0.32246261939642379</v>
      </c>
      <c r="AN31" s="19">
        <f>CNAE!L80/(CNAE!L30*1000)</f>
        <v>0.30100892400915219</v>
      </c>
      <c r="AO31" s="19">
        <f>CNAE!M80/(CNAE!M30*1000)</f>
        <v>0.27448711140857862</v>
      </c>
      <c r="AP31" s="19">
        <f>CNAE!N80/(CNAE!N30*1000)</f>
        <v>0.3115454284259116</v>
      </c>
      <c r="AQ31" s="19">
        <f>CNAE!O80/(CNAE!O30*1000)</f>
        <v>0.25210913151030262</v>
      </c>
    </row>
    <row r="32" spans="15:43" ht="15.75" x14ac:dyDescent="0.25">
      <c r="AC32" s="21">
        <v>7111</v>
      </c>
      <c r="AD32" s="22" t="s">
        <v>59</v>
      </c>
      <c r="AE32" s="22" t="s">
        <v>34</v>
      </c>
      <c r="AF32" s="19">
        <f>CNAE!D81/(CNAE!D31*1000)</f>
        <v>0.270339887596179</v>
      </c>
      <c r="AG32" s="19">
        <f>CNAE!E81/(CNAE!E31*1000)</f>
        <v>0.25533707998662925</v>
      </c>
      <c r="AH32" s="19">
        <f>CNAE!F81/(CNAE!F31*1000)</f>
        <v>0.28112252085907835</v>
      </c>
      <c r="AI32" s="19">
        <f>CNAE!G81/(CNAE!G31*1000)</f>
        <v>0.28121472621805443</v>
      </c>
      <c r="AJ32" s="19">
        <f>CNAE!H81/(CNAE!H31*1000)</f>
        <v>0.28397360413489292</v>
      </c>
      <c r="AK32" s="19">
        <f>CNAE!I81/(CNAE!I31*1000)</f>
        <v>0.28600798344870304</v>
      </c>
      <c r="AL32" s="19">
        <f>CNAE!J81/(CNAE!J31*1000)</f>
        <v>0.2975764376981998</v>
      </c>
      <c r="AM32" s="19">
        <f>CNAE!K81/(CNAE!K31*1000)</f>
        <v>0.27945820518328796</v>
      </c>
      <c r="AN32" s="19">
        <f>CNAE!L81/(CNAE!L31*1000)</f>
        <v>0.26878168092136362</v>
      </c>
      <c r="AO32" s="19">
        <f>CNAE!M81/(CNAE!M31*1000)</f>
        <v>0.25627783267108944</v>
      </c>
      <c r="AP32" s="19">
        <f>CNAE!N81/(CNAE!N31*1000)</f>
        <v>0.28871660602837013</v>
      </c>
      <c r="AQ32" s="19">
        <f>CNAE!O81/(CNAE!O31*1000)</f>
        <v>0.28977952703450899</v>
      </c>
    </row>
    <row r="33" spans="29:43" ht="15.75" x14ac:dyDescent="0.25">
      <c r="AC33" s="21">
        <v>7311</v>
      </c>
      <c r="AD33" s="22" t="s">
        <v>88</v>
      </c>
      <c r="AE33" s="22" t="s">
        <v>49</v>
      </c>
      <c r="AF33" s="19">
        <f>CNAE!D82/(CNAE!D32*1000)</f>
        <v>0.26759427036477668</v>
      </c>
      <c r="AG33" s="19">
        <f>CNAE!E82/(CNAE!E32*1000)</f>
        <v>0.25578576958034477</v>
      </c>
      <c r="AH33" s="19">
        <f>CNAE!F82/(CNAE!F32*1000)</f>
        <v>0.28027974009531359</v>
      </c>
      <c r="AI33" s="19">
        <f>CNAE!G82/(CNAE!G32*1000)</f>
        <v>0.28727616331585448</v>
      </c>
      <c r="AJ33" s="19">
        <f>CNAE!H82/(CNAE!H32*1000)</f>
        <v>0.28406599661441817</v>
      </c>
      <c r="AK33" s="19">
        <f>CNAE!I82/(CNAE!I32*1000)</f>
        <v>0.28812124346271939</v>
      </c>
      <c r="AL33" s="19">
        <f>CNAE!J82/(CNAE!J32*1000)</f>
        <v>0.29646428282510562</v>
      </c>
      <c r="AM33" s="19">
        <f>CNAE!K82/(CNAE!K32*1000)</f>
        <v>0.28095445369666583</v>
      </c>
      <c r="AN33" s="19">
        <f>CNAE!L82/(CNAE!L32*1000)</f>
        <v>0.26878168092136417</v>
      </c>
      <c r="AO33" s="19">
        <f>CNAE!M82/(CNAE!M32*1000)</f>
        <v>0.2562778326710895</v>
      </c>
      <c r="AP33" s="19">
        <f>CNAE!N82/(CNAE!N32*1000)</f>
        <v>0.28871660602837002</v>
      </c>
      <c r="AQ33" s="19">
        <f>CNAE!O82/(CNAE!O32*1000)</f>
        <v>0.28977952703450915</v>
      </c>
    </row>
    <row r="34" spans="29:43" ht="15.75" x14ac:dyDescent="0.25">
      <c r="AC34" s="21">
        <v>7312</v>
      </c>
      <c r="AD34" s="22" t="s">
        <v>89</v>
      </c>
      <c r="AE34" s="22" t="s">
        <v>49</v>
      </c>
      <c r="AF34" s="19">
        <f>CNAE!D83/(CNAE!D33*1000)</f>
        <v>0.26733172916126063</v>
      </c>
      <c r="AG34" s="19">
        <f>CNAE!E83/(CNAE!E33*1000)</f>
        <v>0.25779539618426878</v>
      </c>
      <c r="AH34" s="19">
        <f>CNAE!F83/(CNAE!F33*1000)</f>
        <v>0.27358610684750628</v>
      </c>
      <c r="AI34" s="19">
        <f>CNAE!G83/(CNAE!G33*1000)</f>
        <v>0.28592008829511034</v>
      </c>
      <c r="AJ34" s="19">
        <f>CNAE!H83/(CNAE!H33*1000)</f>
        <v>0.27750145736917342</v>
      </c>
      <c r="AK34" s="19">
        <f>CNAE!I83/(CNAE!I33*1000)</f>
        <v>0.28455359106936784</v>
      </c>
      <c r="AL34" s="19">
        <f>CNAE!J83/(CNAE!J33*1000)</f>
        <v>0.29795263818095191</v>
      </c>
      <c r="AM34" s="19">
        <f>CNAE!K83/(CNAE!K33*1000)</f>
        <v>0.28179630909688019</v>
      </c>
      <c r="AN34" s="19">
        <f>CNAE!L83/(CNAE!L33*1000)</f>
        <v>0.26878168092136423</v>
      </c>
      <c r="AO34" s="19">
        <f>CNAE!M83/(CNAE!M33*1000)</f>
        <v>0.2562778326710895</v>
      </c>
      <c r="AP34" s="19">
        <f>CNAE!N83/(CNAE!N33*1000)</f>
        <v>0.2887166060283694</v>
      </c>
      <c r="AQ34" s="19">
        <f>CNAE!O83/(CNAE!O33*1000)</f>
        <v>0.28977952703450899</v>
      </c>
    </row>
    <row r="35" spans="29:43" ht="15.75" x14ac:dyDescent="0.25">
      <c r="AC35" s="21">
        <v>7319</v>
      </c>
      <c r="AD35" s="22" t="s">
        <v>90</v>
      </c>
      <c r="AE35" s="22" t="s">
        <v>49</v>
      </c>
      <c r="AF35" s="19">
        <f>CNAE!D84/(CNAE!D34*1000)</f>
        <v>0.26439463103217553</v>
      </c>
      <c r="AG35" s="19">
        <f>CNAE!E84/(CNAE!E34*1000)</f>
        <v>0.24614160943036326</v>
      </c>
      <c r="AH35" s="19">
        <f>CNAE!F84/(CNAE!F34*1000)</f>
        <v>0.2695623482283529</v>
      </c>
      <c r="AI35" s="19">
        <f>CNAE!G84/(CNAE!G34*1000)</f>
        <v>0.28193662862923308</v>
      </c>
      <c r="AJ35" s="19">
        <f>CNAE!H84/(CNAE!H34*1000)</f>
        <v>0.27684672100718843</v>
      </c>
      <c r="AK35" s="19">
        <f>CNAE!I84/(CNAE!I34*1000)</f>
        <v>0.27842827971588735</v>
      </c>
      <c r="AL35" s="19">
        <f>CNAE!J84/(CNAE!J34*1000)</f>
        <v>0.2889844626875861</v>
      </c>
      <c r="AM35" s="19">
        <f>CNAE!K84/(CNAE!K34*1000)</f>
        <v>0.27237741958654987</v>
      </c>
      <c r="AN35" s="19">
        <f>CNAE!L84/(CNAE!L34*1000)</f>
        <v>0.26878168092136406</v>
      </c>
      <c r="AO35" s="19">
        <f>CNAE!M84/(CNAE!M34*1000)</f>
        <v>0.2562778326710895</v>
      </c>
      <c r="AP35" s="19">
        <f>CNAE!N84/(CNAE!N34*1000)</f>
        <v>0.28871660602837007</v>
      </c>
      <c r="AQ35" s="19">
        <f>CNAE!O84/(CNAE!O34*1000)</f>
        <v>0.28977952703450915</v>
      </c>
    </row>
    <row r="36" spans="29:43" ht="15.75" x14ac:dyDescent="0.25">
      <c r="AC36" s="21">
        <v>7410</v>
      </c>
      <c r="AD36" s="22" t="s">
        <v>60</v>
      </c>
      <c r="AE36" s="22" t="s">
        <v>34</v>
      </c>
      <c r="AF36" s="19">
        <f>CNAE!D85/(CNAE!D35*1000)</f>
        <v>0.26851205814123186</v>
      </c>
      <c r="AG36" s="19">
        <f>CNAE!E85/(CNAE!E35*1000)</f>
        <v>0.25659558049671816</v>
      </c>
      <c r="AH36" s="19">
        <f>CNAE!F85/(CNAE!F35*1000)</f>
        <v>0.27627437989438419</v>
      </c>
      <c r="AI36" s="19">
        <f>CNAE!G85/(CNAE!G35*1000)</f>
        <v>0.27811075465441709</v>
      </c>
      <c r="AJ36" s="19">
        <f>CNAE!H85/(CNAE!H35*1000)</f>
        <v>0.28387190192807088</v>
      </c>
      <c r="AK36" s="19">
        <f>CNAE!I85/(CNAE!I35*1000)</f>
        <v>0.28282018663293296</v>
      </c>
      <c r="AL36" s="19">
        <f>CNAE!J85/(CNAE!J35*1000)</f>
        <v>0.29382149746063885</v>
      </c>
      <c r="AM36" s="19">
        <f>CNAE!K85/(CNAE!K35*1000)</f>
        <v>0.28043330963895702</v>
      </c>
      <c r="AN36" s="19">
        <f>CNAE!L85/(CNAE!L35*1000)</f>
        <v>0.26878168092136417</v>
      </c>
      <c r="AO36" s="19">
        <f>CNAE!M85/(CNAE!M35*1000)</f>
        <v>0.2562778326710895</v>
      </c>
      <c r="AP36" s="19">
        <f>CNAE!N85/(CNAE!N35*1000)</f>
        <v>0.28871660602837029</v>
      </c>
      <c r="AQ36" s="19">
        <f>CNAE!O85/(CNAE!O35*1000)</f>
        <v>0.28977952703450877</v>
      </c>
    </row>
    <row r="37" spans="29:43" ht="15.75" x14ac:dyDescent="0.25">
      <c r="AC37" s="21">
        <v>7420</v>
      </c>
      <c r="AD37" s="22" t="s">
        <v>46</v>
      </c>
      <c r="AE37" s="22" t="s">
        <v>45</v>
      </c>
      <c r="AF37" s="19">
        <f>CNAE!D86/(CNAE!D36*1000)</f>
        <v>0.2692374785658822</v>
      </c>
      <c r="AG37" s="19">
        <f>CNAE!E86/(CNAE!E36*1000)</f>
        <v>0.2544218989765421</v>
      </c>
      <c r="AH37" s="19">
        <f>CNAE!F86/(CNAE!F36*1000)</f>
        <v>0.27893865394547562</v>
      </c>
      <c r="AI37" s="19">
        <f>CNAE!G86/(CNAE!G36*1000)</f>
        <v>0.28643127636810556</v>
      </c>
      <c r="AJ37" s="19">
        <f>CNAE!H86/(CNAE!H36*1000)</f>
        <v>0.28105969423716054</v>
      </c>
      <c r="AK37" s="19">
        <f>CNAE!I86/(CNAE!I36*1000)</f>
        <v>0.28070641647895811</v>
      </c>
      <c r="AL37" s="19">
        <f>CNAE!J86/(CNAE!J36*1000)</f>
        <v>0.28994013145724268</v>
      </c>
      <c r="AM37" s="19">
        <f>CNAE!K86/(CNAE!K36*1000)</f>
        <v>0.27572693635469381</v>
      </c>
      <c r="AN37" s="19">
        <f>CNAE!L86/(CNAE!L36*1000)</f>
        <v>0.26878168092136417</v>
      </c>
      <c r="AO37" s="19">
        <f>CNAE!M86/(CNAE!M36*1000)</f>
        <v>0.2562778326710885</v>
      </c>
      <c r="AP37" s="19">
        <f>CNAE!N86/(CNAE!N36*1000)</f>
        <v>0.28871660602836924</v>
      </c>
      <c r="AQ37" s="19">
        <f>CNAE!O86/(CNAE!O36*1000)</f>
        <v>0.28977952703450982</v>
      </c>
    </row>
    <row r="38" spans="29:43" ht="15.75" x14ac:dyDescent="0.25">
      <c r="AC38" s="21">
        <v>7722</v>
      </c>
      <c r="AD38" s="22" t="s">
        <v>70</v>
      </c>
      <c r="AE38" s="22" t="s">
        <v>0</v>
      </c>
      <c r="AF38" s="19">
        <f>CNAE!D87/(CNAE!D37*1000)</f>
        <v>0.12695189369650214</v>
      </c>
      <c r="AG38" s="19">
        <f>CNAE!E87/(CNAE!E37*1000)</f>
        <v>0.1158014788997259</v>
      </c>
      <c r="AH38" s="19">
        <f>CNAE!F87/(CNAE!F37*1000)</f>
        <v>0.11724903529627557</v>
      </c>
      <c r="AI38" s="19">
        <f>CNAE!G87/(CNAE!G37*1000)</f>
        <v>0.10351668498506196</v>
      </c>
      <c r="AJ38" s="19">
        <f>CNAE!H87/(CNAE!H37*1000)</f>
        <v>0.11552591452795367</v>
      </c>
      <c r="AK38" s="19">
        <f>CNAE!I87/(CNAE!I37*1000)</f>
        <v>0.12193693533646185</v>
      </c>
      <c r="AL38" s="19">
        <f>CNAE!J87/(CNAE!J37*1000)</f>
        <v>0.12404563129712204</v>
      </c>
      <c r="AM38" s="19">
        <f>CNAE!K87/(CNAE!K37*1000)</f>
        <v>0.12773171964602464</v>
      </c>
      <c r="AN38" s="19">
        <f>CNAE!L87/(CNAE!L37*1000)</f>
        <v>0.11381308494618983</v>
      </c>
      <c r="AO38" s="19">
        <f>CNAE!M87/(CNAE!M37*1000)</f>
        <v>0.12225843978559699</v>
      </c>
      <c r="AP38" s="19">
        <f>CNAE!N87/(CNAE!N37*1000)</f>
        <v>0.12276999102367263</v>
      </c>
      <c r="AQ38" s="19">
        <f>CNAE!O87/(CNAE!O37*1000)</f>
        <v>0.10730993083944919</v>
      </c>
    </row>
    <row r="39" spans="29:43" ht="15.75" x14ac:dyDescent="0.25">
      <c r="AC39" s="21">
        <v>8592</v>
      </c>
      <c r="AD39" s="22" t="s">
        <v>78</v>
      </c>
      <c r="AE39" s="22" t="s">
        <v>45</v>
      </c>
      <c r="AF39" s="19">
        <f>CNAE!D88/(CNAE!D38*1000)</f>
        <v>1.9759607638331111</v>
      </c>
      <c r="AG39" s="19">
        <f>CNAE!E88/(CNAE!E38*1000)</f>
        <v>1.2671899835496196</v>
      </c>
      <c r="AH39" s="19">
        <f>CNAE!F88/(CNAE!F38*1000)</f>
        <v>1.3611285838428493</v>
      </c>
      <c r="AI39" s="19">
        <f>CNAE!G88/(CNAE!G38*1000)</f>
        <v>1.3498821097876459</v>
      </c>
      <c r="AJ39" s="19">
        <f>CNAE!H88/(CNAE!H38*1000)</f>
        <v>1.3657741984556944</v>
      </c>
      <c r="AK39" s="19">
        <f>CNAE!I88/(CNAE!I38*1000)</f>
        <v>1.3117476267304726</v>
      </c>
      <c r="AL39" s="19">
        <f>CNAE!J88/(CNAE!J38*1000)</f>
        <v>1.3793304182290371</v>
      </c>
      <c r="AM39" s="19">
        <f>CNAE!K88/(CNAE!K38*1000)</f>
        <v>1.2857005616745816</v>
      </c>
      <c r="AN39" s="19">
        <f>CNAE!L88/(CNAE!L38*1000)</f>
        <v>1.1693326967489606</v>
      </c>
      <c r="AO39" s="19">
        <f>CNAE!M88/(CNAE!M38*1000)</f>
        <v>1.085462807443494</v>
      </c>
      <c r="AP39" s="19">
        <f>CNAE!N88/(CNAE!N38*1000)</f>
        <v>1.0350866903872655</v>
      </c>
      <c r="AQ39" s="19">
        <f>CNAE!O88/(CNAE!O38*1000)</f>
        <v>0.97897498952921558</v>
      </c>
    </row>
    <row r="40" spans="29:43" ht="15.75" x14ac:dyDescent="0.25">
      <c r="AC40" s="21">
        <v>8593</v>
      </c>
      <c r="AD40" s="22" t="s">
        <v>4</v>
      </c>
      <c r="AE40" s="22" t="s">
        <v>45</v>
      </c>
      <c r="AF40" s="19">
        <f>CNAE!D89/(CNAE!D39*1000)</f>
        <v>1.8726188202175345</v>
      </c>
      <c r="AG40" s="19">
        <f>CNAE!E89/(CNAE!E39*1000)</f>
        <v>1.2667522468775898</v>
      </c>
      <c r="AH40" s="19">
        <f>CNAE!F89/(CNAE!F39*1000)</f>
        <v>1.3185608343682163</v>
      </c>
      <c r="AI40" s="19">
        <f>CNAE!G89/(CNAE!G39*1000)</f>
        <v>1.3148228237241057</v>
      </c>
      <c r="AJ40" s="19">
        <f>CNAE!H89/(CNAE!H39*1000)</f>
        <v>1.3339534534885353</v>
      </c>
      <c r="AK40" s="19">
        <f>CNAE!I89/(CNAE!I39*1000)</f>
        <v>1.3031604785892814</v>
      </c>
      <c r="AL40" s="19">
        <f>CNAE!J89/(CNAE!J39*1000)</f>
        <v>1.3467773801335816</v>
      </c>
      <c r="AM40" s="19">
        <f>CNAE!K89/(CNAE!K39*1000)</f>
        <v>1.2619309356711468</v>
      </c>
      <c r="AN40" s="19">
        <f>CNAE!L89/(CNAE!L39*1000)</f>
        <v>1.1693326967489588</v>
      </c>
      <c r="AO40" s="19">
        <f>CNAE!M89/(CNAE!M39*1000)</f>
        <v>1.085462807443494</v>
      </c>
      <c r="AP40" s="19">
        <f>CNAE!N89/(CNAE!N39*1000)</f>
        <v>1.0350866903872671</v>
      </c>
      <c r="AQ40" s="19">
        <f>CNAE!O89/(CNAE!O39*1000)</f>
        <v>0.97897498952921458</v>
      </c>
    </row>
    <row r="41" spans="29:43" ht="15.75" x14ac:dyDescent="0.25">
      <c r="AC41" s="21">
        <v>9001</v>
      </c>
      <c r="AD41" s="22" t="s">
        <v>61</v>
      </c>
      <c r="AE41" s="22" t="s">
        <v>36</v>
      </c>
      <c r="AF41" s="19">
        <f>CNAE!D90/(CNAE!D40*1000)</f>
        <v>0.63964764989246925</v>
      </c>
      <c r="AG41" s="19">
        <f>CNAE!E90/(CNAE!E40*1000)</f>
        <v>0.5983523247553284</v>
      </c>
      <c r="AH41" s="19">
        <f>CNAE!F90/(CNAE!F40*1000)</f>
        <v>0.70274265989964013</v>
      </c>
      <c r="AI41" s="19">
        <f>CNAE!G90/(CNAE!G40*1000)</f>
        <v>0.66779070044093669</v>
      </c>
      <c r="AJ41" s="19">
        <f>CNAE!H90/(CNAE!H40*1000)</f>
        <v>0.68029909532934074</v>
      </c>
      <c r="AK41" s="19">
        <f>CNAE!I90/(CNAE!I40*1000)</f>
        <v>0.62252221127227858</v>
      </c>
      <c r="AL41" s="19">
        <f>CNAE!J90/(CNAE!J40*1000)</f>
        <v>0.61543182679086639</v>
      </c>
      <c r="AM41" s="19">
        <f>CNAE!K90/(CNAE!K40*1000)</f>
        <v>0.53574499825160826</v>
      </c>
      <c r="AN41" s="19">
        <f>CNAE!L90/(CNAE!L40*1000)</f>
        <v>0.57276364986874573</v>
      </c>
      <c r="AO41" s="19">
        <f>CNAE!M90/(CNAE!M40*1000)</f>
        <v>0.54878246522632879</v>
      </c>
      <c r="AP41" s="19">
        <f>CNAE!N90/(CNAE!N40*1000)</f>
        <v>0.53227069763519019</v>
      </c>
      <c r="AQ41" s="19">
        <f>CNAE!O90/(CNAE!O40*1000)</f>
        <v>0.57336884205389971</v>
      </c>
    </row>
    <row r="42" spans="29:43" ht="15.75" x14ac:dyDescent="0.25">
      <c r="AC42" s="21">
        <v>9002</v>
      </c>
      <c r="AD42" s="22" t="s">
        <v>47</v>
      </c>
      <c r="AE42" s="22" t="s">
        <v>45</v>
      </c>
      <c r="AF42" s="19">
        <f>CNAE!D91/(CNAE!D41*1000)</f>
        <v>0.66942420625565358</v>
      </c>
      <c r="AG42" s="19">
        <f>CNAE!E91/(CNAE!E41*1000)</f>
        <v>0.62060506648737446</v>
      </c>
      <c r="AH42" s="19">
        <f>CNAE!F91/(CNAE!F41*1000)</f>
        <v>0.71972645807491742</v>
      </c>
      <c r="AI42" s="19">
        <f>CNAE!G91/(CNAE!G41*1000)</f>
        <v>0.6823085987932429</v>
      </c>
      <c r="AJ42" s="19">
        <f>CNAE!H91/(CNAE!H41*1000)</f>
        <v>0.69443279263183488</v>
      </c>
      <c r="AK42" s="19">
        <f>CNAE!I91/(CNAE!I41*1000)</f>
        <v>0.63174356300639267</v>
      </c>
      <c r="AL42" s="19">
        <f>CNAE!J91/(CNAE!J41*1000)</f>
        <v>0.63030578607425725</v>
      </c>
      <c r="AM42" s="19">
        <f>CNAE!K91/(CNAE!K41*1000)</f>
        <v>0.45316548850377458</v>
      </c>
      <c r="AN42" s="19">
        <f>CNAE!L91/(CNAE!L41*1000)</f>
        <v>0.57276364986874473</v>
      </c>
      <c r="AO42" s="19">
        <f>CNAE!M91/(CNAE!M41*1000)</f>
        <v>0.54878246522632956</v>
      </c>
      <c r="AP42" s="19">
        <f>CNAE!N91/(CNAE!N41*1000)</f>
        <v>0.5322706976351903</v>
      </c>
      <c r="AQ42" s="19">
        <f>CNAE!O91/(CNAE!O41*1000)</f>
        <v>0.57336884205389815</v>
      </c>
    </row>
    <row r="43" spans="29:43" ht="15.75" x14ac:dyDescent="0.25">
      <c r="AC43" s="21">
        <v>9003</v>
      </c>
      <c r="AD43" s="22" t="s">
        <v>62</v>
      </c>
      <c r="AE43" s="22" t="s">
        <v>36</v>
      </c>
      <c r="AF43" s="19">
        <f>CNAE!D92/(CNAE!D42*1000)</f>
        <v>0.62753460981790787</v>
      </c>
      <c r="AG43" s="19">
        <f>CNAE!E92/(CNAE!E42*1000)</f>
        <v>0.62673142699613749</v>
      </c>
      <c r="AH43" s="19">
        <f>CNAE!F92/(CNAE!F42*1000)</f>
        <v>0.72382609555070576</v>
      </c>
      <c r="AI43" s="19">
        <f>CNAE!G92/(CNAE!G42*1000)</f>
        <v>0.68361477782031088</v>
      </c>
      <c r="AJ43" s="19">
        <f>CNAE!H92/(CNAE!H42*1000)</f>
        <v>0.65079410573876095</v>
      </c>
      <c r="AK43" s="19">
        <f>CNAE!I92/(CNAE!I42*1000)</f>
        <v>0.5897011293814981</v>
      </c>
      <c r="AL43" s="19">
        <f>CNAE!J92/(CNAE!J42*1000)</f>
        <v>0.61729287992719584</v>
      </c>
      <c r="AM43" s="19">
        <f>CNAE!K92/(CNAE!K42*1000)</f>
        <v>0.55554340377975775</v>
      </c>
      <c r="AN43" s="19">
        <f>CNAE!L92/(CNAE!L42*1000)</f>
        <v>0.57276364986874506</v>
      </c>
      <c r="AO43" s="19">
        <f>CNAE!M92/(CNAE!M42*1000)</f>
        <v>0.54878246522632967</v>
      </c>
      <c r="AP43" s="19">
        <f>CNAE!N92/(CNAE!N42*1000)</f>
        <v>0.53227069763518953</v>
      </c>
      <c r="AQ43" s="19">
        <f>CNAE!O92/(CNAE!O42*1000)</f>
        <v>0.57336884205389893</v>
      </c>
    </row>
    <row r="44" spans="29:43" ht="15.75" x14ac:dyDescent="0.25">
      <c r="AC44" s="21">
        <v>9101</v>
      </c>
      <c r="AD44" s="22" t="s">
        <v>85</v>
      </c>
      <c r="AE44" s="22" t="s">
        <v>3</v>
      </c>
      <c r="AF44" s="19">
        <f>CNAE!D93/(CNAE!D43*1000)</f>
        <v>0.27246629239668102</v>
      </c>
      <c r="AG44" s="19">
        <f>CNAE!E93/(CNAE!E43*1000)</f>
        <v>0.2641612947711644</v>
      </c>
      <c r="AH44" s="19">
        <f>CNAE!F93/(CNAE!F43*1000)</f>
        <v>0.30158465057384737</v>
      </c>
      <c r="AI44" s="19">
        <f>CNAE!G93/(CNAE!G43*1000)</f>
        <v>0.30623398768258614</v>
      </c>
      <c r="AJ44" s="19">
        <f>CNAE!H93/(CNAE!H43*1000)</f>
        <v>0.30207542047728997</v>
      </c>
      <c r="AK44" s="19">
        <f>CNAE!I93/(CNAE!I43*1000)</f>
        <v>0.30164856667256112</v>
      </c>
      <c r="AL44" s="19">
        <f>CNAE!J93/(CNAE!J43*1000)</f>
        <v>0.30395921057155512</v>
      </c>
      <c r="AM44" s="19">
        <f>CNAE!K93/(CNAE!K43*1000)</f>
        <v>0.29693903104780112</v>
      </c>
      <c r="AN44" s="19">
        <f>CNAE!L93/(CNAE!L43*1000)</f>
        <v>0.27789378444451196</v>
      </c>
      <c r="AO44" s="19">
        <f>CNAE!M93/(CNAE!M43*1000)</f>
        <v>0.29194531702570631</v>
      </c>
      <c r="AP44" s="19">
        <f>CNAE!N93/(CNAE!N43*1000)</f>
        <v>0.30171786652749133</v>
      </c>
      <c r="AQ44" s="19">
        <f>CNAE!O93/(CNAE!O43*1000)</f>
        <v>0.27563597461790718</v>
      </c>
    </row>
    <row r="45" spans="29:43" ht="15.75" x14ac:dyDescent="0.25">
      <c r="AC45" s="21">
        <v>9102</v>
      </c>
      <c r="AD45" s="22" t="s">
        <v>86</v>
      </c>
      <c r="AE45" s="22" t="s">
        <v>3</v>
      </c>
      <c r="AF45" s="19">
        <f>CNAE!D94/(CNAE!D44*1000)</f>
        <v>0.27637244379820314</v>
      </c>
      <c r="AG45" s="19">
        <f>CNAE!E94/(CNAE!E44*1000)</f>
        <v>0.25970810994876165</v>
      </c>
      <c r="AH45" s="19">
        <f>CNAE!F94/(CNAE!F44*1000)</f>
        <v>0.29439128353846017</v>
      </c>
      <c r="AI45" s="19">
        <f>CNAE!G94/(CNAE!G44*1000)</f>
        <v>0.30280920897462732</v>
      </c>
      <c r="AJ45" s="19">
        <f>CNAE!H94/(CNAE!H44*1000)</f>
        <v>0.30079185972410449</v>
      </c>
      <c r="AK45" s="19">
        <f>CNAE!I94/(CNAE!I44*1000)</f>
        <v>0.30223899108077623</v>
      </c>
      <c r="AL45" s="19">
        <f>CNAE!J94/(CNAE!J44*1000)</f>
        <v>0.30291318584673471</v>
      </c>
      <c r="AM45" s="19">
        <f>CNAE!K94/(CNAE!K44*1000)</f>
        <v>0.29493980322744978</v>
      </c>
      <c r="AN45" s="19">
        <f>CNAE!L94/(CNAE!L44*1000)</f>
        <v>0.27789378444451218</v>
      </c>
      <c r="AO45" s="19">
        <f>CNAE!M94/(CNAE!M44*1000)</f>
        <v>0.29194531702570586</v>
      </c>
      <c r="AP45" s="19">
        <f>CNAE!N94/(CNAE!N44*1000)</f>
        <v>0.30171786652749188</v>
      </c>
      <c r="AQ45" s="19">
        <f>CNAE!O94/(CNAE!O44*1000)</f>
        <v>0.27563597461790768</v>
      </c>
    </row>
    <row r="46" spans="29:43" ht="15.75" x14ac:dyDescent="0.25">
      <c r="AC46" s="21">
        <v>9103</v>
      </c>
      <c r="AD46" s="22" t="s">
        <v>87</v>
      </c>
      <c r="AE46" s="22" t="s">
        <v>3</v>
      </c>
      <c r="AF46" s="19">
        <f>CNAE!D95/(CNAE!D45*1000)</f>
        <v>0.27883264340175318</v>
      </c>
      <c r="AG46" s="19">
        <f>CNAE!E95/(CNAE!E45*1000)</f>
        <v>0.26406217513284863</v>
      </c>
      <c r="AH46" s="19">
        <f>CNAE!F95/(CNAE!F45*1000)</f>
        <v>0.29207284807227757</v>
      </c>
      <c r="AI46" s="19">
        <f>CNAE!G95/(CNAE!G45*1000)</f>
        <v>0.31116792836025797</v>
      </c>
      <c r="AJ46" s="19">
        <f>CNAE!H95/(CNAE!H45*1000)</f>
        <v>0.30588846063734298</v>
      </c>
      <c r="AK46" s="19">
        <f>CNAE!I95/(CNAE!I45*1000)</f>
        <v>0.30365652418177352</v>
      </c>
      <c r="AL46" s="19">
        <f>CNAE!J95/(CNAE!J45*1000)</f>
        <v>0.30426938227557671</v>
      </c>
      <c r="AM46" s="19">
        <f>CNAE!K95/(CNAE!K45*1000)</f>
        <v>0.29419232924345451</v>
      </c>
      <c r="AN46" s="19">
        <f>CNAE!L95/(CNAE!L45*1000)</f>
        <v>0.27789378444451229</v>
      </c>
      <c r="AO46" s="19">
        <f>CNAE!M95/(CNAE!M45*1000)</f>
        <v>0.29194531702570581</v>
      </c>
      <c r="AP46" s="19">
        <f>CNAE!N95/(CNAE!N45*1000)</f>
        <v>0.30171786652749166</v>
      </c>
      <c r="AQ46" s="19">
        <f>CNAE!O95/(CNAE!O45*1000)</f>
        <v>0.27563597461790751</v>
      </c>
    </row>
    <row r="47" spans="29:43" ht="15.75" x14ac:dyDescent="0.25">
      <c r="AC47" s="21">
        <v>9321</v>
      </c>
      <c r="AD47" s="22" t="s">
        <v>79</v>
      </c>
      <c r="AE47" s="22" t="s">
        <v>2</v>
      </c>
      <c r="AF47" s="19">
        <f>CNAE!D96/(CNAE!D46*1000)</f>
        <v>0.63564787476150997</v>
      </c>
      <c r="AG47" s="19">
        <f>CNAE!E96/(CNAE!E46*1000)</f>
        <v>0.62254464707278823</v>
      </c>
      <c r="AH47" s="19">
        <f>CNAE!F96/(CNAE!F46*1000)</f>
        <v>0.70844730931780631</v>
      </c>
      <c r="AI47" s="19">
        <f>CNAE!G96/(CNAE!G46*1000)</f>
        <v>0.67243010677496284</v>
      </c>
      <c r="AJ47" s="19">
        <f>CNAE!H96/(CNAE!H46*1000)</f>
        <v>0.68340521223136863</v>
      </c>
      <c r="AK47" s="19">
        <f>CNAE!I96/(CNAE!I46*1000)</f>
        <v>0.59383120319360827</v>
      </c>
      <c r="AL47" s="19">
        <f>CNAE!J96/(CNAE!J46*1000)</f>
        <v>0.61507343956131333</v>
      </c>
      <c r="AM47" s="19">
        <f>CNAE!K96/(CNAE!K46*1000)</f>
        <v>0.5439431499763494</v>
      </c>
      <c r="AN47" s="19">
        <f>CNAE!L96/(CNAE!L46*1000)</f>
        <v>0.57276364986874395</v>
      </c>
      <c r="AO47" s="19">
        <f>CNAE!M96/(CNAE!M46*1000)</f>
        <v>0.54878246522632967</v>
      </c>
      <c r="AP47" s="19">
        <f>CNAE!N96/(CNAE!N46*1000)</f>
        <v>0.53227069763519141</v>
      </c>
      <c r="AQ47" s="19">
        <f>CNAE!O96/(CNAE!O46*1000)</f>
        <v>0.5733688420538976</v>
      </c>
    </row>
    <row r="48" spans="29:43" ht="15.75" x14ac:dyDescent="0.25">
      <c r="AC48" s="21">
        <v>9329</v>
      </c>
      <c r="AD48" s="22" t="s">
        <v>80</v>
      </c>
      <c r="AE48" s="22" t="s">
        <v>2</v>
      </c>
      <c r="AF48" s="19">
        <f>CNAE!D97/(CNAE!D47*1000)</f>
        <v>0.64074461921336356</v>
      </c>
      <c r="AG48" s="19">
        <f>CNAE!E97/(CNAE!E47*1000)</f>
        <v>0.62234637070580878</v>
      </c>
      <c r="AH48" s="19">
        <f>CNAE!F97/(CNAE!F47*1000)</f>
        <v>0.70936187994217748</v>
      </c>
      <c r="AI48" s="19">
        <f>CNAE!G97/(CNAE!G47*1000)</f>
        <v>0.67235931472783261</v>
      </c>
      <c r="AJ48" s="19">
        <f>CNAE!H97/(CNAE!H47*1000)</f>
        <v>0.68659451252122516</v>
      </c>
      <c r="AK48" s="19">
        <f>CNAE!I97/(CNAE!I47*1000)</f>
        <v>0.61961866443165448</v>
      </c>
      <c r="AL48" s="19">
        <f>CNAE!J97/(CNAE!J47*1000)</f>
        <v>0.61285589849921884</v>
      </c>
      <c r="AM48" s="19">
        <f>CNAE!K97/(CNAE!K47*1000)</f>
        <v>0.54759176528682008</v>
      </c>
      <c r="AN48" s="19">
        <f>CNAE!L97/(CNAE!L47*1000)</f>
        <v>0.57276364986874384</v>
      </c>
      <c r="AO48" s="19">
        <f>CNAE!M97/(CNAE!M47*1000)</f>
        <v>0.54878246522632945</v>
      </c>
      <c r="AP48" s="19">
        <f>CNAE!N97/(CNAE!N47*1000)</f>
        <v>0.53227069763518975</v>
      </c>
      <c r="AQ48" s="19">
        <f>CNAE!O97/(CNAE!O47*1000)</f>
        <v>0.57336884205389904</v>
      </c>
    </row>
    <row r="49" spans="29:43" ht="15.75" x14ac:dyDescent="0.25">
      <c r="AC49" s="21">
        <v>9493</v>
      </c>
      <c r="AD49" s="22" t="s">
        <v>37</v>
      </c>
      <c r="AE49" s="22" t="s">
        <v>36</v>
      </c>
      <c r="AF49" s="19">
        <f>CNAE!D98/(CNAE!D48*1000)</f>
        <v>0.26194320720489878</v>
      </c>
      <c r="AG49" s="19">
        <f>CNAE!E98/(CNAE!E48*1000)</f>
        <v>0.2465644112946784</v>
      </c>
      <c r="AH49" s="19">
        <f>CNAE!F98/(CNAE!F48*1000)</f>
        <v>0.28316492947266736</v>
      </c>
      <c r="AI49" s="19">
        <f>CNAE!G98/(CNAE!G48*1000)</f>
        <v>0.29524049747384229</v>
      </c>
      <c r="AJ49" s="19">
        <f>CNAE!H98/(CNAE!H48*1000)</f>
        <v>0.27206054808803048</v>
      </c>
      <c r="AK49" s="19">
        <f>CNAE!I98/(CNAE!I48*1000)</f>
        <v>0.29041520652513375</v>
      </c>
      <c r="AL49" s="19">
        <f>CNAE!J98/(CNAE!J48*1000)</f>
        <v>0.28989438707681314</v>
      </c>
      <c r="AM49" s="19">
        <f>CNAE!K98/(CNAE!K48*1000)</f>
        <v>0.29262456553196275</v>
      </c>
      <c r="AN49" s="19">
        <f>CNAE!L98/(CNAE!L48*1000)</f>
        <v>0.27789378444451251</v>
      </c>
      <c r="AO49" s="19">
        <f>CNAE!M98/(CNAE!M48*1000)</f>
        <v>0.29194531702570581</v>
      </c>
      <c r="AP49" s="19">
        <f>CNAE!N98/(CNAE!N48*1000)</f>
        <v>0.301717866527492</v>
      </c>
      <c r="AQ49" s="19">
        <f>CNAE!O98/(CNAE!O48*1000)</f>
        <v>0.27563597461790812</v>
      </c>
    </row>
    <row r="50" spans="29:43" x14ac:dyDescent="0.25"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29:43" x14ac:dyDescent="0.25"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 spans="29:43" x14ac:dyDescent="0.25"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O30"/>
  <sheetViews>
    <sheetView topLeftCell="C1" workbookViewId="0">
      <selection activeCell="N8" sqref="N8"/>
    </sheetView>
  </sheetViews>
  <sheetFormatPr defaultRowHeight="15" x14ac:dyDescent="0.25"/>
  <cols>
    <col min="1" max="1" width="23.140625" style="13" bestFit="1" customWidth="1"/>
    <col min="2" max="9" width="16.28515625" style="14" bestFit="1" customWidth="1"/>
    <col min="10" max="13" width="16.28515625" style="14" customWidth="1"/>
    <col min="14" max="14" width="9.140625" style="14"/>
    <col min="15" max="15" width="15.28515625" style="14" bestFit="1" customWidth="1"/>
    <col min="16" max="22" width="15.28515625" style="3" bestFit="1" customWidth="1"/>
    <col min="23" max="16384" width="9.140625" style="3"/>
  </cols>
  <sheetData>
    <row r="1" spans="1:15" s="16" customFormat="1" x14ac:dyDescent="0.25">
      <c r="A1" s="15" t="s">
        <v>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s="1" customFormat="1" x14ac:dyDescent="0.25">
      <c r="A2" s="13"/>
      <c r="B2" s="13">
        <v>2007</v>
      </c>
      <c r="C2" s="13">
        <v>2008</v>
      </c>
      <c r="D2" s="13">
        <v>2009</v>
      </c>
      <c r="E2" s="13">
        <v>2010</v>
      </c>
      <c r="F2" s="13">
        <v>2011</v>
      </c>
      <c r="G2" s="13">
        <v>2012</v>
      </c>
      <c r="H2" s="13">
        <v>2013</v>
      </c>
      <c r="I2" s="13">
        <v>2014</v>
      </c>
      <c r="J2" s="13">
        <v>2015</v>
      </c>
      <c r="K2" s="13">
        <v>2016</v>
      </c>
      <c r="L2" s="13">
        <v>2017</v>
      </c>
      <c r="M2" s="13">
        <v>2018</v>
      </c>
      <c r="N2" s="13"/>
      <c r="O2" s="13"/>
    </row>
    <row r="3" spans="1:15" x14ac:dyDescent="0.25">
      <c r="A3" s="13" t="s">
        <v>7</v>
      </c>
      <c r="B3" s="12">
        <f>'[1]Total x Ano'!B3/('[2]Total x Ano'!B3*1000)</f>
        <v>0.22377652315828289</v>
      </c>
      <c r="C3" s="12">
        <f>'[1]Total x Ano'!C3/('[2]Total x Ano'!C3*1000)</f>
        <v>0.21525114992022917</v>
      </c>
      <c r="D3" s="12">
        <f>'[1]Total x Ano'!D3/('[2]Total x Ano'!D3*1000)</f>
        <v>0.21988565020554113</v>
      </c>
      <c r="E3" s="12">
        <f>'[1]Total x Ano'!E3/('[2]Total x Ano'!E3*1000)</f>
        <v>0.21308687942027124</v>
      </c>
      <c r="F3" s="12">
        <f>'[1]Total x Ano'!F3/('[2]Total x Ano'!F3*1000)</f>
        <v>0.21723512314932544</v>
      </c>
      <c r="G3" s="12">
        <f>'[1]Total x Ano'!G3/('[2]Total x Ano'!G3*1000)</f>
        <v>0.21858043571880129</v>
      </c>
      <c r="H3" s="12">
        <f>'[1]Total x Ano'!H3/('[2]Total x Ano'!H3*1000)</f>
        <v>0.2141095390437919</v>
      </c>
      <c r="I3" s="12">
        <f>'[1]Total x Ano'!I3/('[2]Total x Ano'!I3*1000)</f>
        <v>0.20094996906425178</v>
      </c>
      <c r="J3" s="12">
        <f>'[1]Total x Ano'!J3/('[2]Total x Ano'!J3*1000)</f>
        <v>0.20964997187350312</v>
      </c>
      <c r="K3" s="12">
        <f>'[1]Total x Ano'!K3/('[2]Total x Ano'!K3*1000)</f>
        <v>0.21415329431690236</v>
      </c>
      <c r="L3" s="12">
        <f>'[1]Total x Ano'!L3/('[2]Total x Ano'!L3*1000)</f>
        <v>0.21978966496423566</v>
      </c>
      <c r="M3" s="12">
        <f>'[1]Total x Ano'!M3/('[2]Total x Ano'!M3*1000)</f>
        <v>0.22010571714580279</v>
      </c>
    </row>
    <row r="4" spans="1:15" x14ac:dyDescent="0.25">
      <c r="A4" s="13" t="s">
        <v>8</v>
      </c>
      <c r="B4" s="12">
        <f>'[1]Total x Ano'!B4/('[2]Total x Ano'!B4*1000)</f>
        <v>0.23839370971963475</v>
      </c>
      <c r="C4" s="12">
        <f>'[1]Total x Ano'!C4/('[2]Total x Ano'!C4*1000)</f>
        <v>0.24216603514049895</v>
      </c>
      <c r="D4" s="12">
        <f>'[1]Total x Ano'!D4/('[2]Total x Ano'!D4*1000)</f>
        <v>0.2587272270285183</v>
      </c>
      <c r="E4" s="12">
        <f>'[1]Total x Ano'!E4/('[2]Total x Ano'!E4*1000)</f>
        <v>0.25187728109030094</v>
      </c>
      <c r="F4" s="12">
        <f>'[1]Total x Ano'!F4/('[2]Total x Ano'!F4*1000)</f>
        <v>0.25339115177732147</v>
      </c>
      <c r="G4" s="12">
        <f>'[1]Total x Ano'!G4/('[2]Total x Ano'!G4*1000)</f>
        <v>0.24802318827855396</v>
      </c>
      <c r="H4" s="12">
        <f>'[1]Total x Ano'!H4/('[2]Total x Ano'!H4*1000)</f>
        <v>0.2208561198797756</v>
      </c>
      <c r="I4" s="12">
        <f>'[1]Total x Ano'!I4/('[2]Total x Ano'!I4*1000)</f>
        <v>0.21695267283416719</v>
      </c>
      <c r="J4" s="12">
        <f>'[1]Total x Ano'!J4/('[2]Total x Ano'!J4*1000)</f>
        <v>0.2277494558229865</v>
      </c>
      <c r="K4" s="12">
        <f>'[1]Total x Ano'!K4/('[2]Total x Ano'!K4*1000)</f>
        <v>0.23531405366418923</v>
      </c>
      <c r="L4" s="12">
        <f>'[1]Total x Ano'!L4/('[2]Total x Ano'!L4*1000)</f>
        <v>0.25236053812000248</v>
      </c>
      <c r="M4" s="12">
        <f>'[1]Total x Ano'!M4/('[2]Total x Ano'!M4*1000)</f>
        <v>0.22751755562004541</v>
      </c>
    </row>
    <row r="5" spans="1:15" x14ac:dyDescent="0.25">
      <c r="A5" s="13" t="s">
        <v>9</v>
      </c>
      <c r="B5" s="12">
        <f>'[1]Total x Ano'!B5/('[2]Total x Ano'!B5*1000)</f>
        <v>0.19411455028871336</v>
      </c>
      <c r="C5" s="12">
        <f>'[1]Total x Ano'!C5/('[2]Total x Ano'!C5*1000)</f>
        <v>0.1875320496371051</v>
      </c>
      <c r="D5" s="12">
        <f>'[1]Total x Ano'!D5/('[2]Total x Ano'!D5*1000)</f>
        <v>0.19590999568338599</v>
      </c>
      <c r="E5" s="12">
        <f>'[1]Total x Ano'!E5/('[2]Total x Ano'!E5*1000)</f>
        <v>0.19673187461832972</v>
      </c>
      <c r="F5" s="12">
        <f>'[1]Total x Ano'!F5/('[2]Total x Ano'!F5*1000)</f>
        <v>0.19731205243846656</v>
      </c>
      <c r="G5" s="12">
        <f>'[1]Total x Ano'!G5/('[2]Total x Ano'!G5*1000)</f>
        <v>0.19989626406678498</v>
      </c>
      <c r="H5" s="12">
        <f>'[1]Total x Ano'!H5/('[2]Total x Ano'!H5*1000)</f>
        <v>0.20191773140431196</v>
      </c>
      <c r="I5" s="12">
        <f>'[1]Total x Ano'!I5/('[2]Total x Ano'!I5*1000)</f>
        <v>0.18898601985169969</v>
      </c>
      <c r="J5" s="12">
        <f>'[1]Total x Ano'!J5/('[2]Total x Ano'!J5*1000)</f>
        <v>0.23902660729006781</v>
      </c>
      <c r="K5" s="12">
        <f>'[1]Total x Ano'!K5/('[2]Total x Ano'!K5*1000)</f>
        <v>0.24164162497909109</v>
      </c>
      <c r="L5" s="12">
        <f>'[1]Total x Ano'!L5/('[2]Total x Ano'!L5*1000)</f>
        <v>0.25322930060734233</v>
      </c>
      <c r="M5" s="12">
        <f>'[1]Total x Ano'!M5/('[2]Total x Ano'!M5*1000)</f>
        <v>0.24779880057179582</v>
      </c>
    </row>
    <row r="6" spans="1:15" x14ac:dyDescent="0.25">
      <c r="A6" s="13" t="s">
        <v>10</v>
      </c>
      <c r="B6" s="12">
        <f>'[1]Total x Ano'!B6/('[2]Total x Ano'!B6*1000)</f>
        <v>0.24821404106866776</v>
      </c>
      <c r="C6" s="12">
        <f>'[1]Total x Ano'!C6/('[2]Total x Ano'!C6*1000)</f>
        <v>0.22791076010868772</v>
      </c>
      <c r="D6" s="12">
        <f>'[1]Total x Ano'!D6/('[2]Total x Ano'!D6*1000)</f>
        <v>0.21995063424043582</v>
      </c>
      <c r="E6" s="12">
        <f>'[1]Total x Ano'!E6/('[2]Total x Ano'!E6*1000)</f>
        <v>0.20862224164405793</v>
      </c>
      <c r="F6" s="12">
        <f>'[1]Total x Ano'!F6/('[2]Total x Ano'!F6*1000)</f>
        <v>0.21833562212632246</v>
      </c>
      <c r="G6" s="12">
        <f>'[1]Total x Ano'!G6/('[2]Total x Ano'!G6*1000)</f>
        <v>0.20988737362875551</v>
      </c>
      <c r="H6" s="12">
        <f>'[1]Total x Ano'!H6/('[2]Total x Ano'!H6*1000)</f>
        <v>0.20533899379964674</v>
      </c>
      <c r="I6" s="12">
        <f>'[1]Total x Ano'!I6/('[2]Total x Ano'!I6*1000)</f>
        <v>0.21755322572938299</v>
      </c>
      <c r="J6" s="12">
        <f>'[1]Total x Ano'!J6/('[2]Total x Ano'!J6*1000)</f>
        <v>0.21272122404706589</v>
      </c>
      <c r="K6" s="12">
        <f>'[1]Total x Ano'!K6/('[2]Total x Ano'!K6*1000)</f>
        <v>0.228958432112536</v>
      </c>
      <c r="L6" s="12">
        <f>'[1]Total x Ano'!L6/('[2]Total x Ano'!L6*1000)</f>
        <v>0.22375575457848601</v>
      </c>
      <c r="M6" s="12">
        <f>'[1]Total x Ano'!M6/('[2]Total x Ano'!M6*1000)</f>
        <v>0.22183682635366628</v>
      </c>
    </row>
    <row r="7" spans="1:15" x14ac:dyDescent="0.25">
      <c r="A7" s="13" t="s">
        <v>11</v>
      </c>
      <c r="B7" s="12">
        <f>'[1]Total x Ano'!B7/('[2]Total x Ano'!B7*1000)</f>
        <v>0.21649457325372634</v>
      </c>
      <c r="C7" s="12">
        <f>'[1]Total x Ano'!C7/('[2]Total x Ano'!C7*1000)</f>
        <v>0.20333068658372741</v>
      </c>
      <c r="D7" s="12">
        <f>'[1]Total x Ano'!D7/('[2]Total x Ano'!D7*1000)</f>
        <v>0.22868390566108357</v>
      </c>
      <c r="E7" s="12">
        <f>'[1]Total x Ano'!E7/('[2]Total x Ano'!E7*1000)</f>
        <v>0.22155804190075895</v>
      </c>
      <c r="F7" s="12">
        <f>'[1]Total x Ano'!F7/('[2]Total x Ano'!F7*1000)</f>
        <v>0.23057792624620732</v>
      </c>
      <c r="G7" s="12">
        <f>'[1]Total x Ano'!G7/('[2]Total x Ano'!G7*1000)</f>
        <v>0.23019989709182676</v>
      </c>
      <c r="H7" s="12">
        <f>'[1]Total x Ano'!H7/('[2]Total x Ano'!H7*1000)</f>
        <v>0.23520597312515754</v>
      </c>
      <c r="I7" s="12">
        <f>'[1]Total x Ano'!I7/('[2]Total x Ano'!I7*1000)</f>
        <v>0.23806095269934655</v>
      </c>
      <c r="J7" s="12">
        <f>'[1]Total x Ano'!J7/('[2]Total x Ano'!J7*1000)</f>
        <v>0.24927481183837585</v>
      </c>
      <c r="K7" s="12">
        <f>'[1]Total x Ano'!K7/('[2]Total x Ano'!K7*1000)</f>
        <v>0.25065090503754145</v>
      </c>
      <c r="L7" s="12">
        <f>'[1]Total x Ano'!L7/('[2]Total x Ano'!L7*1000)</f>
        <v>0.25489038444286699</v>
      </c>
      <c r="M7" s="12">
        <f>'[1]Total x Ano'!M7/('[2]Total x Ano'!M7*1000)</f>
        <v>0.23232368642559836</v>
      </c>
    </row>
    <row r="8" spans="1:15" x14ac:dyDescent="0.25">
      <c r="A8" s="13" t="s">
        <v>12</v>
      </c>
      <c r="B8" s="12">
        <f>'[1]Total x Ano'!B8/('[2]Total x Ano'!B8*1000)</f>
        <v>0.22246066636313161</v>
      </c>
      <c r="C8" s="12">
        <f>'[1]Total x Ano'!C8/('[2]Total x Ano'!C8*1000)</f>
        <v>0.21251762131321872</v>
      </c>
      <c r="D8" s="12">
        <f>'[1]Total x Ano'!D8/('[2]Total x Ano'!D8*1000)</f>
        <v>0.19250157443202071</v>
      </c>
      <c r="E8" s="12">
        <f>'[1]Total x Ano'!E8/('[2]Total x Ano'!E8*1000)</f>
        <v>0.20980466638389447</v>
      </c>
      <c r="F8" s="12">
        <f>'[1]Total x Ano'!F8/('[2]Total x Ano'!F8*1000)</f>
        <v>0.22267416327194217</v>
      </c>
      <c r="G8" s="12">
        <f>'[1]Total x Ano'!G8/('[2]Total x Ano'!G8*1000)</f>
        <v>0.22399684296919711</v>
      </c>
      <c r="H8" s="12">
        <f>'[1]Total x Ano'!H8/('[2]Total x Ano'!H8*1000)</f>
        <v>0.23470673393622862</v>
      </c>
      <c r="I8" s="12">
        <f>'[1]Total x Ano'!I8/('[2]Total x Ano'!I8*1000)</f>
        <v>0.23047971802134759</v>
      </c>
      <c r="J8" s="12">
        <f>'[1]Total x Ano'!J8/('[2]Total x Ano'!J8*1000)</f>
        <v>0.22739618364455591</v>
      </c>
      <c r="K8" s="12">
        <f>'[1]Total x Ano'!K8/('[2]Total x Ano'!K8*1000)</f>
        <v>0.22227074390877671</v>
      </c>
      <c r="L8" s="12">
        <f>'[1]Total x Ano'!L8/('[2]Total x Ano'!L8*1000)</f>
        <v>0.22645114832997218</v>
      </c>
      <c r="M8" s="12">
        <f>'[1]Total x Ano'!M8/('[2]Total x Ano'!M8*1000)</f>
        <v>0.23153072986791592</v>
      </c>
    </row>
    <row r="9" spans="1:15" x14ac:dyDescent="0.25">
      <c r="A9" s="13" t="s">
        <v>13</v>
      </c>
      <c r="B9" s="12">
        <f>'[1]Total x Ano'!B9/('[2]Total x Ano'!B9*1000)</f>
        <v>0.23314633094526532</v>
      </c>
      <c r="C9" s="12">
        <f>'[1]Total x Ano'!C9/('[2]Total x Ano'!C9*1000)</f>
        <v>0.17256494909753634</v>
      </c>
      <c r="D9" s="12">
        <f>'[1]Total x Ano'!D9/('[2]Total x Ano'!D9*1000)</f>
        <v>0.2337120985281122</v>
      </c>
      <c r="E9" s="12">
        <f>'[1]Total x Ano'!E9/('[2]Total x Ano'!E9*1000)</f>
        <v>0.23102687345089817</v>
      </c>
      <c r="F9" s="12">
        <f>'[1]Total x Ano'!F9/('[2]Total x Ano'!F9*1000)</f>
        <v>0.21971793208184728</v>
      </c>
      <c r="G9" s="12">
        <f>'[1]Total x Ano'!G9/('[2]Total x Ano'!G9*1000)</f>
        <v>0.207620859203137</v>
      </c>
      <c r="H9" s="12">
        <f>'[1]Total x Ano'!H9/('[2]Total x Ano'!H9*1000)</f>
        <v>0.21229465724920391</v>
      </c>
      <c r="I9" s="12">
        <f>'[1]Total x Ano'!I9/('[2]Total x Ano'!I9*1000)</f>
        <v>0.20101045582674099</v>
      </c>
      <c r="J9" s="12">
        <f>'[1]Total x Ano'!J9/('[2]Total x Ano'!J9*1000)</f>
        <v>0.21114921420396579</v>
      </c>
      <c r="K9" s="12">
        <f>'[1]Total x Ano'!K9/('[2]Total x Ano'!K9*1000)</f>
        <v>0.21111812260149121</v>
      </c>
      <c r="L9" s="12">
        <f>'[1]Total x Ano'!L9/('[2]Total x Ano'!L9*1000)</f>
        <v>0.21921828120434433</v>
      </c>
      <c r="M9" s="12">
        <f>'[1]Total x Ano'!M9/('[2]Total x Ano'!M9*1000)</f>
        <v>0.20961501717823669</v>
      </c>
    </row>
    <row r="10" spans="1:15" x14ac:dyDescent="0.25">
      <c r="A10" s="13" t="s">
        <v>14</v>
      </c>
      <c r="B10" s="12">
        <f>'[1]Total x Ano'!B10/('[2]Total x Ano'!B10*1000)</f>
        <v>0.21949551265998532</v>
      </c>
      <c r="C10" s="12">
        <f>'[1]Total x Ano'!C10/('[2]Total x Ano'!C10*1000)</f>
        <v>0.18629907347882341</v>
      </c>
      <c r="D10" s="12">
        <f>'[1]Total x Ano'!D10/('[2]Total x Ano'!D10*1000)</f>
        <v>0.23336200804045309</v>
      </c>
      <c r="E10" s="12">
        <f>'[1]Total x Ano'!E10/('[2]Total x Ano'!E10*1000)</f>
        <v>0.21715906556900194</v>
      </c>
      <c r="F10" s="12">
        <f>'[1]Total x Ano'!F10/('[2]Total x Ano'!F10*1000)</f>
        <v>0.22996096331801449</v>
      </c>
      <c r="G10" s="12">
        <f>'[1]Total x Ano'!G10/('[2]Total x Ano'!G10*1000)</f>
        <v>0.22437754061626039</v>
      </c>
      <c r="H10" s="12">
        <f>'[1]Total x Ano'!H10/('[2]Total x Ano'!H10*1000)</f>
        <v>0.22471196230519222</v>
      </c>
      <c r="I10" s="12">
        <f>'[1]Total x Ano'!I10/('[2]Total x Ano'!I10*1000)</f>
        <v>0.22089963936847415</v>
      </c>
      <c r="J10" s="12">
        <f>'[1]Total x Ano'!J10/('[2]Total x Ano'!J10*1000)</f>
        <v>0.24180932599855662</v>
      </c>
      <c r="K10" s="12">
        <f>'[1]Total x Ano'!K10/('[2]Total x Ano'!K10*1000)</f>
        <v>0.23632680827888625</v>
      </c>
      <c r="L10" s="12">
        <f>'[1]Total x Ano'!L10/('[2]Total x Ano'!L10*1000)</f>
        <v>0.2433493517060708</v>
      </c>
      <c r="M10" s="12">
        <f>'[1]Total x Ano'!M10/('[2]Total x Ano'!M10*1000)</f>
        <v>0.23040023457364933</v>
      </c>
    </row>
    <row r="11" spans="1:15" x14ac:dyDescent="0.25">
      <c r="A11" s="13" t="s">
        <v>15</v>
      </c>
      <c r="B11" s="12">
        <f>'[1]Total x Ano'!B11/('[2]Total x Ano'!B11*1000)</f>
        <v>0.24378954941710412</v>
      </c>
      <c r="C11" s="12">
        <f>'[1]Total x Ano'!C11/('[2]Total x Ano'!C11*1000)</f>
        <v>0.22337564914735744</v>
      </c>
      <c r="D11" s="12">
        <f>'[1]Total x Ano'!D11/('[2]Total x Ano'!D11*1000)</f>
        <v>0.24190347854202782</v>
      </c>
      <c r="E11" s="12">
        <f>'[1]Total x Ano'!E11/('[2]Total x Ano'!E11*1000)</f>
        <v>0.2334694479484834</v>
      </c>
      <c r="F11" s="12">
        <f>'[1]Total x Ano'!F11/('[2]Total x Ano'!F11*1000)</f>
        <v>0.2269508758991971</v>
      </c>
      <c r="G11" s="12">
        <f>'[1]Total x Ano'!G11/('[2]Total x Ano'!G11*1000)</f>
        <v>0.2375969511116722</v>
      </c>
      <c r="H11" s="12">
        <f>'[1]Total x Ano'!H11/('[2]Total x Ano'!H11*1000)</f>
        <v>0.23760546080539757</v>
      </c>
      <c r="I11" s="12">
        <f>'[1]Total x Ano'!I11/('[2]Total x Ano'!I11*1000)</f>
        <v>0.2340209335163688</v>
      </c>
      <c r="J11" s="12">
        <f>'[1]Total x Ano'!J11/('[2]Total x Ano'!J11*1000)</f>
        <v>0.24141836028681102</v>
      </c>
      <c r="K11" s="12">
        <f>'[1]Total x Ano'!K11/('[2]Total x Ano'!K11*1000)</f>
        <v>0.23935760985834087</v>
      </c>
      <c r="L11" s="12">
        <f>'[1]Total x Ano'!L11/('[2]Total x Ano'!L11*1000)</f>
        <v>0.24730633418797615</v>
      </c>
      <c r="M11" s="12">
        <f>'[1]Total x Ano'!M11/('[2]Total x Ano'!M11*1000)</f>
        <v>0.23972051953013929</v>
      </c>
    </row>
    <row r="12" spans="1:15" x14ac:dyDescent="0.25">
      <c r="A12" s="13" t="s">
        <v>16</v>
      </c>
      <c r="B12" s="12">
        <f>'[1]Total x Ano'!B12/('[2]Total x Ano'!B12*1000)</f>
        <v>0.21066487567653586</v>
      </c>
      <c r="C12" s="12">
        <f>'[1]Total x Ano'!C12/('[2]Total x Ano'!C12*1000)</f>
        <v>0.2122444444480806</v>
      </c>
      <c r="D12" s="12">
        <f>'[1]Total x Ano'!D12/('[2]Total x Ano'!D12*1000)</f>
        <v>0.21849270266916471</v>
      </c>
      <c r="E12" s="12">
        <f>'[1]Total x Ano'!E12/('[2]Total x Ano'!E12*1000)</f>
        <v>0.22114531259409065</v>
      </c>
      <c r="F12" s="12">
        <f>'[1]Total x Ano'!F12/('[2]Total x Ano'!F12*1000)</f>
        <v>0.24002456287483845</v>
      </c>
      <c r="G12" s="12">
        <f>'[1]Total x Ano'!G12/('[2]Total x Ano'!G12*1000)</f>
        <v>0.23753251933009029</v>
      </c>
      <c r="H12" s="12">
        <f>'[1]Total x Ano'!H12/('[2]Total x Ano'!H12*1000)</f>
        <v>0.23672798396689393</v>
      </c>
      <c r="I12" s="12">
        <f>'[1]Total x Ano'!I12/('[2]Total x Ano'!I12*1000)</f>
        <v>0.21029705954988462</v>
      </c>
      <c r="J12" s="12">
        <f>'[1]Total x Ano'!J12/('[2]Total x Ano'!J12*1000)</f>
        <v>0.22110096440535221</v>
      </c>
      <c r="K12" s="12">
        <f>'[1]Total x Ano'!K12/('[2]Total x Ano'!K12*1000)</f>
        <v>0.2186191990817439</v>
      </c>
      <c r="L12" s="12">
        <f>'[1]Total x Ano'!L12/('[2]Total x Ano'!L12*1000)</f>
        <v>0.22460879012643709</v>
      </c>
      <c r="M12" s="12">
        <f>'[1]Total x Ano'!M12/('[2]Total x Ano'!M12*1000)</f>
        <v>0.20944628855339126</v>
      </c>
    </row>
    <row r="13" spans="1:15" x14ac:dyDescent="0.25">
      <c r="A13" s="13" t="s">
        <v>17</v>
      </c>
      <c r="B13" s="12">
        <f>'[1]Total x Ano'!B13/('[2]Total x Ano'!B13*1000)</f>
        <v>0.22033974123488498</v>
      </c>
      <c r="C13" s="12">
        <f>'[1]Total x Ano'!C13/('[2]Total x Ano'!C13*1000)</f>
        <v>0.21238667720664003</v>
      </c>
      <c r="D13" s="12">
        <f>'[1]Total x Ano'!D13/('[2]Total x Ano'!D13*1000)</f>
        <v>0.19504927227697075</v>
      </c>
      <c r="E13" s="12">
        <f>'[1]Total x Ano'!E13/('[2]Total x Ano'!E13*1000)</f>
        <v>0.18950091871847868</v>
      </c>
      <c r="F13" s="12">
        <f>'[1]Total x Ano'!F13/('[2]Total x Ano'!F13*1000)</f>
        <v>0.14916990418050677</v>
      </c>
      <c r="G13" s="12">
        <f>'[1]Total x Ano'!G13/('[2]Total x Ano'!G13*1000)</f>
        <v>0.15450588020808836</v>
      </c>
      <c r="H13" s="12">
        <f>'[1]Total x Ano'!H13/('[2]Total x Ano'!H13*1000)</f>
        <v>0.17459135081135332</v>
      </c>
      <c r="I13" s="12">
        <f>'[1]Total x Ano'!I13/('[2]Total x Ano'!I13*1000)</f>
        <v>0.1666219248201927</v>
      </c>
      <c r="J13" s="12">
        <f>'[1]Total x Ano'!J13/('[2]Total x Ano'!J13*1000)</f>
        <v>0.16104041724783316</v>
      </c>
      <c r="K13" s="12">
        <f>'[1]Total x Ano'!K13/('[2]Total x Ano'!K13*1000)</f>
        <v>0.1509046034353696</v>
      </c>
      <c r="L13" s="12">
        <f>'[1]Total x Ano'!L13/('[2]Total x Ano'!L13*1000)</f>
        <v>0.15559953872822294</v>
      </c>
      <c r="M13" s="12">
        <f>'[1]Total x Ano'!M13/('[2]Total x Ano'!M13*1000)</f>
        <v>0.13185924262341625</v>
      </c>
    </row>
    <row r="14" spans="1:15" x14ac:dyDescent="0.25">
      <c r="A14" s="13" t="s">
        <v>18</v>
      </c>
      <c r="B14" s="12">
        <f>'[1]Total x Ano'!B14/('[2]Total x Ano'!B14*1000)</f>
        <v>0.21387049581763729</v>
      </c>
      <c r="C14" s="12">
        <f>'[1]Total x Ano'!C14/('[2]Total x Ano'!C14*1000)</f>
        <v>0.20703756239322921</v>
      </c>
      <c r="D14" s="12">
        <f>'[1]Total x Ano'!D14/('[2]Total x Ano'!D14*1000)</f>
        <v>0.19141686087820206</v>
      </c>
      <c r="E14" s="12">
        <f>'[1]Total x Ano'!E14/('[2]Total x Ano'!E14*1000)</f>
        <v>0.18107312773278283</v>
      </c>
      <c r="F14" s="12">
        <f>'[1]Total x Ano'!F14/('[2]Total x Ano'!F14*1000)</f>
        <v>0.19630597565599503</v>
      </c>
      <c r="G14" s="12">
        <f>'[1]Total x Ano'!G14/('[2]Total x Ano'!G14*1000)</f>
        <v>0.20391922120645842</v>
      </c>
      <c r="H14" s="12">
        <f>'[1]Total x Ano'!H14/('[2]Total x Ano'!H14*1000)</f>
        <v>0.20696780833845446</v>
      </c>
      <c r="I14" s="12">
        <f>'[1]Total x Ano'!I14/('[2]Total x Ano'!I14*1000)</f>
        <v>0.19567684545001823</v>
      </c>
      <c r="J14" s="12">
        <f>'[1]Total x Ano'!J14/('[2]Total x Ano'!J14*1000)</f>
        <v>0.23336431681647235</v>
      </c>
      <c r="K14" s="12">
        <f>'[1]Total x Ano'!K14/('[2]Total x Ano'!K14*1000)</f>
        <v>0.23096365349017253</v>
      </c>
      <c r="L14" s="12">
        <f>'[1]Total x Ano'!L14/('[2]Total x Ano'!L14*1000)</f>
        <v>0.24066038518840152</v>
      </c>
      <c r="M14" s="12">
        <f>'[1]Total x Ano'!M14/('[2]Total x Ano'!M14*1000)</f>
        <v>0.23126873349345478</v>
      </c>
    </row>
    <row r="15" spans="1:15" x14ac:dyDescent="0.25">
      <c r="A15" s="13" t="s">
        <v>19</v>
      </c>
      <c r="B15" s="12">
        <f>'[1]Total x Ano'!B15/('[2]Total x Ano'!B15*1000)</f>
        <v>0.22765636480258331</v>
      </c>
      <c r="C15" s="12">
        <f>'[1]Total x Ano'!C15/('[2]Total x Ano'!C15*1000)</f>
        <v>0.22060224164063977</v>
      </c>
      <c r="D15" s="12">
        <f>'[1]Total x Ano'!D15/('[2]Total x Ano'!D15*1000)</f>
        <v>0.23072434732588964</v>
      </c>
      <c r="E15" s="12">
        <f>'[1]Total x Ano'!E15/('[2]Total x Ano'!E15*1000)</f>
        <v>0.23227626617101207</v>
      </c>
      <c r="F15" s="12">
        <f>'[1]Total x Ano'!F15/('[2]Total x Ano'!F15*1000)</f>
        <v>0.21716982786925917</v>
      </c>
      <c r="G15" s="12">
        <f>'[1]Total x Ano'!G15/('[2]Total x Ano'!G15*1000)</f>
        <v>0.2239722767632544</v>
      </c>
      <c r="H15" s="12">
        <f>'[1]Total x Ano'!H15/('[2]Total x Ano'!H15*1000)</f>
        <v>0.20754589957130812</v>
      </c>
      <c r="I15" s="12">
        <f>'[1]Total x Ano'!I15/('[2]Total x Ano'!I15*1000)</f>
        <v>0.21460270848522436</v>
      </c>
      <c r="J15" s="12">
        <f>'[1]Total x Ano'!J15/('[2]Total x Ano'!J15*1000)</f>
        <v>0.23152461236130439</v>
      </c>
      <c r="K15" s="12">
        <f>'[1]Total x Ano'!K15/('[2]Total x Ano'!K15*1000)</f>
        <v>0.23205907694494651</v>
      </c>
      <c r="L15" s="12">
        <f>'[1]Total x Ano'!L15/('[2]Total x Ano'!L15*1000)</f>
        <v>0.23934096856310524</v>
      </c>
      <c r="M15" s="12">
        <f>'[1]Total x Ano'!M15/('[2]Total x Ano'!M15*1000)</f>
        <v>0.22762647895252811</v>
      </c>
    </row>
    <row r="16" spans="1:15" x14ac:dyDescent="0.25">
      <c r="A16" s="13" t="s">
        <v>20</v>
      </c>
      <c r="B16" s="12">
        <f>'[1]Total x Ano'!B16/('[2]Total x Ano'!B16*1000)</f>
        <v>0.19686896546173713</v>
      </c>
      <c r="C16" s="12">
        <f>'[1]Total x Ano'!C16/('[2]Total x Ano'!C16*1000)</f>
        <v>0.1893394385532905</v>
      </c>
      <c r="D16" s="12">
        <f>'[1]Total x Ano'!D16/('[2]Total x Ano'!D16*1000)</f>
        <v>0.17415232449095328</v>
      </c>
      <c r="E16" s="12">
        <f>'[1]Total x Ano'!E16/('[2]Total x Ano'!E16*1000)</f>
        <v>0.16764757513868331</v>
      </c>
      <c r="F16" s="12">
        <f>'[1]Total x Ano'!F16/('[2]Total x Ano'!F16*1000)</f>
        <v>0.1806411597251506</v>
      </c>
      <c r="G16" s="12">
        <f>'[1]Total x Ano'!G16/('[2]Total x Ano'!G16*1000)</f>
        <v>0.19216418383818062</v>
      </c>
      <c r="H16" s="12">
        <f>'[1]Total x Ano'!H16/('[2]Total x Ano'!H16*1000)</f>
        <v>0.18858098525010999</v>
      </c>
      <c r="I16" s="12">
        <f>'[1]Total x Ano'!I16/('[2]Total x Ano'!I16*1000)</f>
        <v>0.18148067929413736</v>
      </c>
      <c r="J16" s="12">
        <f>'[1]Total x Ano'!J16/('[2]Total x Ano'!J16*1000)</f>
        <v>0.24219580492694881</v>
      </c>
      <c r="K16" s="12">
        <f>'[1]Total x Ano'!K16/('[2]Total x Ano'!K16*1000)</f>
        <v>0.24266400022043005</v>
      </c>
      <c r="L16" s="12">
        <f>'[1]Total x Ano'!L16/('[2]Total x Ano'!L16*1000)</f>
        <v>0.25329433527258638</v>
      </c>
      <c r="M16" s="12">
        <f>'[1]Total x Ano'!M16/('[2]Total x Ano'!M16*1000)</f>
        <v>0.24556842840045029</v>
      </c>
    </row>
    <row r="17" spans="1:13" x14ac:dyDescent="0.25">
      <c r="A17" s="13" t="s">
        <v>21</v>
      </c>
      <c r="B17" s="12">
        <f>'[1]Total x Ano'!B17/('[2]Total x Ano'!B17*1000)</f>
        <v>0.22110875558616735</v>
      </c>
      <c r="C17" s="12">
        <f>'[1]Total x Ano'!C17/('[2]Total x Ano'!C17*1000)</f>
        <v>0.20055082795505419</v>
      </c>
      <c r="D17" s="12">
        <f>'[1]Total x Ano'!D17/('[2]Total x Ano'!D17*1000)</f>
        <v>0.22990581896225523</v>
      </c>
      <c r="E17" s="12">
        <f>'[1]Total x Ano'!E17/('[2]Total x Ano'!E17*1000)</f>
        <v>0.21849191571682428</v>
      </c>
      <c r="F17" s="12">
        <f>'[1]Total x Ano'!F17/('[2]Total x Ano'!F17*1000)</f>
        <v>0.22206734429009128</v>
      </c>
      <c r="G17" s="12">
        <f>'[1]Total x Ano'!G17/('[2]Total x Ano'!G17*1000)</f>
        <v>0.22710633342111836</v>
      </c>
      <c r="H17" s="12">
        <f>'[1]Total x Ano'!H17/('[2]Total x Ano'!H17*1000)</f>
        <v>0.23025911359283777</v>
      </c>
      <c r="I17" s="12">
        <f>'[1]Total x Ano'!I17/('[2]Total x Ano'!I17*1000)</f>
        <v>0.20621068467584885</v>
      </c>
      <c r="J17" s="12">
        <f>'[1]Total x Ano'!J17/('[2]Total x Ano'!J17*1000)</f>
        <v>0.22627375148156081</v>
      </c>
      <c r="K17" s="12">
        <f>'[1]Total x Ano'!K17/('[2]Total x Ano'!K17*1000)</f>
        <v>0.2286108283648744</v>
      </c>
      <c r="L17" s="12">
        <f>'[1]Total x Ano'!L17/('[2]Total x Ano'!L17*1000)</f>
        <v>0.2376079577585366</v>
      </c>
      <c r="M17" s="12">
        <f>'[1]Total x Ano'!M17/('[2]Total x Ano'!M17*1000)</f>
        <v>0.22842202953360963</v>
      </c>
    </row>
    <row r="18" spans="1:13" x14ac:dyDescent="0.25">
      <c r="A18" s="13" t="s">
        <v>22</v>
      </c>
      <c r="B18" s="12">
        <f>'[1]Total x Ano'!B18/('[2]Total x Ano'!B18*1000)</f>
        <v>0.23876506443875958</v>
      </c>
      <c r="C18" s="12">
        <f>'[1]Total x Ano'!C18/('[2]Total x Ano'!C18*1000)</f>
        <v>0.21955120084704727</v>
      </c>
      <c r="D18" s="12">
        <f>'[1]Total x Ano'!D18/('[2]Total x Ano'!D18*1000)</f>
        <v>0.23119236109672875</v>
      </c>
      <c r="E18" s="12">
        <f>'[1]Total x Ano'!E18/('[2]Total x Ano'!E18*1000)</f>
        <v>0.22665277432291264</v>
      </c>
      <c r="F18" s="12">
        <f>'[1]Total x Ano'!F18/('[2]Total x Ano'!F18*1000)</f>
        <v>0.21887227096951417</v>
      </c>
      <c r="G18" s="12">
        <f>'[1]Total x Ano'!G18/('[2]Total x Ano'!G18*1000)</f>
        <v>0.23207483454556843</v>
      </c>
      <c r="H18" s="12">
        <f>'[1]Total x Ano'!H18/('[2]Total x Ano'!H18*1000)</f>
        <v>0.23351685853357729</v>
      </c>
      <c r="I18" s="12">
        <f>'[1]Total x Ano'!I18/('[2]Total x Ano'!I18*1000)</f>
        <v>0.22462287518502672</v>
      </c>
      <c r="J18" s="12">
        <f>'[1]Total x Ano'!J18/('[2]Total x Ano'!J18*1000)</f>
        <v>0.23752957092090246</v>
      </c>
      <c r="K18" s="12">
        <f>'[1]Total x Ano'!K18/('[2]Total x Ano'!K18*1000)</f>
        <v>0.23915637235071641</v>
      </c>
      <c r="L18" s="12">
        <f>'[1]Total x Ano'!L18/('[2]Total x Ano'!L18*1000)</f>
        <v>0.25861300333484821</v>
      </c>
      <c r="M18" s="12">
        <f>'[1]Total x Ano'!M18/('[2]Total x Ano'!M18*1000)</f>
        <v>0.23903970457706689</v>
      </c>
    </row>
    <row r="19" spans="1:13" x14ac:dyDescent="0.25">
      <c r="A19" s="13" t="s">
        <v>23</v>
      </c>
      <c r="B19" s="12">
        <f>'[1]Total x Ano'!B19/('[2]Total x Ano'!B19*1000)</f>
        <v>0.20719931533723226</v>
      </c>
      <c r="C19" s="12">
        <f>'[1]Total x Ano'!C19/('[2]Total x Ano'!C19*1000)</f>
        <v>0.20411966397270068</v>
      </c>
      <c r="D19" s="12">
        <f>'[1]Total x Ano'!D19/('[2]Total x Ano'!D19*1000)</f>
        <v>0.2070925958678676</v>
      </c>
      <c r="E19" s="12">
        <f>'[1]Total x Ano'!E19/('[2]Total x Ano'!E19*1000)</f>
        <v>0.20827877918529963</v>
      </c>
      <c r="F19" s="12">
        <f>'[1]Total x Ano'!F19/('[2]Total x Ano'!F19*1000)</f>
        <v>0.21338267653793033</v>
      </c>
      <c r="G19" s="12">
        <f>'[1]Total x Ano'!G19/('[2]Total x Ano'!G19*1000)</f>
        <v>0.22255452797815767</v>
      </c>
      <c r="H19" s="12">
        <f>'[1]Total x Ano'!H19/('[2]Total x Ano'!H19*1000)</f>
        <v>0.2188593975793027</v>
      </c>
      <c r="I19" s="12">
        <f>'[1]Total x Ano'!I19/('[2]Total x Ano'!I19*1000)</f>
        <v>0.21572617364983449</v>
      </c>
      <c r="J19" s="12">
        <f>'[1]Total x Ano'!J19/('[2]Total x Ano'!J19*1000)</f>
        <v>0.24170387276600847</v>
      </c>
      <c r="K19" s="12">
        <f>'[1]Total x Ano'!K19/('[2]Total x Ano'!K19*1000)</f>
        <v>0.24446595872490651</v>
      </c>
      <c r="L19" s="12">
        <f>'[1]Total x Ano'!L19/('[2]Total x Ano'!L19*1000)</f>
        <v>0.25225165707704356</v>
      </c>
      <c r="M19" s="12">
        <f>'[1]Total x Ano'!M19/('[2]Total x Ano'!M19*1000)</f>
        <v>0.24050366867250705</v>
      </c>
    </row>
    <row r="20" spans="1:13" x14ac:dyDescent="0.25">
      <c r="A20" s="13" t="s">
        <v>24</v>
      </c>
      <c r="B20" s="12">
        <f>'[1]Total x Ano'!B20/('[2]Total x Ano'!B20*1000)</f>
        <v>0.18677533042063568</v>
      </c>
      <c r="C20" s="12">
        <f>'[1]Total x Ano'!C20/('[2]Total x Ano'!C20*1000)</f>
        <v>0.17144500257331946</v>
      </c>
      <c r="D20" s="12">
        <f>'[1]Total x Ano'!D20/('[2]Total x Ano'!D20*1000)</f>
        <v>0.17892440129293494</v>
      </c>
      <c r="E20" s="12">
        <f>'[1]Total x Ano'!E20/('[2]Total x Ano'!E20*1000)</f>
        <v>0.18994856622150816</v>
      </c>
      <c r="F20" s="12">
        <f>'[1]Total x Ano'!F20/('[2]Total x Ano'!F20*1000)</f>
        <v>0.19712594780609241</v>
      </c>
      <c r="G20" s="12">
        <f>'[1]Total x Ano'!G20/('[2]Total x Ano'!G20*1000)</f>
        <v>0.20247200496037029</v>
      </c>
      <c r="H20" s="12">
        <f>'[1]Total x Ano'!H20/('[2]Total x Ano'!H20*1000)</f>
        <v>0.20774702249055821</v>
      </c>
      <c r="I20" s="12">
        <f>'[1]Total x Ano'!I20/('[2]Total x Ano'!I20*1000)</f>
        <v>0.20236169090663422</v>
      </c>
      <c r="J20" s="12">
        <f>'[1]Total x Ano'!J20/('[2]Total x Ano'!J20*1000)</f>
        <v>0.22211507821769508</v>
      </c>
      <c r="K20" s="12">
        <f>'[1]Total x Ano'!K20/('[2]Total x Ano'!K20*1000)</f>
        <v>0.22378985891289305</v>
      </c>
      <c r="L20" s="12">
        <f>'[1]Total x Ano'!L20/('[2]Total x Ano'!L20*1000)</f>
        <v>0.23009450359569095</v>
      </c>
      <c r="M20" s="12">
        <f>'[1]Total x Ano'!M20/('[2]Total x Ano'!M20*1000)</f>
        <v>0.2190614653807551</v>
      </c>
    </row>
    <row r="21" spans="1:13" x14ac:dyDescent="0.25">
      <c r="A21" s="13" t="s">
        <v>25</v>
      </c>
      <c r="B21" s="12">
        <f>'[1]Total x Ano'!B21/('[2]Total x Ano'!B21*1000)</f>
        <v>0.18326439040276149</v>
      </c>
      <c r="C21" s="12">
        <f>'[1]Total x Ano'!C21/('[2]Total x Ano'!C21*1000)</f>
        <v>0.17468902258538677</v>
      </c>
      <c r="D21" s="12">
        <f>'[1]Total x Ano'!D21/('[2]Total x Ano'!D21*1000)</f>
        <v>0.18125174908339395</v>
      </c>
      <c r="E21" s="12">
        <f>'[1]Total x Ano'!E21/('[2]Total x Ano'!E21*1000)</f>
        <v>0.18221405752638248</v>
      </c>
      <c r="F21" s="12">
        <f>'[1]Total x Ano'!F21/('[2]Total x Ano'!F21*1000)</f>
        <v>0.18597374964659957</v>
      </c>
      <c r="G21" s="12">
        <f>'[1]Total x Ano'!G21/('[2]Total x Ano'!G21*1000)</f>
        <v>0.18511680925790436</v>
      </c>
      <c r="H21" s="12">
        <f>'[1]Total x Ano'!H21/('[2]Total x Ano'!H21*1000)</f>
        <v>0.19342315349710956</v>
      </c>
      <c r="I21" s="12">
        <f>'[1]Total x Ano'!I21/('[2]Total x Ano'!I21*1000)</f>
        <v>0.19395891375027888</v>
      </c>
      <c r="J21" s="12">
        <f>'[1]Total x Ano'!J21/('[2]Total x Ano'!J21*1000)</f>
        <v>0.19172031988568142</v>
      </c>
      <c r="K21" s="12">
        <f>'[1]Total x Ano'!K21/('[2]Total x Ano'!K21*1000)</f>
        <v>0.19256691797795064</v>
      </c>
      <c r="L21" s="12">
        <f>'[1]Total x Ano'!L21/('[2]Total x Ano'!L21*1000)</f>
        <v>0.19608961986205253</v>
      </c>
      <c r="M21" s="12">
        <f>'[1]Total x Ano'!M21/('[2]Total x Ano'!M21*1000)</f>
        <v>0.1867749049370398</v>
      </c>
    </row>
    <row r="22" spans="1:13" x14ac:dyDescent="0.25">
      <c r="A22" s="13" t="s">
        <v>26</v>
      </c>
      <c r="B22" s="12">
        <f>'[1]Total x Ano'!B22/('[2]Total x Ano'!B22*1000)</f>
        <v>0.18515357806136437</v>
      </c>
      <c r="C22" s="12">
        <f>'[1]Total x Ano'!C22/('[2]Total x Ano'!C22*1000)</f>
        <v>0.18784379000462603</v>
      </c>
      <c r="D22" s="12">
        <f>'[1]Total x Ano'!D22/('[2]Total x Ano'!D22*1000)</f>
        <v>0.17986033118241643</v>
      </c>
      <c r="E22" s="12">
        <f>'[1]Total x Ano'!E22/('[2]Total x Ano'!E22*1000)</f>
        <v>0.18534455247380058</v>
      </c>
      <c r="F22" s="12">
        <f>'[1]Total x Ano'!F22/('[2]Total x Ano'!F22*1000)</f>
        <v>0.18980288961983652</v>
      </c>
      <c r="G22" s="12">
        <f>'[1]Total x Ano'!G22/('[2]Total x Ano'!G22*1000)</f>
        <v>0.19337498991704638</v>
      </c>
      <c r="H22" s="12">
        <f>'[1]Total x Ano'!H22/('[2]Total x Ano'!H22*1000)</f>
        <v>0.19960822122561633</v>
      </c>
      <c r="I22" s="12">
        <f>'[1]Total x Ano'!I22/('[2]Total x Ano'!I22*1000)</f>
        <v>0.19402178352686997</v>
      </c>
      <c r="J22" s="12">
        <f>'[1]Total x Ano'!J22/('[2]Total x Ano'!J22*1000)</f>
        <v>0.21307428422581023</v>
      </c>
      <c r="K22" s="12">
        <f>'[1]Total x Ano'!K22/('[2]Total x Ano'!K22*1000)</f>
        <v>0.21197251885503313</v>
      </c>
      <c r="L22" s="12">
        <f>'[1]Total x Ano'!L22/('[2]Total x Ano'!L22*1000)</f>
        <v>0.23048128704124843</v>
      </c>
      <c r="M22" s="12">
        <f>'[1]Total x Ano'!M22/('[2]Total x Ano'!M22*1000)</f>
        <v>0.22931559635260634</v>
      </c>
    </row>
    <row r="23" spans="1:13" x14ac:dyDescent="0.25">
      <c r="A23" s="13" t="s">
        <v>27</v>
      </c>
      <c r="B23" s="12">
        <f>'[1]Total x Ano'!B23/('[2]Total x Ano'!B23*1000)</f>
        <v>0.22345515479135392</v>
      </c>
      <c r="C23" s="12">
        <f>'[1]Total x Ano'!C23/('[2]Total x Ano'!C23*1000)</f>
        <v>0.20370109148174342</v>
      </c>
      <c r="D23" s="12">
        <f>'[1]Total x Ano'!D23/('[2]Total x Ano'!D23*1000)</f>
        <v>0.21444561542855803</v>
      </c>
      <c r="E23" s="12">
        <f>'[1]Total x Ano'!E23/('[2]Total x Ano'!E23*1000)</f>
        <v>0.21376918728856553</v>
      </c>
      <c r="F23" s="12">
        <f>'[1]Total x Ano'!F23/('[2]Total x Ano'!F23*1000)</f>
        <v>0.22319440414288641</v>
      </c>
      <c r="G23" s="12">
        <f>'[1]Total x Ano'!G23/('[2]Total x Ano'!G23*1000)</f>
        <v>0.22509261193216129</v>
      </c>
      <c r="H23" s="12">
        <f>'[1]Total x Ano'!H23/('[2]Total x Ano'!H23*1000)</f>
        <v>0.2210357453271112</v>
      </c>
      <c r="I23" s="12">
        <f>'[1]Total x Ano'!I23/('[2]Total x Ano'!I23*1000)</f>
        <v>0.21608374858820592</v>
      </c>
      <c r="J23" s="12">
        <f>'[1]Total x Ano'!J23/('[2]Total x Ano'!J23*1000)</f>
        <v>0.23535719796664528</v>
      </c>
      <c r="K23" s="12">
        <f>'[1]Total x Ano'!K23/('[2]Total x Ano'!K23*1000)</f>
        <v>0.23797052978524427</v>
      </c>
      <c r="L23" s="12">
        <f>'[1]Total x Ano'!L23/('[2]Total x Ano'!L23*1000)</f>
        <v>0.24874805485401272</v>
      </c>
      <c r="M23" s="12">
        <f>'[1]Total x Ano'!M23/('[2]Total x Ano'!M23*1000)</f>
        <v>0.23124995348742847</v>
      </c>
    </row>
    <row r="24" spans="1:13" x14ac:dyDescent="0.25">
      <c r="A24" s="13" t="s">
        <v>28</v>
      </c>
      <c r="B24" s="12">
        <f>'[1]Total x Ano'!B24/('[2]Total x Ano'!B24*1000)</f>
        <v>0.21152681827422209</v>
      </c>
      <c r="C24" s="12">
        <f>'[1]Total x Ano'!C24/('[2]Total x Ano'!C24*1000)</f>
        <v>0.19656861277544604</v>
      </c>
      <c r="D24" s="12">
        <f>'[1]Total x Ano'!D24/('[2]Total x Ano'!D24*1000)</f>
        <v>0.20515880400474856</v>
      </c>
      <c r="E24" s="12">
        <f>'[1]Total x Ano'!E24/('[2]Total x Ano'!E24*1000)</f>
        <v>0.20139640839847148</v>
      </c>
      <c r="F24" s="12">
        <f>'[1]Total x Ano'!F24/('[2]Total x Ano'!F24*1000)</f>
        <v>0.21491198379822873</v>
      </c>
      <c r="G24" s="12">
        <f>'[1]Total x Ano'!G24/('[2]Total x Ano'!G24*1000)</f>
        <v>0.21459872672593661</v>
      </c>
      <c r="H24" s="12">
        <f>'[1]Total x Ano'!H24/('[2]Total x Ano'!H24*1000)</f>
        <v>0.21279723253033145</v>
      </c>
      <c r="I24" s="12">
        <f>'[1]Total x Ano'!I24/('[2]Total x Ano'!I24*1000)</f>
        <v>0.20495989756055844</v>
      </c>
      <c r="J24" s="12">
        <f>'[1]Total x Ano'!J24/('[2]Total x Ano'!J24*1000)</f>
        <v>0.24790740823363727</v>
      </c>
      <c r="K24" s="12">
        <f>'[1]Total x Ano'!K24/('[2]Total x Ano'!K24*1000)</f>
        <v>0.25064439379071457</v>
      </c>
      <c r="L24" s="12">
        <f>'[1]Total x Ano'!L24/('[2]Total x Ano'!L24*1000)</f>
        <v>0.26366225582553771</v>
      </c>
      <c r="M24" s="12">
        <f>'[1]Total x Ano'!M24/('[2]Total x Ano'!M24*1000)</f>
        <v>0.2545263020348893</v>
      </c>
    </row>
    <row r="25" spans="1:13" x14ac:dyDescent="0.25">
      <c r="A25" s="13" t="s">
        <v>29</v>
      </c>
      <c r="B25" s="12">
        <f>'[1]Total x Ano'!B25/('[2]Total x Ano'!B25*1000)</f>
        <v>0.19007838094375809</v>
      </c>
      <c r="C25" s="12">
        <f>'[1]Total x Ano'!C25/('[2]Total x Ano'!C25*1000)</f>
        <v>0.18208801858458842</v>
      </c>
      <c r="D25" s="12">
        <f>'[1]Total x Ano'!D25/('[2]Total x Ano'!D25*1000)</f>
        <v>0.18873423599095293</v>
      </c>
      <c r="E25" s="12">
        <f>'[1]Total x Ano'!E25/('[2]Total x Ano'!E25*1000)</f>
        <v>0.18440807313174845</v>
      </c>
      <c r="F25" s="12">
        <f>'[1]Total x Ano'!F25/('[2]Total x Ano'!F25*1000)</f>
        <v>0.19340007469373371</v>
      </c>
      <c r="G25" s="12">
        <f>'[1]Total x Ano'!G25/('[2]Total x Ano'!G25*1000)</f>
        <v>0.20021456029932466</v>
      </c>
      <c r="H25" s="12">
        <f>'[1]Total x Ano'!H25/('[2]Total x Ano'!H25*1000)</f>
        <v>0.20059947615675811</v>
      </c>
      <c r="I25" s="12">
        <f>'[1]Total x Ano'!I25/('[2]Total x Ano'!I25*1000)</f>
        <v>0.18690145392773269</v>
      </c>
      <c r="J25" s="12">
        <f>'[1]Total x Ano'!J25/('[2]Total x Ano'!J25*1000)</f>
        <v>0.23012130255104449</v>
      </c>
      <c r="K25" s="12">
        <f>'[1]Total x Ano'!K25/('[2]Total x Ano'!K25*1000)</f>
        <v>0.23120158852482789</v>
      </c>
      <c r="L25" s="12">
        <f>'[1]Total x Ano'!L25/('[2]Total x Ano'!L25*1000)</f>
        <v>0.24341624759039349</v>
      </c>
      <c r="M25" s="12">
        <f>'[1]Total x Ano'!M25/('[2]Total x Ano'!M25*1000)</f>
        <v>0.23698516091180838</v>
      </c>
    </row>
    <row r="26" spans="1:13" x14ac:dyDescent="0.25">
      <c r="A26" s="13" t="s">
        <v>30</v>
      </c>
      <c r="B26" s="12">
        <f>'[1]Total x Ano'!B26/('[2]Total x Ano'!B26*1000)</f>
        <v>0.19896775868964756</v>
      </c>
      <c r="C26" s="12">
        <f>'[1]Total x Ano'!C26/('[2]Total x Ano'!C26*1000)</f>
        <v>0.18960979828956634</v>
      </c>
      <c r="D26" s="12">
        <f>'[1]Total x Ano'!D26/('[2]Total x Ano'!D26*1000)</f>
        <v>0.1939845510990679</v>
      </c>
      <c r="E26" s="12">
        <f>'[1]Total x Ano'!E26/('[2]Total x Ano'!E26*1000)</f>
        <v>0.18630572688740252</v>
      </c>
      <c r="F26" s="12">
        <f>'[1]Total x Ano'!F26/('[2]Total x Ano'!F26*1000)</f>
        <v>0.20078620370445113</v>
      </c>
      <c r="G26" s="12">
        <f>'[1]Total x Ano'!G26/('[2]Total x Ano'!G26*1000)</f>
        <v>0.20578354055479683</v>
      </c>
      <c r="H26" s="12">
        <f>'[1]Total x Ano'!H26/('[2]Total x Ano'!H26*1000)</f>
        <v>0.21043749834171391</v>
      </c>
      <c r="I26" s="12">
        <f>'[1]Total x Ano'!I26/('[2]Total x Ano'!I26*1000)</f>
        <v>0.21245962082508502</v>
      </c>
      <c r="J26" s="12">
        <f>'[1]Total x Ano'!J26/('[2]Total x Ano'!J26*1000)</f>
        <v>0.24325105923382101</v>
      </c>
      <c r="K26" s="12">
        <f>'[1]Total x Ano'!K26/('[2]Total x Ano'!K26*1000)</f>
        <v>0.23631746743555149</v>
      </c>
      <c r="L26" s="12">
        <f>'[1]Total x Ano'!L26/('[2]Total x Ano'!L26*1000)</f>
        <v>0.24172650100719845</v>
      </c>
      <c r="M26" s="12">
        <f>'[1]Total x Ano'!M26/('[2]Total x Ano'!M26*1000)</f>
        <v>0.24017770699096452</v>
      </c>
    </row>
    <row r="27" spans="1:13" x14ac:dyDescent="0.25">
      <c r="A27" s="13" t="s">
        <v>31</v>
      </c>
      <c r="B27" s="12">
        <f>'[1]Total x Ano'!B27/('[2]Total x Ano'!B27*1000)</f>
        <v>0.22320751804185412</v>
      </c>
      <c r="C27" s="12">
        <f>'[1]Total x Ano'!C27/('[2]Total x Ano'!C27*1000)</f>
        <v>0.20609716209731971</v>
      </c>
      <c r="D27" s="12">
        <f>'[1]Total x Ano'!D27/('[2]Total x Ano'!D27*1000)</f>
        <v>0.21093530498918359</v>
      </c>
      <c r="E27" s="12">
        <f>'[1]Total x Ano'!E27/('[2]Total x Ano'!E27*1000)</f>
        <v>0.21613880295434576</v>
      </c>
      <c r="F27" s="12">
        <f>'[1]Total x Ano'!F27/('[2]Total x Ano'!F27*1000)</f>
        <v>0.22191900575782297</v>
      </c>
      <c r="G27" s="12">
        <f>'[1]Total x Ano'!G27/('[2]Total x Ano'!G27*1000)</f>
        <v>0.21843032881156163</v>
      </c>
      <c r="H27" s="12">
        <f>'[1]Total x Ano'!H27/('[2]Total x Ano'!H27*1000)</f>
        <v>0.21276061155763412</v>
      </c>
      <c r="I27" s="12">
        <f>'[1]Total x Ano'!I27/('[2]Total x Ano'!I27*1000)</f>
        <v>0.21166054241272036</v>
      </c>
      <c r="J27" s="12">
        <f>'[1]Total x Ano'!J27/('[2]Total x Ano'!J27*1000)</f>
        <v>0.22457464142709005</v>
      </c>
      <c r="K27" s="12">
        <f>'[1]Total x Ano'!K27/('[2]Total x Ano'!K27*1000)</f>
        <v>0.23339757511616929</v>
      </c>
      <c r="L27" s="12">
        <f>'[1]Total x Ano'!L27/('[2]Total x Ano'!L27*1000)</f>
        <v>0.23802910411225484</v>
      </c>
      <c r="M27" s="12">
        <f>'[1]Total x Ano'!M27/('[2]Total x Ano'!M27*1000)</f>
        <v>0.23425784866400953</v>
      </c>
    </row>
    <row r="28" spans="1:13" x14ac:dyDescent="0.25">
      <c r="A28" s="13" t="s">
        <v>32</v>
      </c>
      <c r="B28" s="12">
        <f>'[1]Total x Ano'!B28/('[2]Total x Ano'!B28*1000)</f>
        <v>0.20052017738604469</v>
      </c>
      <c r="C28" s="12">
        <f>'[1]Total x Ano'!C28/('[2]Total x Ano'!C28*1000)</f>
        <v>0.18555515365179334</v>
      </c>
      <c r="D28" s="12">
        <f>'[1]Total x Ano'!D28/('[2]Total x Ano'!D28*1000)</f>
        <v>0.19691794161653756</v>
      </c>
      <c r="E28" s="12">
        <f>'[1]Total x Ano'!E28/('[2]Total x Ano'!E28*1000)</f>
        <v>0.19595598295145331</v>
      </c>
      <c r="F28" s="12">
        <f>'[1]Total x Ano'!F28/('[2]Total x Ano'!F28*1000)</f>
        <v>0.20678819149920047</v>
      </c>
      <c r="G28" s="12">
        <f>'[1]Total x Ano'!G28/('[2]Total x Ano'!G28*1000)</f>
        <v>0.22080843424979943</v>
      </c>
      <c r="H28" s="12">
        <f>'[1]Total x Ano'!H28/('[2]Total x Ano'!H28*1000)</f>
        <v>0.21218736252830203</v>
      </c>
      <c r="I28" s="12">
        <f>'[1]Total x Ano'!I28/('[2]Total x Ano'!I28*1000)</f>
        <v>0.21246800890689249</v>
      </c>
      <c r="J28" s="12">
        <f>'[1]Total x Ano'!J28/('[2]Total x Ano'!J28*1000)</f>
        <v>0.2325901428634479</v>
      </c>
      <c r="K28" s="12">
        <f>'[1]Total x Ano'!K28/('[2]Total x Ano'!K28*1000)</f>
        <v>0.23842360250749753</v>
      </c>
      <c r="L28" s="12">
        <f>'[1]Total x Ano'!L28/('[2]Total x Ano'!L28*1000)</f>
        <v>0.24836589760656885</v>
      </c>
      <c r="M28" s="12">
        <f>'[1]Total x Ano'!M28/('[2]Total x Ano'!M28*1000)</f>
        <v>0.24003735985091981</v>
      </c>
    </row>
    <row r="29" spans="1:13" x14ac:dyDescent="0.25">
      <c r="A29" s="13" t="s">
        <v>33</v>
      </c>
      <c r="B29" s="12">
        <f>'[1]Total x Ano'!B29/('[2]Total x Ano'!B29*1000)</f>
        <v>0.21239762039987028</v>
      </c>
      <c r="C29" s="12">
        <f>'[1]Total x Ano'!C29/('[2]Total x Ano'!C29*1000)</f>
        <v>0.21282028887522378</v>
      </c>
      <c r="D29" s="12">
        <f>'[1]Total x Ano'!D29/('[2]Total x Ano'!D29*1000)</f>
        <v>0.19456879817699518</v>
      </c>
      <c r="E29" s="12">
        <f>'[1]Total x Ano'!E29/('[2]Total x Ano'!E29*1000)</f>
        <v>0.21139897527331852</v>
      </c>
      <c r="F29" s="12">
        <f>'[1]Total x Ano'!F29/('[2]Total x Ano'!F29*1000)</f>
        <v>0.21593434700337449</v>
      </c>
      <c r="G29" s="12">
        <f>'[1]Total x Ano'!G29/('[2]Total x Ano'!G29*1000)</f>
        <v>0.21001911049183705</v>
      </c>
      <c r="H29" s="12">
        <f>'[1]Total x Ano'!H29/('[2]Total x Ano'!H29*1000)</f>
        <v>0.21004147989556396</v>
      </c>
      <c r="I29" s="12">
        <f>'[1]Total x Ano'!I29/('[2]Total x Ano'!I29*1000)</f>
        <v>0.20780788524541155</v>
      </c>
      <c r="J29" s="12">
        <f>'[1]Total x Ano'!J29/('[2]Total x Ano'!J29*1000)</f>
        <v>0.20065362894762506</v>
      </c>
      <c r="K29" s="12">
        <f>'[1]Total x Ano'!K29/('[2]Total x Ano'!K29*1000)</f>
        <v>0.2068055709833439</v>
      </c>
      <c r="L29" s="12">
        <f>'[1]Total x Ano'!L29/('[2]Total x Ano'!L29*1000)</f>
        <v>0.20214458341212391</v>
      </c>
      <c r="M29" s="12">
        <f>'[1]Total x Ano'!M29/('[2]Total x Ano'!M29*1000)</f>
        <v>0.21398933641679296</v>
      </c>
    </row>
    <row r="30" spans="1:13" x14ac:dyDescent="0.25">
      <c r="A30" s="13" t="s">
        <v>6</v>
      </c>
      <c r="B30" s="12">
        <f>'[1]Total x Ano'!B30/('[2]Total x Ano'!B30*1000)</f>
        <v>0.1934203607483676</v>
      </c>
      <c r="C30" s="12">
        <f>'[1]Total x Ano'!C30/('[2]Total x Ano'!C30*1000)</f>
        <v>0.18967984212986705</v>
      </c>
      <c r="D30" s="12">
        <f>'[1]Total x Ano'!D30/('[2]Total x Ano'!D30*1000)</f>
        <v>0.18907672855104876</v>
      </c>
      <c r="E30" s="12">
        <f>'[1]Total x Ano'!E30/('[2]Total x Ano'!E30*1000)</f>
        <v>0.19209155976172343</v>
      </c>
      <c r="F30" s="12">
        <f>'[1]Total x Ano'!F30/('[2]Total x Ano'!F30*1000)</f>
        <v>0.19666635888863224</v>
      </c>
      <c r="G30" s="12">
        <f>'[1]Total x Ano'!G30/('[2]Total x Ano'!G30*1000)</f>
        <v>0.19963441195735379</v>
      </c>
      <c r="H30" s="12">
        <f>'[1]Total x Ano'!H30/('[2]Total x Ano'!H30*1000)</f>
        <v>0.20384422810530425</v>
      </c>
      <c r="I30" s="12">
        <f>'[1]Total x Ano'!I30/('[2]Total x Ano'!I30*1000)</f>
        <v>0.19900853600686128</v>
      </c>
      <c r="J30" s="12">
        <f>'[1]Total x Ano'!J30/('[2]Total x Ano'!J30*1000)</f>
        <v>0.21503151261333395</v>
      </c>
      <c r="K30" s="12">
        <f>'[1]Total x Ano'!K30/('[2]Total x Ano'!K30*1000)</f>
        <v>0.21550015874772027</v>
      </c>
      <c r="L30" s="12">
        <f>'[1]Total x Ano'!L30/('[2]Total x Ano'!L30*1000)</f>
        <v>0.2272131978794206</v>
      </c>
      <c r="M30" s="12">
        <f>'[1]Total x Ano'!M30/('[2]Total x Ano'!M30*1000)</f>
        <v>0.22107763480942397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P30"/>
  <sheetViews>
    <sheetView topLeftCell="C1" workbookViewId="0">
      <selection activeCell="N4" sqref="N4"/>
    </sheetView>
  </sheetViews>
  <sheetFormatPr defaultRowHeight="15" x14ac:dyDescent="0.25"/>
  <cols>
    <col min="1" max="1" width="23.140625" style="13" bestFit="1" customWidth="1"/>
    <col min="2" max="8" width="16.28515625" style="14" bestFit="1" customWidth="1"/>
    <col min="9" max="12" width="16.28515625" style="14" customWidth="1"/>
    <col min="13" max="16" width="9.140625" style="14"/>
    <col min="17" max="16384" width="9.140625" style="3"/>
  </cols>
  <sheetData>
    <row r="1" spans="1:16" s="10" customFormat="1" x14ac:dyDescent="0.25">
      <c r="A1" s="24" t="s">
        <v>93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s="1" customFormat="1" x14ac:dyDescent="0.25">
      <c r="A2" s="13"/>
      <c r="B2" s="13">
        <v>2008</v>
      </c>
      <c r="C2" s="13">
        <v>2009</v>
      </c>
      <c r="D2" s="13">
        <v>2010</v>
      </c>
      <c r="E2" s="13">
        <v>2011</v>
      </c>
      <c r="F2" s="13">
        <v>2012</v>
      </c>
      <c r="G2" s="13">
        <v>2013</v>
      </c>
      <c r="H2" s="13">
        <v>2014</v>
      </c>
      <c r="I2" s="13">
        <v>2015</v>
      </c>
      <c r="J2" s="13">
        <v>2016</v>
      </c>
      <c r="K2" s="13">
        <v>2017</v>
      </c>
      <c r="L2" s="13">
        <v>2018</v>
      </c>
      <c r="M2" s="13"/>
      <c r="N2" s="13"/>
      <c r="O2" s="13"/>
      <c r="P2" s="13"/>
    </row>
    <row r="3" spans="1:16" x14ac:dyDescent="0.25">
      <c r="A3" s="13" t="s">
        <v>7</v>
      </c>
      <c r="B3" s="23">
        <f>'Total x Ano'!C3/'Total x Ano'!B3-1</f>
        <v>-3.8097710688013042E-2</v>
      </c>
      <c r="C3" s="23">
        <f>'Total x Ano'!D3/'Total x Ano'!C3-1</f>
        <v>2.1530664468131677E-2</v>
      </c>
      <c r="D3" s="23">
        <f>'Total x Ano'!E3/'Total x Ano'!D3-1</f>
        <v>-3.0919574692184981E-2</v>
      </c>
      <c r="E3" s="23">
        <f>'Total x Ano'!F3/'Total x Ano'!E3-1</f>
        <v>1.9467382226160623E-2</v>
      </c>
      <c r="F3" s="23">
        <f>'Total x Ano'!G3/'Total x Ano'!F3-1</f>
        <v>6.1928869971505929E-3</v>
      </c>
      <c r="G3" s="23">
        <f>'Total x Ano'!H3/'Total x Ano'!G3-1</f>
        <v>-2.045423992456985E-2</v>
      </c>
      <c r="H3" s="23">
        <f>'Total x Ano'!I3/'Total x Ano'!H3-1</f>
        <v>-6.1461857506725059E-2</v>
      </c>
      <c r="I3" s="23">
        <f>'Total x Ano'!J3/'Total x Ano'!I3-1</f>
        <v>4.3294372473725584E-2</v>
      </c>
      <c r="J3" s="23">
        <f>'Total x Ano'!K3/'Total x Ano'!J3-1</f>
        <v>2.1480195790898549E-2</v>
      </c>
      <c r="K3" s="23">
        <f>'Total x Ano'!L3/'Total x Ano'!K3-1</f>
        <v>2.6319327308561791E-2</v>
      </c>
      <c r="L3" s="23">
        <f>'Total x Ano'!M3/'Total x Ano'!L3-1</f>
        <v>1.4379756282834055E-3</v>
      </c>
    </row>
    <row r="4" spans="1:16" x14ac:dyDescent="0.25">
      <c r="A4" s="13" t="s">
        <v>8</v>
      </c>
      <c r="B4" s="23">
        <f>'Total x Ano'!C4/'Total x Ano'!B4-1</f>
        <v>1.5823930192204738E-2</v>
      </c>
      <c r="C4" s="23">
        <f>'Total x Ano'!D4/'Total x Ano'!C4-1</f>
        <v>6.8387756682769085E-2</v>
      </c>
      <c r="D4" s="23">
        <f>'Total x Ano'!E4/'Total x Ano'!D4-1</f>
        <v>-2.6475551169813039E-2</v>
      </c>
      <c r="E4" s="23">
        <f>'Total x Ano'!F4/'Total x Ano'!E4-1</f>
        <v>6.0103502803723341E-3</v>
      </c>
      <c r="F4" s="23">
        <f>'Total x Ano'!G4/'Total x Ano'!F4-1</f>
        <v>-2.1184494648356256E-2</v>
      </c>
      <c r="G4" s="23">
        <f>'Total x Ano'!H4/'Total x Ano'!G4-1</f>
        <v>-0.10953438905182977</v>
      </c>
      <c r="H4" s="23">
        <f>'Total x Ano'!I4/'Total x Ano'!H4-1</f>
        <v>-1.7674162924411041E-2</v>
      </c>
      <c r="I4" s="23">
        <f>'Total x Ano'!J4/'Total x Ano'!I4-1</f>
        <v>4.9765614075066411E-2</v>
      </c>
      <c r="J4" s="23">
        <f>'Total x Ano'!K4/'Total x Ano'!J4-1</f>
        <v>3.3214559454676218E-2</v>
      </c>
      <c r="K4" s="23">
        <f>'Total x Ano'!L4/'Total x Ano'!K4-1</f>
        <v>7.2441421115204019E-2</v>
      </c>
      <c r="L4" s="23">
        <f>'Total x Ano'!M4/'Total x Ano'!L4-1</f>
        <v>-9.8442421644162614E-2</v>
      </c>
    </row>
    <row r="5" spans="1:16" x14ac:dyDescent="0.25">
      <c r="A5" s="13" t="s">
        <v>9</v>
      </c>
      <c r="B5" s="23">
        <f>'Total x Ano'!C5/'Total x Ano'!B5-1</f>
        <v>-3.3910392816086543E-2</v>
      </c>
      <c r="C5" s="23">
        <f>'Total x Ano'!D5/'Total x Ano'!C5-1</f>
        <v>4.4674742597295314E-2</v>
      </c>
      <c r="D5" s="23">
        <f>'Total x Ano'!E5/'Total x Ano'!D5-1</f>
        <v>4.1951863256226574E-3</v>
      </c>
      <c r="E5" s="23">
        <f>'Total x Ano'!F5/'Total x Ano'!E5-1</f>
        <v>2.9490788986910044E-3</v>
      </c>
      <c r="F5" s="23">
        <f>'Total x Ano'!G5/'Total x Ano'!F5-1</f>
        <v>1.3097079455520522E-2</v>
      </c>
      <c r="G5" s="23">
        <f>'Total x Ano'!H5/'Total x Ano'!G5-1</f>
        <v>1.0112581878226612E-2</v>
      </c>
      <c r="H5" s="23">
        <f>'Total x Ano'!I5/'Total x Ano'!H5-1</f>
        <v>-6.4044457426665202E-2</v>
      </c>
      <c r="I5" s="23">
        <f>'Total x Ano'!J5/'Total x Ano'!I5-1</f>
        <v>0.26478459876363214</v>
      </c>
      <c r="J5" s="23">
        <f>'Total x Ano'!K5/'Total x Ano'!J5-1</f>
        <v>1.094027865211622E-2</v>
      </c>
      <c r="K5" s="23">
        <f>'Total x Ano'!L5/'Total x Ano'!K5-1</f>
        <v>4.7953971627421099E-2</v>
      </c>
      <c r="L5" s="23">
        <f>'Total x Ano'!M5/'Total x Ano'!L5-1</f>
        <v>-2.144499085422602E-2</v>
      </c>
    </row>
    <row r="6" spans="1:16" x14ac:dyDescent="0.25">
      <c r="A6" s="13" t="s">
        <v>10</v>
      </c>
      <c r="B6" s="23">
        <f>'Total x Ano'!C6/'Total x Ano'!B6-1</f>
        <v>-8.1797471539344579E-2</v>
      </c>
      <c r="C6" s="23">
        <f>'Total x Ano'!D6/'Total x Ano'!C6-1</f>
        <v>-3.4926503094701689E-2</v>
      </c>
      <c r="D6" s="23">
        <f>'Total x Ano'!E6/'Total x Ano'!D6-1</f>
        <v>-5.150425064923625E-2</v>
      </c>
      <c r="E6" s="23">
        <f>'Total x Ano'!F6/'Total x Ano'!E6-1</f>
        <v>4.6559659246865337E-2</v>
      </c>
      <c r="F6" s="23">
        <f>'Total x Ano'!G6/'Total x Ano'!F6-1</f>
        <v>-3.8693862299204018E-2</v>
      </c>
      <c r="G6" s="23">
        <f>'Total x Ano'!H6/'Total x Ano'!G6-1</f>
        <v>-2.1670573843826646E-2</v>
      </c>
      <c r="H6" s="23">
        <f>'Total x Ano'!I6/'Total x Ano'!H6-1</f>
        <v>5.9483255974527305E-2</v>
      </c>
      <c r="I6" s="23">
        <f>'Total x Ano'!J6/'Total x Ano'!I6-1</f>
        <v>-2.2210664383931822E-2</v>
      </c>
      <c r="J6" s="23">
        <f>'Total x Ano'!K6/'Total x Ano'!J6-1</f>
        <v>7.633092625434279E-2</v>
      </c>
      <c r="K6" s="23">
        <f>'Total x Ano'!L6/'Total x Ano'!K6-1</f>
        <v>-2.2723240572737669E-2</v>
      </c>
      <c r="L6" s="23">
        <f>'Total x Ano'!M6/'Total x Ano'!L6-1</f>
        <v>-8.5759949657367995E-3</v>
      </c>
    </row>
    <row r="7" spans="1:16" x14ac:dyDescent="0.25">
      <c r="A7" s="13" t="s">
        <v>11</v>
      </c>
      <c r="B7" s="23">
        <f>'Total x Ano'!C7/'Total x Ano'!B7-1</f>
        <v>-6.0804695804412501E-2</v>
      </c>
      <c r="C7" s="23">
        <f>'Total x Ano'!D7/'Total x Ano'!C7-1</f>
        <v>0.12468958573508893</v>
      </c>
      <c r="D7" s="23">
        <f>'Total x Ano'!E7/'Total x Ano'!D7-1</f>
        <v>-3.1160320354530646E-2</v>
      </c>
      <c r="E7" s="23">
        <f>'Total x Ano'!F7/'Total x Ano'!E7-1</f>
        <v>4.0711157528141584E-2</v>
      </c>
      <c r="F7" s="23">
        <f>'Total x Ano'!G7/'Total x Ano'!F7-1</f>
        <v>-1.6394854465683339E-3</v>
      </c>
      <c r="G7" s="23">
        <f>'Total x Ano'!H7/'Total x Ano'!G7-1</f>
        <v>2.1746647572713051E-2</v>
      </c>
      <c r="H7" s="23">
        <f>'Total x Ano'!I7/'Total x Ano'!H7-1</f>
        <v>1.2138210336477329E-2</v>
      </c>
      <c r="I7" s="23">
        <f>'Total x Ano'!J7/'Total x Ano'!I7-1</f>
        <v>4.710499143969904E-2</v>
      </c>
      <c r="J7" s="23">
        <f>'Total x Ano'!K7/'Total x Ano'!J7-1</f>
        <v>5.5203860711681152E-3</v>
      </c>
      <c r="K7" s="23">
        <f>'Total x Ano'!L7/'Total x Ano'!K7-1</f>
        <v>1.6913880301731021E-2</v>
      </c>
      <c r="L7" s="23">
        <f>'Total x Ano'!M7/'Total x Ano'!L7-1</f>
        <v>-8.8534913023864514E-2</v>
      </c>
    </row>
    <row r="8" spans="1:16" x14ac:dyDescent="0.25">
      <c r="A8" s="13" t="s">
        <v>12</v>
      </c>
      <c r="B8" s="23">
        <f>'Total x Ano'!C8/'Total x Ano'!B8-1</f>
        <v>-4.4695744252075786E-2</v>
      </c>
      <c r="C8" s="23">
        <f>'Total x Ano'!D8/'Total x Ano'!C8-1</f>
        <v>-9.418535158408059E-2</v>
      </c>
      <c r="D8" s="23">
        <f>'Total x Ano'!E8/'Total x Ano'!D8-1</f>
        <v>8.9885456796531926E-2</v>
      </c>
      <c r="E8" s="23">
        <f>'Total x Ano'!F8/'Total x Ano'!E8-1</f>
        <v>6.1340374882317805E-2</v>
      </c>
      <c r="F8" s="23">
        <f>'Total x Ano'!G8/'Total x Ano'!F8-1</f>
        <v>5.9399782975253501E-3</v>
      </c>
      <c r="G8" s="23">
        <f>'Total x Ano'!H8/'Total x Ano'!G8-1</f>
        <v>4.7812687112310126E-2</v>
      </c>
      <c r="H8" s="23">
        <f>'Total x Ano'!I8/'Total x Ano'!H8-1</f>
        <v>-1.800977689898553E-2</v>
      </c>
      <c r="I8" s="23">
        <f>'Total x Ano'!J8/'Total x Ano'!I8-1</f>
        <v>-1.3378766701311551E-2</v>
      </c>
      <c r="J8" s="23">
        <f>'Total x Ano'!K8/'Total x Ano'!J8-1</f>
        <v>-2.2539691096095105E-2</v>
      </c>
      <c r="K8" s="23">
        <f>'Total x Ano'!L8/'Total x Ano'!K8-1</f>
        <v>1.8807713276521643E-2</v>
      </c>
      <c r="L8" s="23">
        <f>'Total x Ano'!M8/'Total x Ano'!L8-1</f>
        <v>2.2431246542155225E-2</v>
      </c>
    </row>
    <row r="9" spans="1:16" x14ac:dyDescent="0.25">
      <c r="A9" s="13" t="s">
        <v>13</v>
      </c>
      <c r="B9" s="23">
        <f>'Total x Ano'!C9/'Total x Ano'!B9-1</f>
        <v>-0.25984274168977339</v>
      </c>
      <c r="C9" s="23">
        <f>'Total x Ano'!D9/'Total x Ano'!C9-1</f>
        <v>0.3543428126647814</v>
      </c>
      <c r="D9" s="23">
        <f>'Total x Ano'!E9/'Total x Ano'!D9-1</f>
        <v>-1.1489456875040771E-2</v>
      </c>
      <c r="E9" s="23">
        <f>'Total x Ano'!F9/'Total x Ano'!E9-1</f>
        <v>-4.8950761442280721E-2</v>
      </c>
      <c r="F9" s="23">
        <f>'Total x Ano'!G9/'Total x Ano'!F9-1</f>
        <v>-5.505728532982912E-2</v>
      </c>
      <c r="G9" s="23">
        <f>'Total x Ano'!H9/'Total x Ano'!G9-1</f>
        <v>2.2511216185142846E-2</v>
      </c>
      <c r="H9" s="23">
        <f>'Total x Ano'!I9/'Total x Ano'!H9-1</f>
        <v>-5.3153487556763412E-2</v>
      </c>
      <c r="I9" s="23">
        <f>'Total x Ano'!J9/'Total x Ano'!I9-1</f>
        <v>5.0438960180080539E-2</v>
      </c>
      <c r="J9" s="23">
        <f>'Total x Ano'!K9/'Total x Ano'!J9-1</f>
        <v>-1.4724943491639664E-4</v>
      </c>
      <c r="K9" s="23">
        <f>'Total x Ano'!L9/'Total x Ano'!K9-1</f>
        <v>3.8367898042287241E-2</v>
      </c>
      <c r="L9" s="23">
        <f>'Total x Ano'!M9/'Total x Ano'!L9-1</f>
        <v>-4.380685759120595E-2</v>
      </c>
    </row>
    <row r="10" spans="1:16" x14ac:dyDescent="0.25">
      <c r="A10" s="13" t="s">
        <v>14</v>
      </c>
      <c r="B10" s="23">
        <f>'Total x Ano'!C10/'Total x Ano'!B10-1</f>
        <v>-0.15123971683460169</v>
      </c>
      <c r="C10" s="23">
        <f>'Total x Ano'!D10/'Total x Ano'!C10-1</f>
        <v>0.25262033612303147</v>
      </c>
      <c r="D10" s="23">
        <f>'Total x Ano'!E10/'Total x Ano'!D10-1</f>
        <v>-6.9432649331001572E-2</v>
      </c>
      <c r="E10" s="23">
        <f>'Total x Ano'!F10/'Total x Ano'!E10-1</f>
        <v>5.8951707659401276E-2</v>
      </c>
      <c r="F10" s="23">
        <f>'Total x Ano'!G10/'Total x Ano'!F10-1</f>
        <v>-2.427987177124824E-2</v>
      </c>
      <c r="G10" s="23">
        <f>'Total x Ano'!H10/'Total x Ano'!G10-1</f>
        <v>1.4904419043604289E-3</v>
      </c>
      <c r="H10" s="23">
        <f>'Total x Ano'!I10/'Total x Ano'!H10-1</f>
        <v>-1.6965376020081968E-2</v>
      </c>
      <c r="I10" s="23">
        <f>'Total x Ano'!J10/'Total x Ano'!I10-1</f>
        <v>9.4656952314909892E-2</v>
      </c>
      <c r="J10" s="23">
        <f>'Total x Ano'!K10/'Total x Ano'!J10-1</f>
        <v>-2.2672896080538685E-2</v>
      </c>
      <c r="K10" s="23">
        <f>'Total x Ano'!L10/'Total x Ano'!K10-1</f>
        <v>2.9715390642001793E-2</v>
      </c>
      <c r="L10" s="23">
        <f>'Total x Ano'!M10/'Total x Ano'!L10-1</f>
        <v>-5.3212046967201498E-2</v>
      </c>
    </row>
    <row r="11" spans="1:16" x14ac:dyDescent="0.25">
      <c r="A11" s="13" t="s">
        <v>15</v>
      </c>
      <c r="B11" s="23">
        <f>'Total x Ano'!C11/'Total x Ano'!B11-1</f>
        <v>-8.373574797835226E-2</v>
      </c>
      <c r="C11" s="23">
        <f>'Total x Ano'!D11/'Total x Ano'!C11-1</f>
        <v>8.2944714275672293E-2</v>
      </c>
      <c r="D11" s="23">
        <f>'Total x Ano'!E11/'Total x Ano'!D11-1</f>
        <v>-3.486527206792156E-2</v>
      </c>
      <c r="E11" s="23">
        <f>'Total x Ano'!F11/'Total x Ano'!E11-1</f>
        <v>-2.7920450005624153E-2</v>
      </c>
      <c r="F11" s="23">
        <f>'Total x Ano'!G11/'Total x Ano'!F11-1</f>
        <v>4.6909161157869583E-2</v>
      </c>
      <c r="G11" s="23">
        <f>'Total x Ano'!H11/'Total x Ano'!G11-1</f>
        <v>3.5815668869343398E-5</v>
      </c>
      <c r="H11" s="23">
        <f>'Total x Ano'!I11/'Total x Ano'!H11-1</f>
        <v>-1.5086047588630747E-2</v>
      </c>
      <c r="I11" s="23">
        <f>'Total x Ano'!J11/'Total x Ano'!I11-1</f>
        <v>3.1610107092939987E-2</v>
      </c>
      <c r="J11" s="23">
        <f>'Total x Ano'!K11/'Total x Ano'!J11-1</f>
        <v>-8.5360136901846406E-3</v>
      </c>
      <c r="K11" s="23">
        <f>'Total x Ano'!L11/'Total x Ano'!K11-1</f>
        <v>3.3208571619425697E-2</v>
      </c>
      <c r="L11" s="23">
        <f>'Total x Ano'!M11/'Total x Ano'!L11-1</f>
        <v>-3.0673758044834076E-2</v>
      </c>
    </row>
    <row r="12" spans="1:16" x14ac:dyDescent="0.25">
      <c r="A12" s="13" t="s">
        <v>16</v>
      </c>
      <c r="B12" s="23">
        <f>'Total x Ano'!C12/'Total x Ano'!B12-1</f>
        <v>7.4980167741398596E-3</v>
      </c>
      <c r="C12" s="23">
        <f>'Total x Ano'!D12/'Total x Ano'!C12-1</f>
        <v>2.9438971829543359E-2</v>
      </c>
      <c r="D12" s="23">
        <f>'Total x Ano'!E12/'Total x Ano'!D12-1</f>
        <v>1.2140496650556054E-2</v>
      </c>
      <c r="E12" s="23">
        <f>'Total x Ano'!F12/'Total x Ano'!E12-1</f>
        <v>8.5370338892963193E-2</v>
      </c>
      <c r="F12" s="23">
        <f>'Total x Ano'!G12/'Total x Ano'!F12-1</f>
        <v>-1.038245217447864E-2</v>
      </c>
      <c r="G12" s="23">
        <f>'Total x Ano'!H12/'Total x Ano'!G12-1</f>
        <v>-3.3870535515110323E-3</v>
      </c>
      <c r="H12" s="23">
        <f>'Total x Ano'!I12/'Total x Ano'!H12-1</f>
        <v>-0.11165103497314299</v>
      </c>
      <c r="I12" s="23">
        <f>'Total x Ano'!J12/'Total x Ano'!I12-1</f>
        <v>5.1374493198297788E-2</v>
      </c>
      <c r="J12" s="23">
        <f>'Total x Ano'!K12/'Total x Ano'!J12-1</f>
        <v>-1.1224579369352727E-2</v>
      </c>
      <c r="K12" s="23">
        <f>'Total x Ano'!L12/'Total x Ano'!K12-1</f>
        <v>2.7397369809472272E-2</v>
      </c>
      <c r="L12" s="23">
        <f>'Total x Ano'!M12/'Total x Ano'!L12-1</f>
        <v>-6.7506269743541791E-2</v>
      </c>
    </row>
    <row r="13" spans="1:16" x14ac:dyDescent="0.25">
      <c r="A13" s="13" t="s">
        <v>17</v>
      </c>
      <c r="B13" s="23">
        <f>'Total x Ano'!C13/'Total x Ano'!B13-1</f>
        <v>-3.6094551004155373E-2</v>
      </c>
      <c r="C13" s="23">
        <f>'Total x Ano'!D13/'Total x Ano'!C13-1</f>
        <v>-8.1631320559721332E-2</v>
      </c>
      <c r="D13" s="23">
        <f>'Total x Ano'!E13/'Total x Ano'!D13-1</f>
        <v>-2.8445907506967627E-2</v>
      </c>
      <c r="E13" s="23">
        <f>'Total x Ano'!F13/'Total x Ano'!E13-1</f>
        <v>-0.21282754094658196</v>
      </c>
      <c r="F13" s="23">
        <f>'Total x Ano'!G13/'Total x Ano'!F13-1</f>
        <v>3.5771129953430014E-2</v>
      </c>
      <c r="G13" s="23">
        <f>'Total x Ano'!H13/'Total x Ano'!G13-1</f>
        <v>0.12999809830029685</v>
      </c>
      <c r="H13" s="23">
        <f>'Total x Ano'!I13/'Total x Ano'!H13-1</f>
        <v>-4.5646167202014643E-2</v>
      </c>
      <c r="I13" s="23">
        <f>'Total x Ano'!J13/'Total x Ano'!I13-1</f>
        <v>-3.3498038018602405E-2</v>
      </c>
      <c r="J13" s="23">
        <f>'Total x Ano'!K13/'Total x Ano'!J13-1</f>
        <v>-6.2939565021525312E-2</v>
      </c>
      <c r="K13" s="23">
        <f>'Total x Ano'!L13/'Total x Ano'!K13-1</f>
        <v>3.1111942153998706E-2</v>
      </c>
      <c r="L13" s="23">
        <f>'Total x Ano'!M13/'Total x Ano'!L13-1</f>
        <v>-0.15257304937306104</v>
      </c>
    </row>
    <row r="14" spans="1:16" x14ac:dyDescent="0.25">
      <c r="A14" s="13" t="s">
        <v>18</v>
      </c>
      <c r="B14" s="23">
        <f>'Total x Ano'!C14/'Total x Ano'!B14-1</f>
        <v>-3.1948929646819391E-2</v>
      </c>
      <c r="C14" s="23">
        <f>'Total x Ano'!D14/'Total x Ano'!C14-1</f>
        <v>-7.5448635187070789E-2</v>
      </c>
      <c r="D14" s="23">
        <f>'Total x Ano'!E14/'Total x Ano'!D14-1</f>
        <v>-5.4037732611240119E-2</v>
      </c>
      <c r="E14" s="23">
        <f>'Total x Ano'!F14/'Total x Ano'!E14-1</f>
        <v>8.4125392397771614E-2</v>
      </c>
      <c r="F14" s="23">
        <f>'Total x Ano'!G14/'Total x Ano'!F14-1</f>
        <v>3.878254609938514E-2</v>
      </c>
      <c r="G14" s="23">
        <f>'Total x Ano'!H14/'Total x Ano'!G14-1</f>
        <v>1.4949974376910147E-2</v>
      </c>
      <c r="H14" s="23">
        <f>'Total x Ano'!I14/'Total x Ano'!H14-1</f>
        <v>-5.4554198447964053E-2</v>
      </c>
      <c r="I14" s="23">
        <f>'Total x Ano'!J14/'Total x Ano'!I14-1</f>
        <v>0.19260056691827976</v>
      </c>
      <c r="J14" s="23">
        <f>'Total x Ano'!K14/'Total x Ano'!J14-1</f>
        <v>-1.0287191114088823E-2</v>
      </c>
      <c r="K14" s="23">
        <f>'Total x Ano'!L14/'Total x Ano'!K14-1</f>
        <v>4.198379940608965E-2</v>
      </c>
      <c r="L14" s="23">
        <f>'Total x Ano'!M14/'Total x Ano'!L14-1</f>
        <v>-3.9024502049202936E-2</v>
      </c>
    </row>
    <row r="15" spans="1:16" x14ac:dyDescent="0.25">
      <c r="A15" s="13" t="s">
        <v>19</v>
      </c>
      <c r="B15" s="23">
        <f>'Total x Ano'!C15/'Total x Ano'!B15-1</f>
        <v>-3.0985837659582516E-2</v>
      </c>
      <c r="C15" s="23">
        <f>'Total x Ano'!D15/'Total x Ano'!C15-1</f>
        <v>4.5883965683987782E-2</v>
      </c>
      <c r="D15" s="23">
        <f>'Total x Ano'!E15/'Total x Ano'!D15-1</f>
        <v>6.7262898914193237E-3</v>
      </c>
      <c r="E15" s="23">
        <f>'Total x Ano'!F15/'Total x Ano'!E15-1</f>
        <v>-6.5036512557985038E-2</v>
      </c>
      <c r="F15" s="23">
        <f>'Total x Ano'!G15/'Total x Ano'!F15-1</f>
        <v>3.1323176708002221E-2</v>
      </c>
      <c r="G15" s="23">
        <f>'Total x Ano'!H15/'Total x Ano'!G15-1</f>
        <v>-7.3341118058595556E-2</v>
      </c>
      <c r="H15" s="23">
        <f>'Total x Ano'!I15/'Total x Ano'!H15-1</f>
        <v>3.4001196499146902E-2</v>
      </c>
      <c r="I15" s="23">
        <f>'Total x Ano'!J15/'Total x Ano'!I15-1</f>
        <v>7.8852238145191489E-2</v>
      </c>
      <c r="J15" s="23">
        <f>'Total x Ano'!K15/'Total x Ano'!J15-1</f>
        <v>2.3084568771809533E-3</v>
      </c>
      <c r="K15" s="23">
        <f>'Total x Ano'!L15/'Total x Ano'!K15-1</f>
        <v>3.1379473339395725E-2</v>
      </c>
      <c r="L15" s="23">
        <f>'Total x Ano'!M15/'Total x Ano'!L15-1</f>
        <v>-4.8944773980424738E-2</v>
      </c>
    </row>
    <row r="16" spans="1:16" x14ac:dyDescent="0.25">
      <c r="A16" s="13" t="s">
        <v>20</v>
      </c>
      <c r="B16" s="23">
        <f>'Total x Ano'!C16/'Total x Ano'!B16-1</f>
        <v>-3.8246388356777627E-2</v>
      </c>
      <c r="C16" s="23">
        <f>'Total x Ano'!D16/'Total x Ano'!C16-1</f>
        <v>-8.0211044135227727E-2</v>
      </c>
      <c r="D16" s="23">
        <f>'Total x Ano'!E16/'Total x Ano'!D16-1</f>
        <v>-3.7350918922749554E-2</v>
      </c>
      <c r="E16" s="23">
        <f>'Total x Ano'!F16/'Total x Ano'!E16-1</f>
        <v>7.7505353571136304E-2</v>
      </c>
      <c r="F16" s="23">
        <f>'Total x Ano'!G16/'Total x Ano'!F16-1</f>
        <v>6.3789582233432007E-2</v>
      </c>
      <c r="G16" s="23">
        <f>'Total x Ano'!H16/'Total x Ano'!G16-1</f>
        <v>-1.864654753295758E-2</v>
      </c>
      <c r="H16" s="23">
        <f>'Total x Ano'!I16/'Total x Ano'!H16-1</f>
        <v>-3.7651229505221262E-2</v>
      </c>
      <c r="I16" s="23">
        <f>'Total x Ano'!J16/'Total x Ano'!I16-1</f>
        <v>0.33455421188062973</v>
      </c>
      <c r="J16" s="23">
        <f>'Total x Ano'!K16/'Total x Ano'!J16-1</f>
        <v>1.9331271803921801E-3</v>
      </c>
      <c r="K16" s="23">
        <f>'Total x Ano'!L16/'Total x Ano'!K16-1</f>
        <v>4.380680711807261E-2</v>
      </c>
      <c r="L16" s="23">
        <f>'Total x Ano'!M16/'Total x Ano'!L16-1</f>
        <v>-3.0501696233442233E-2</v>
      </c>
    </row>
    <row r="17" spans="1:12" x14ac:dyDescent="0.25">
      <c r="A17" s="13" t="s">
        <v>21</v>
      </c>
      <c r="B17" s="23">
        <f>'Total x Ano'!C17/'Total x Ano'!B17-1</f>
        <v>-9.2976542591510447E-2</v>
      </c>
      <c r="C17" s="23">
        <f>'Total x Ano'!D17/'Total x Ano'!C17-1</f>
        <v>0.14637182656647951</v>
      </c>
      <c r="D17" s="23">
        <f>'Total x Ano'!E17/'Total x Ano'!D17-1</f>
        <v>-4.9645995464363768E-2</v>
      </c>
      <c r="E17" s="23">
        <f>'Total x Ano'!F17/'Total x Ano'!E17-1</f>
        <v>1.636412295410028E-2</v>
      </c>
      <c r="F17" s="23">
        <f>'Total x Ano'!G17/'Total x Ano'!F17-1</f>
        <v>2.2691265783070458E-2</v>
      </c>
      <c r="G17" s="23">
        <f>'Total x Ano'!H17/'Total x Ano'!G17-1</f>
        <v>1.3882396515438877E-2</v>
      </c>
      <c r="H17" s="23">
        <f>'Total x Ano'!I17/'Total x Ano'!H17-1</f>
        <v>-0.10444072567530693</v>
      </c>
      <c r="I17" s="23">
        <f>'Total x Ano'!J17/'Total x Ano'!I17-1</f>
        <v>9.7294021584041213E-2</v>
      </c>
      <c r="J17" s="23">
        <f>'Total x Ano'!K17/'Total x Ano'!J17-1</f>
        <v>1.0328537304973295E-2</v>
      </c>
      <c r="K17" s="23">
        <f>'Total x Ano'!L17/'Total x Ano'!K17-1</f>
        <v>3.9355657201426864E-2</v>
      </c>
      <c r="L17" s="23">
        <f>'Total x Ano'!M17/'Total x Ano'!L17-1</f>
        <v>-3.8660019266955503E-2</v>
      </c>
    </row>
    <row r="18" spans="1:12" x14ac:dyDescent="0.25">
      <c r="A18" s="13" t="s">
        <v>22</v>
      </c>
      <c r="B18" s="23">
        <f>'Total x Ano'!C18/'Total x Ano'!B18-1</f>
        <v>-8.047183802570268E-2</v>
      </c>
      <c r="C18" s="23">
        <f>'Total x Ano'!D18/'Total x Ano'!C18-1</f>
        <v>5.3022530529411416E-2</v>
      </c>
      <c r="D18" s="23">
        <f>'Total x Ano'!E18/'Total x Ano'!D18-1</f>
        <v>-1.9635539653132361E-2</v>
      </c>
      <c r="E18" s="23">
        <f>'Total x Ano'!F18/'Total x Ano'!E18-1</f>
        <v>-3.4327854034178151E-2</v>
      </c>
      <c r="F18" s="23">
        <f>'Total x Ano'!G18/'Total x Ano'!F18-1</f>
        <v>6.0320859821905826E-2</v>
      </c>
      <c r="G18" s="23">
        <f>'Total x Ano'!H18/'Total x Ano'!G18-1</f>
        <v>6.2136163571224756E-3</v>
      </c>
      <c r="H18" s="23">
        <f>'Total x Ano'!I18/'Total x Ano'!H18-1</f>
        <v>-3.8087114585226844E-2</v>
      </c>
      <c r="I18" s="23">
        <f>'Total x Ano'!J18/'Total x Ano'!I18-1</f>
        <v>5.7459400451731479E-2</v>
      </c>
      <c r="J18" s="23">
        <f>'Total x Ano'!K18/'Total x Ano'!J18-1</f>
        <v>6.8488374879256408E-3</v>
      </c>
      <c r="K18" s="23">
        <f>'Total x Ano'!L18/'Total x Ano'!K18-1</f>
        <v>8.1355268909996559E-2</v>
      </c>
      <c r="L18" s="23">
        <f>'Total x Ano'!M18/'Total x Ano'!L18-1</f>
        <v>-7.5685671274766109E-2</v>
      </c>
    </row>
    <row r="19" spans="1:12" x14ac:dyDescent="0.25">
      <c r="A19" s="13" t="s">
        <v>23</v>
      </c>
      <c r="B19" s="23">
        <f>'Total x Ano'!C19/'Total x Ano'!B19-1</f>
        <v>-1.4863231374675268E-2</v>
      </c>
      <c r="C19" s="23">
        <f>'Total x Ano'!D19/'Total x Ano'!C19-1</f>
        <v>1.4564652112912135E-2</v>
      </c>
      <c r="D19" s="23">
        <f>'Total x Ano'!E19/'Total x Ano'!D19-1</f>
        <v>5.7277920171943109E-3</v>
      </c>
      <c r="E19" s="23">
        <f>'Total x Ano'!F19/'Total x Ano'!E19-1</f>
        <v>2.4505124202259365E-2</v>
      </c>
      <c r="F19" s="23">
        <f>'Total x Ano'!G19/'Total x Ano'!F19-1</f>
        <v>4.2983111792568529E-2</v>
      </c>
      <c r="G19" s="23">
        <f>'Total x Ano'!H19/'Total x Ano'!G19-1</f>
        <v>-1.6603258681924582E-2</v>
      </c>
      <c r="H19" s="23">
        <f>'Total x Ano'!I19/'Total x Ano'!H19-1</f>
        <v>-1.4316149839226799E-2</v>
      </c>
      <c r="I19" s="23">
        <f>'Total x Ano'!J19/'Total x Ano'!I19-1</f>
        <v>0.12041978345354076</v>
      </c>
      <c r="J19" s="23">
        <f>'Total x Ano'!K19/'Total x Ano'!J19-1</f>
        <v>1.1427561864397529E-2</v>
      </c>
      <c r="K19" s="23">
        <f>'Total x Ano'!L19/'Total x Ano'!K19-1</f>
        <v>3.1847781150168952E-2</v>
      </c>
      <c r="L19" s="23">
        <f>'Total x Ano'!M19/'Total x Ano'!L19-1</f>
        <v>-4.6572492488913153E-2</v>
      </c>
    </row>
    <row r="20" spans="1:12" x14ac:dyDescent="0.25">
      <c r="A20" s="13" t="s">
        <v>24</v>
      </c>
      <c r="B20" s="23">
        <f>'Total x Ano'!C20/'Total x Ano'!B20-1</f>
        <v>-8.207897591609592E-2</v>
      </c>
      <c r="C20" s="23">
        <f>'Total x Ano'!D20/'Total x Ano'!C20-1</f>
        <v>4.3625644418634257E-2</v>
      </c>
      <c r="D20" s="23">
        <f>'Total x Ano'!E20/'Total x Ano'!D20-1</f>
        <v>6.161353537533687E-2</v>
      </c>
      <c r="E20" s="23">
        <f>'Total x Ano'!F20/'Total x Ano'!E20-1</f>
        <v>3.7785921354175134E-2</v>
      </c>
      <c r="F20" s="23">
        <f>'Total x Ano'!G20/'Total x Ano'!F20-1</f>
        <v>2.7120007354570319E-2</v>
      </c>
      <c r="G20" s="23">
        <f>'Total x Ano'!H20/'Total x Ano'!G20-1</f>
        <v>2.6053071046638676E-2</v>
      </c>
      <c r="H20" s="23">
        <f>'Total x Ano'!I20/'Total x Ano'!H20-1</f>
        <v>-2.5922545215629977E-2</v>
      </c>
      <c r="I20" s="23">
        <f>'Total x Ano'!J20/'Total x Ano'!I20-1</f>
        <v>9.7614262969242915E-2</v>
      </c>
      <c r="J20" s="23">
        <f>'Total x Ano'!K20/'Total x Ano'!J20-1</f>
        <v>7.5401485961097414E-3</v>
      </c>
      <c r="K20" s="23">
        <f>'Total x Ano'!L20/'Total x Ano'!K20-1</f>
        <v>2.8172164339457018E-2</v>
      </c>
      <c r="L20" s="23">
        <f>'Total x Ano'!M20/'Total x Ano'!L20-1</f>
        <v>-4.7950029411925721E-2</v>
      </c>
    </row>
    <row r="21" spans="1:12" x14ac:dyDescent="0.25">
      <c r="A21" s="13" t="s">
        <v>25</v>
      </c>
      <c r="B21" s="23">
        <f>'Total x Ano'!C21/'Total x Ano'!B21-1</f>
        <v>-4.6792329914876363E-2</v>
      </c>
      <c r="C21" s="23">
        <f>'Total x Ano'!D21/'Total x Ano'!C21-1</f>
        <v>3.7568053223260511E-2</v>
      </c>
      <c r="D21" s="23">
        <f>'Total x Ano'!E21/'Total x Ano'!D21-1</f>
        <v>5.3092367265696883E-3</v>
      </c>
      <c r="E21" s="23">
        <f>'Total x Ano'!F21/'Total x Ano'!E21-1</f>
        <v>2.0633381261886186E-2</v>
      </c>
      <c r="F21" s="23">
        <f>'Total x Ano'!G21/'Total x Ano'!F21-1</f>
        <v>-4.6078567019465222E-3</v>
      </c>
      <c r="G21" s="23">
        <f>'Total x Ano'!H21/'Total x Ano'!G21-1</f>
        <v>4.4870826547322551E-2</v>
      </c>
      <c r="H21" s="23">
        <f>'Total x Ano'!I21/'Total x Ano'!H21-1</f>
        <v>2.7698868697088042E-3</v>
      </c>
      <c r="I21" s="23">
        <f>'Total x Ano'!J21/'Total x Ano'!I21-1</f>
        <v>-1.1541587964756461E-2</v>
      </c>
      <c r="J21" s="23">
        <f>'Total x Ano'!K21/'Total x Ano'!J21-1</f>
        <v>4.4157974114273912E-3</v>
      </c>
      <c r="K21" s="23">
        <f>'Total x Ano'!L21/'Total x Ano'!K21-1</f>
        <v>1.8293390791585651E-2</v>
      </c>
      <c r="L21" s="23">
        <f>'Total x Ano'!M21/'Total x Ano'!L21-1</f>
        <v>-4.7502335572711885E-2</v>
      </c>
    </row>
    <row r="22" spans="1:12" x14ac:dyDescent="0.25">
      <c r="A22" s="13" t="s">
        <v>26</v>
      </c>
      <c r="B22" s="23">
        <f>'Total x Ano'!C22/'Total x Ano'!B22-1</f>
        <v>1.4529624387653151E-2</v>
      </c>
      <c r="C22" s="23">
        <f>'Total x Ano'!D22/'Total x Ano'!C22-1</f>
        <v>-4.2500520363292216E-2</v>
      </c>
      <c r="D22" s="23">
        <f>'Total x Ano'!E22/'Total x Ano'!D22-1</f>
        <v>3.0491555616129595E-2</v>
      </c>
      <c r="E22" s="23">
        <f>'Total x Ano'!F22/'Total x Ano'!E22-1</f>
        <v>2.4054319841238181E-2</v>
      </c>
      <c r="F22" s="23">
        <f>'Total x Ano'!G22/'Total x Ano'!F22-1</f>
        <v>1.8820052236109497E-2</v>
      </c>
      <c r="G22" s="23">
        <f>'Total x Ano'!H22/'Total x Ano'!G22-1</f>
        <v>3.2233906314585337E-2</v>
      </c>
      <c r="H22" s="23">
        <f>'Total x Ano'!I22/'Total x Ano'!H22-1</f>
        <v>-2.7987012080189055E-2</v>
      </c>
      <c r="I22" s="23">
        <f>'Total x Ano'!J22/'Total x Ano'!I22-1</f>
        <v>9.8197740236223074E-2</v>
      </c>
      <c r="J22" s="23">
        <f>'Total x Ano'!K22/'Total x Ano'!J22-1</f>
        <v>-5.1708040450788584E-3</v>
      </c>
      <c r="K22" s="23">
        <f>'Total x Ano'!L22/'Total x Ano'!K22-1</f>
        <v>8.7316829021941933E-2</v>
      </c>
      <c r="L22" s="23">
        <f>'Total x Ano'!M22/'Total x Ano'!L22-1</f>
        <v>-5.0576370151623751E-3</v>
      </c>
    </row>
    <row r="23" spans="1:12" x14ac:dyDescent="0.25">
      <c r="A23" s="13" t="s">
        <v>27</v>
      </c>
      <c r="B23" s="23">
        <f>'Total x Ano'!C23/'Total x Ano'!B23-1</f>
        <v>-8.8402808733839211E-2</v>
      </c>
      <c r="C23" s="23">
        <f>'Total x Ano'!D23/'Total x Ano'!C23-1</f>
        <v>5.2746521231957111E-2</v>
      </c>
      <c r="D23" s="23">
        <f>'Total x Ano'!E23/'Total x Ano'!D23-1</f>
        <v>-3.1543108896896488E-3</v>
      </c>
      <c r="E23" s="23">
        <f>'Total x Ano'!F23/'Total x Ano'!E23-1</f>
        <v>4.4090623975651999E-2</v>
      </c>
      <c r="F23" s="23">
        <f>'Total x Ano'!G23/'Total x Ano'!F23-1</f>
        <v>8.5047284073469509E-3</v>
      </c>
      <c r="G23" s="23">
        <f>'Total x Ano'!H23/'Total x Ano'!G23-1</f>
        <v>-1.8023099782025542E-2</v>
      </c>
      <c r="H23" s="23">
        <f>'Total x Ano'!I23/'Total x Ano'!H23-1</f>
        <v>-2.2403601424633046E-2</v>
      </c>
      <c r="I23" s="23">
        <f>'Total x Ano'!J23/'Total x Ano'!I23-1</f>
        <v>8.9194349433325826E-2</v>
      </c>
      <c r="J23" s="23">
        <f>'Total x Ano'!K23/'Total x Ano'!J23-1</f>
        <v>1.1103683427474254E-2</v>
      </c>
      <c r="K23" s="23">
        <f>'Total x Ano'!L23/'Total x Ano'!K23-1</f>
        <v>4.5289326701481114E-2</v>
      </c>
      <c r="L23" s="23">
        <f>'Total x Ano'!M23/'Total x Ano'!L23-1</f>
        <v>-7.0344676169844522E-2</v>
      </c>
    </row>
    <row r="24" spans="1:12" x14ac:dyDescent="0.25">
      <c r="A24" s="13" t="s">
        <v>28</v>
      </c>
      <c r="B24" s="23">
        <f>'Total x Ano'!C24/'Total x Ano'!B24-1</f>
        <v>-7.0715409142042329E-2</v>
      </c>
      <c r="C24" s="23">
        <f>'Total x Ano'!D24/'Total x Ano'!C24-1</f>
        <v>4.3700726723425065E-2</v>
      </c>
      <c r="D24" s="23">
        <f>'Total x Ano'!E24/'Total x Ano'!D24-1</f>
        <v>-1.8338942969223004E-2</v>
      </c>
      <c r="E24" s="23">
        <f>'Total x Ano'!F24/'Total x Ano'!E24-1</f>
        <v>6.7109316929903295E-2</v>
      </c>
      <c r="F24" s="23">
        <f>'Total x Ano'!G24/'Total x Ano'!F24-1</f>
        <v>-1.4576063500778558E-3</v>
      </c>
      <c r="G24" s="23">
        <f>'Total x Ano'!H24/'Total x Ano'!G24-1</f>
        <v>-8.3947105515953524E-3</v>
      </c>
      <c r="H24" s="23">
        <f>'Total x Ano'!I24/'Total x Ano'!H24-1</f>
        <v>-3.6830060600792414E-2</v>
      </c>
      <c r="I24" s="23">
        <f>'Total x Ano'!J24/'Total x Ano'!I24-1</f>
        <v>0.2095410428295581</v>
      </c>
      <c r="J24" s="23">
        <f>'Total x Ano'!K24/'Total x Ano'!J24-1</f>
        <v>1.104035404419168E-2</v>
      </c>
      <c r="K24" s="23">
        <f>'Total x Ano'!L24/'Total x Ano'!K24-1</f>
        <v>5.1937575135603931E-2</v>
      </c>
      <c r="L24" s="23">
        <f>'Total x Ano'!M24/'Total x Ano'!L24-1</f>
        <v>-3.4650214768296439E-2</v>
      </c>
    </row>
    <row r="25" spans="1:12" x14ac:dyDescent="0.25">
      <c r="A25" s="13" t="s">
        <v>29</v>
      </c>
      <c r="B25" s="23">
        <f>'Total x Ano'!C25/'Total x Ano'!B25-1</f>
        <v>-4.2037197073632071E-2</v>
      </c>
      <c r="C25" s="23">
        <f>'Total x Ano'!D25/'Total x Ano'!C25-1</f>
        <v>3.650002596561297E-2</v>
      </c>
      <c r="D25" s="23">
        <f>'Total x Ano'!E25/'Total x Ano'!D25-1</f>
        <v>-2.2921982524738427E-2</v>
      </c>
      <c r="E25" s="23">
        <f>'Total x Ano'!F25/'Total x Ano'!E25-1</f>
        <v>4.8761431152534396E-2</v>
      </c>
      <c r="F25" s="23">
        <f>'Total x Ano'!G25/'Total x Ano'!F25-1</f>
        <v>3.5235175665688345E-2</v>
      </c>
      <c r="G25" s="23">
        <f>'Total x Ano'!H25/'Total x Ano'!G25-1</f>
        <v>1.9225168082579458E-3</v>
      </c>
      <c r="H25" s="23">
        <f>'Total x Ano'!I25/'Total x Ano'!H25-1</f>
        <v>-6.8285433698346831E-2</v>
      </c>
      <c r="I25" s="23">
        <f>'Total x Ano'!J25/'Total x Ano'!I25-1</f>
        <v>0.23124404714381286</v>
      </c>
      <c r="J25" s="23">
        <f>'Total x Ano'!K25/'Total x Ano'!J25-1</f>
        <v>4.6944196899971757E-3</v>
      </c>
      <c r="K25" s="23">
        <f>'Total x Ano'!L25/'Total x Ano'!K25-1</f>
        <v>5.2831207361077048E-2</v>
      </c>
      <c r="L25" s="23">
        <f>'Total x Ano'!M25/'Total x Ano'!L25-1</f>
        <v>-2.6420120851616158E-2</v>
      </c>
    </row>
    <row r="26" spans="1:12" x14ac:dyDescent="0.25">
      <c r="A26" s="13" t="s">
        <v>30</v>
      </c>
      <c r="B26" s="23">
        <f>'Total x Ano'!C26/'Total x Ano'!B26-1</f>
        <v>-4.7032546688520971E-2</v>
      </c>
      <c r="C26" s="23">
        <f>'Total x Ano'!D26/'Total x Ano'!C26-1</f>
        <v>2.3072398414878181E-2</v>
      </c>
      <c r="D26" s="23">
        <f>'Total x Ano'!E26/'Total x Ano'!D26-1</f>
        <v>-3.9584720371591886E-2</v>
      </c>
      <c r="E26" s="23">
        <f>'Total x Ano'!F26/'Total x Ano'!E26-1</f>
        <v>7.7724271062264094E-2</v>
      </c>
      <c r="F26" s="23">
        <f>'Total x Ano'!G26/'Total x Ano'!F26-1</f>
        <v>2.4888845738134435E-2</v>
      </c>
      <c r="G26" s="23">
        <f>'Total x Ano'!H26/'Total x Ano'!G26-1</f>
        <v>2.2615792178372951E-2</v>
      </c>
      <c r="H26" s="23">
        <f>'Total x Ano'!I26/'Total x Ano'!H26-1</f>
        <v>9.6091357258369925E-3</v>
      </c>
      <c r="I26" s="23">
        <f>'Total x Ano'!J26/'Total x Ano'!I26-1</f>
        <v>0.144928425877622</v>
      </c>
      <c r="J26" s="23">
        <f>'Total x Ano'!K26/'Total x Ano'!J26-1</f>
        <v>-2.8503850384489882E-2</v>
      </c>
      <c r="K26" s="23">
        <f>'Total x Ano'!L26/'Total x Ano'!K26-1</f>
        <v>2.2888843682797644E-2</v>
      </c>
      <c r="L26" s="23">
        <f>'Total x Ano'!M26/'Total x Ano'!L26-1</f>
        <v>-6.4072164606717719E-3</v>
      </c>
    </row>
    <row r="27" spans="1:12" x14ac:dyDescent="0.25">
      <c r="A27" s="13" t="s">
        <v>31</v>
      </c>
      <c r="B27" s="23">
        <f>'Total x Ano'!C27/'Total x Ano'!B27-1</f>
        <v>-7.6656718799794299E-2</v>
      </c>
      <c r="C27" s="23">
        <f>'Total x Ano'!D27/'Total x Ano'!C27-1</f>
        <v>2.3475058281390959E-2</v>
      </c>
      <c r="D27" s="23">
        <f>'Total x Ano'!E27/'Total x Ano'!D27-1</f>
        <v>2.4668691499647233E-2</v>
      </c>
      <c r="E27" s="23">
        <f>'Total x Ano'!F27/'Total x Ano'!E27-1</f>
        <v>2.6743012936451427E-2</v>
      </c>
      <c r="F27" s="23">
        <f>'Total x Ano'!G27/'Total x Ano'!F27-1</f>
        <v>-1.5720496468285772E-2</v>
      </c>
      <c r="G27" s="23">
        <f>'Total x Ano'!H27/'Total x Ano'!G27-1</f>
        <v>-2.5956639285283245E-2</v>
      </c>
      <c r="H27" s="23">
        <f>'Total x Ano'!I27/'Total x Ano'!H27-1</f>
        <v>-5.1704548922851812E-3</v>
      </c>
      <c r="I27" s="23">
        <f>'Total x Ano'!J27/'Total x Ano'!I27-1</f>
        <v>6.1013256732510346E-2</v>
      </c>
      <c r="J27" s="23">
        <f>'Total x Ano'!K27/'Total x Ano'!J27-1</f>
        <v>3.9287310593095981E-2</v>
      </c>
      <c r="K27" s="23">
        <f>'Total x Ano'!L27/'Total x Ano'!K27-1</f>
        <v>1.9843946509642496E-2</v>
      </c>
      <c r="L27" s="23">
        <f>'Total x Ano'!M27/'Total x Ano'!L27-1</f>
        <v>-1.5843673664657332E-2</v>
      </c>
    </row>
    <row r="28" spans="1:12" x14ac:dyDescent="0.25">
      <c r="A28" s="13" t="s">
        <v>32</v>
      </c>
      <c r="B28" s="23">
        <f>'Total x Ano'!C28/'Total x Ano'!B28-1</f>
        <v>-7.4631011847952067E-2</v>
      </c>
      <c r="C28" s="23">
        <f>'Total x Ano'!D28/'Total x Ano'!C28-1</f>
        <v>6.1236714481491816E-2</v>
      </c>
      <c r="D28" s="23">
        <f>'Total x Ano'!E28/'Total x Ano'!D28-1</f>
        <v>-4.8850737377577058E-3</v>
      </c>
      <c r="E28" s="23">
        <f>'Total x Ano'!F28/'Total x Ano'!E28-1</f>
        <v>5.5278784472892362E-2</v>
      </c>
      <c r="F28" s="23">
        <f>'Total x Ano'!G28/'Total x Ano'!F28-1</f>
        <v>6.7800016282134612E-2</v>
      </c>
      <c r="G28" s="23">
        <f>'Total x Ano'!H28/'Total x Ano'!G28-1</f>
        <v>-3.9043217487536808E-2</v>
      </c>
      <c r="H28" s="23">
        <f>'Total x Ano'!I28/'Total x Ano'!H28-1</f>
        <v>1.3226347471708699E-3</v>
      </c>
      <c r="I28" s="23">
        <f>'Total x Ano'!J28/'Total x Ano'!I28-1</f>
        <v>9.4706652827783122E-2</v>
      </c>
      <c r="J28" s="23">
        <f>'Total x Ano'!K28/'Total x Ano'!J28-1</f>
        <v>2.5080425043955579E-2</v>
      </c>
      <c r="K28" s="23">
        <f>'Total x Ano'!L28/'Total x Ano'!K28-1</f>
        <v>4.1700129494346871E-2</v>
      </c>
      <c r="L28" s="23">
        <f>'Total x Ano'!M28/'Total x Ano'!L28-1</f>
        <v>-3.3533338658442102E-2</v>
      </c>
    </row>
    <row r="29" spans="1:12" x14ac:dyDescent="0.25">
      <c r="A29" s="13" t="s">
        <v>33</v>
      </c>
      <c r="B29" s="23">
        <f>'Total x Ano'!C29/'Total x Ano'!B29-1</f>
        <v>1.9899868678272536E-3</v>
      </c>
      <c r="C29" s="23">
        <f>'Total x Ano'!D29/'Total x Ano'!C29-1</f>
        <v>-8.5760106776893941E-2</v>
      </c>
      <c r="D29" s="23">
        <f>'Total x Ano'!E29/'Total x Ano'!D29-1</f>
        <v>8.6499876927919717E-2</v>
      </c>
      <c r="E29" s="23">
        <f>'Total x Ano'!F29/'Total x Ano'!E29-1</f>
        <v>2.1454085688883628E-2</v>
      </c>
      <c r="F29" s="23">
        <f>'Total x Ano'!G29/'Total x Ano'!F29-1</f>
        <v>-2.7393680503477347E-2</v>
      </c>
      <c r="G29" s="23">
        <f>'Total x Ano'!H29/'Total x Ano'!G29-1</f>
        <v>1.0651127735239463E-4</v>
      </c>
      <c r="H29" s="23">
        <f>'Total x Ano'!I29/'Total x Ano'!H29-1</f>
        <v>-1.0634064525078535E-2</v>
      </c>
      <c r="I29" s="23">
        <f>'Total x Ano'!J29/'Total x Ano'!I29-1</f>
        <v>-3.4427260973940665E-2</v>
      </c>
      <c r="J29" s="23">
        <f>'Total x Ano'!K29/'Total x Ano'!J29-1</f>
        <v>3.0659510460808281E-2</v>
      </c>
      <c r="K29" s="23">
        <f>'Total x Ano'!L29/'Total x Ano'!K29-1</f>
        <v>-2.2538017467601867E-2</v>
      </c>
      <c r="L29" s="23">
        <f>'Total x Ano'!M29/'Total x Ano'!L29-1</f>
        <v>5.8595450863605292E-2</v>
      </c>
    </row>
    <row r="30" spans="1:12" x14ac:dyDescent="0.25">
      <c r="A30" s="13" t="s">
        <v>6</v>
      </c>
      <c r="B30" s="23">
        <f>'Total x Ano'!C30/'Total x Ano'!B30-1</f>
        <v>-1.9338804891212202E-2</v>
      </c>
      <c r="C30" s="23">
        <f>'Total x Ano'!D30/'Total x Ano'!C30-1</f>
        <v>-3.1796398185810482E-3</v>
      </c>
      <c r="D30" s="23">
        <f>'Total x Ano'!E30/'Total x Ano'!D30-1</f>
        <v>1.5945014670912805E-2</v>
      </c>
      <c r="E30" s="23">
        <f>'Total x Ano'!F30/'Total x Ano'!E30-1</f>
        <v>2.3815721693256853E-2</v>
      </c>
      <c r="F30" s="23">
        <f>'Total x Ano'!G30/'Total x Ano'!F30-1</f>
        <v>1.5091818882975838E-2</v>
      </c>
      <c r="G30" s="23">
        <f>'Total x Ano'!H30/'Total x Ano'!G30-1</f>
        <v>2.1087627662357944E-2</v>
      </c>
      <c r="H30" s="23">
        <f>'Total x Ano'!I30/'Total x Ano'!H30-1</f>
        <v>-2.3722487231499612E-2</v>
      </c>
      <c r="I30" s="23">
        <f>'Total x Ano'!J30/'Total x Ano'!I30-1</f>
        <v>8.0514016775241393E-2</v>
      </c>
      <c r="J30" s="23">
        <f>'Total x Ano'!K30/'Total x Ano'!J30-1</f>
        <v>2.1794300225614904E-3</v>
      </c>
      <c r="K30" s="23">
        <f>'Total x Ano'!L30/'Total x Ano'!K30-1</f>
        <v>5.4352809760165544E-2</v>
      </c>
      <c r="L30" s="23">
        <f>'Total x Ano'!M30/'Total x Ano'!L30-1</f>
        <v>-2.7003550529897891E-2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84"/>
  <sheetViews>
    <sheetView topLeftCell="A371" workbookViewId="0">
      <selection activeCell="B384" sqref="B384"/>
    </sheetView>
  </sheetViews>
  <sheetFormatPr defaultRowHeight="15" x14ac:dyDescent="0.25"/>
  <cols>
    <col min="1" max="1" width="25.42578125" style="3" customWidth="1"/>
    <col min="2" max="2" width="15.85546875" style="3" customWidth="1"/>
    <col min="3" max="3" width="11.5703125" style="3" bestFit="1" customWidth="1"/>
    <col min="4" max="5" width="14.28515625" style="3" bestFit="1" customWidth="1"/>
    <col min="6" max="6" width="15.28515625" style="3" bestFit="1" customWidth="1"/>
    <col min="7" max="7" width="14.28515625" style="3" bestFit="1" customWidth="1"/>
    <col min="8" max="8" width="13.28515625" style="3" bestFit="1" customWidth="1"/>
    <col min="9" max="9" width="14.28515625" style="3" bestFit="1" customWidth="1"/>
    <col min="10" max="10" width="11.5703125" style="3" bestFit="1" customWidth="1"/>
    <col min="11" max="12" width="14" style="3" customWidth="1"/>
    <col min="13" max="13" width="9.140625" style="9"/>
    <col min="14" max="16384" width="9.140625" style="3"/>
  </cols>
  <sheetData>
    <row r="1" spans="1:13" s="10" customFormat="1" x14ac:dyDescent="0.25">
      <c r="A1" s="24" t="s">
        <v>92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3" spans="1:13" x14ac:dyDescent="0.25">
      <c r="A3" s="1"/>
      <c r="B3" s="4">
        <v>2007</v>
      </c>
      <c r="C3" s="1">
        <v>2007</v>
      </c>
      <c r="D3" s="1">
        <v>2007</v>
      </c>
      <c r="E3" s="1">
        <v>2007</v>
      </c>
      <c r="F3" s="1">
        <v>2007</v>
      </c>
      <c r="G3" s="1">
        <v>2007</v>
      </c>
      <c r="H3" s="1">
        <v>2007</v>
      </c>
      <c r="I3" s="1">
        <v>2007</v>
      </c>
      <c r="J3" s="1">
        <v>2007</v>
      </c>
      <c r="K3" s="1">
        <v>2007</v>
      </c>
      <c r="L3" s="8">
        <v>2007</v>
      </c>
    </row>
    <row r="4" spans="1:13" x14ac:dyDescent="0.25">
      <c r="A4" s="1"/>
      <c r="B4" s="1" t="s">
        <v>34</v>
      </c>
      <c r="C4" s="1" t="s">
        <v>36</v>
      </c>
      <c r="D4" s="1" t="s">
        <v>0</v>
      </c>
      <c r="E4" s="1" t="s">
        <v>41</v>
      </c>
      <c r="F4" s="1" t="s">
        <v>42</v>
      </c>
      <c r="G4" s="1" t="s">
        <v>45</v>
      </c>
      <c r="H4" s="1" t="s">
        <v>2</v>
      </c>
      <c r="I4" s="1" t="s">
        <v>1</v>
      </c>
      <c r="J4" s="1" t="s">
        <v>3</v>
      </c>
      <c r="K4" s="1" t="s">
        <v>49</v>
      </c>
      <c r="L4" s="8" t="s">
        <v>91</v>
      </c>
    </row>
    <row r="5" spans="1:13" x14ac:dyDescent="0.25">
      <c r="A5" s="1" t="s">
        <v>7</v>
      </c>
      <c r="B5" s="2">
        <f>'[1]SCC X Ano'!B5/('[2]SCC x Ano'!B5*1000)</f>
        <v>0.53788784174110338</v>
      </c>
      <c r="C5" s="2">
        <f>'[1]SCC X Ano'!C5/('[2]SCC x Ano'!C5*1000)</f>
        <v>0.32314844007512833</v>
      </c>
      <c r="D5" s="2">
        <f>'[1]SCC X Ano'!D5/('[2]SCC x Ano'!D5*1000)</f>
        <v>0.15269691110016084</v>
      </c>
      <c r="E5" s="2" t="e">
        <f>'[1]SCC X Ano'!E5/('[2]SCC x Ano'!E5*1000)</f>
        <v>#DIV/0!</v>
      </c>
      <c r="F5" s="2">
        <f>'[1]SCC X Ano'!F5/('[2]SCC x Ano'!F5*1000)</f>
        <v>0.28991915252872202</v>
      </c>
      <c r="G5" s="2">
        <f>'[1]SCC X Ano'!G5/('[2]SCC x Ano'!G5*1000)</f>
        <v>0.41261179322139646</v>
      </c>
      <c r="H5" s="2">
        <f>'[1]SCC X Ano'!H5/('[2]SCC x Ano'!H5*1000)</f>
        <v>0.33616021271352337</v>
      </c>
      <c r="I5" s="2">
        <f>'[1]SCC X Ano'!I5/('[2]SCC x Ano'!I5*1000)</f>
        <v>0.19153208562517066</v>
      </c>
      <c r="J5" s="2">
        <f>'[1]SCC X Ano'!J5/('[2]SCC x Ano'!J5*1000)</f>
        <v>0.28275687321199316</v>
      </c>
      <c r="K5" s="2">
        <f>'[1]SCC X Ano'!K5/('[2]SCC x Ano'!K5*1000)</f>
        <v>0.26234941899555569</v>
      </c>
      <c r="L5" s="2">
        <f>'[1]SCC X Ano'!L5/('[2]SCC x Ano'!L5*1000)</f>
        <v>0.22377652315828289</v>
      </c>
      <c r="M5" s="11"/>
    </row>
    <row r="6" spans="1:13" x14ac:dyDescent="0.25">
      <c r="A6" s="1" t="s">
        <v>8</v>
      </c>
      <c r="B6" s="2">
        <f>'[1]SCC X Ano'!B6/('[2]SCC x Ano'!B6*1000)</f>
        <v>0.31121637753645648</v>
      </c>
      <c r="C6" s="2">
        <f>'[1]SCC X Ano'!C6/('[2]SCC x Ano'!C6*1000)</f>
        <v>0.44007541062752703</v>
      </c>
      <c r="D6" s="2">
        <f>'[1]SCC X Ano'!D6/('[2]SCC x Ano'!D6*1000)</f>
        <v>0.16096119606158296</v>
      </c>
      <c r="E6" s="2" t="e">
        <f>'[1]SCC X Ano'!E6/('[2]SCC x Ano'!E6*1000)</f>
        <v>#DIV/0!</v>
      </c>
      <c r="F6" s="2">
        <f>'[1]SCC X Ano'!F6/('[2]SCC x Ano'!F6*1000)</f>
        <v>0.30282654210996257</v>
      </c>
      <c r="G6" s="2">
        <f>'[1]SCC X Ano'!G6/('[2]SCC x Ano'!G6*1000)</f>
        <v>0.70900605577603293</v>
      </c>
      <c r="H6" s="2">
        <f>'[1]SCC X Ano'!H6/('[2]SCC x Ano'!H6*1000)</f>
        <v>0.51620277528464853</v>
      </c>
      <c r="I6" s="2">
        <f>'[1]SCC X Ano'!I6/('[2]SCC x Ano'!I6*1000)</f>
        <v>0.16927520341193505</v>
      </c>
      <c r="J6" s="2">
        <f>'[1]SCC X Ano'!J6/('[2]SCC x Ano'!J6*1000)</f>
        <v>0.26968245636507865</v>
      </c>
      <c r="K6" s="2">
        <f>'[1]SCC X Ano'!K6/('[2]SCC x Ano'!K6*1000)</f>
        <v>0.25562476289952474</v>
      </c>
      <c r="L6" s="2">
        <f>'[1]SCC X Ano'!L6/('[2]SCC x Ano'!L6*1000)</f>
        <v>0.23839370971963472</v>
      </c>
      <c r="M6" s="11"/>
    </row>
    <row r="7" spans="1:13" x14ac:dyDescent="0.25">
      <c r="A7" s="1" t="s">
        <v>9</v>
      </c>
      <c r="B7" s="2">
        <f>'[1]SCC X Ano'!B7/('[2]SCC x Ano'!B7*1000)</f>
        <v>0.37839940393382909</v>
      </c>
      <c r="C7" s="2">
        <f>'[1]SCC X Ano'!C7/('[2]SCC x Ano'!C7*1000)</f>
        <v>0.51475378336546795</v>
      </c>
      <c r="D7" s="2">
        <f>'[1]SCC X Ano'!D7/('[2]SCC x Ano'!D7*1000)</f>
        <v>0.12432335283901857</v>
      </c>
      <c r="E7" s="2">
        <f>'[1]SCC X Ano'!E7/('[2]SCC x Ano'!E7*1000)</f>
        <v>0.19618851178070401</v>
      </c>
      <c r="F7" s="2">
        <f>'[1]SCC X Ano'!F7/('[2]SCC x Ano'!F7*1000)</f>
        <v>0.2244336487620282</v>
      </c>
      <c r="G7" s="2">
        <f>'[1]SCC X Ano'!G7/('[2]SCC x Ano'!G7*1000)</f>
        <v>0.54577198865592691</v>
      </c>
      <c r="H7" s="2">
        <f>'[1]SCC X Ano'!H7/('[2]SCC x Ano'!H7*1000)</f>
        <v>0.30032173559251635</v>
      </c>
      <c r="I7" s="2">
        <f>'[1]SCC X Ano'!I7/('[2]SCC x Ano'!I7*1000)</f>
        <v>0.18041497263796241</v>
      </c>
      <c r="J7" s="2">
        <f>'[1]SCC X Ano'!J7/('[2]SCC x Ano'!J7*1000)</f>
        <v>0.2827568732119935</v>
      </c>
      <c r="K7" s="2">
        <f>'[1]SCC X Ano'!K7/('[2]SCC x Ano'!K7*1000)</f>
        <v>0.27525440257896672</v>
      </c>
      <c r="L7" s="2">
        <f>'[1]SCC X Ano'!L7/('[2]SCC x Ano'!L7*1000)</f>
        <v>0.19411455028871341</v>
      </c>
      <c r="M7" s="11"/>
    </row>
    <row r="8" spans="1:13" x14ac:dyDescent="0.25">
      <c r="A8" s="1" t="s">
        <v>10</v>
      </c>
      <c r="B8" s="2">
        <f>'[1]SCC X Ano'!B8/('[2]SCC x Ano'!B8*1000)</f>
        <v>0.43466878572389411</v>
      </c>
      <c r="C8" s="2">
        <f>'[1]SCC X Ano'!C8/('[2]SCC x Ano'!C8*1000)</f>
        <v>0.60062664515945408</v>
      </c>
      <c r="D8" s="2">
        <f>'[1]SCC X Ano'!D8/('[2]SCC x Ano'!D8*1000)</f>
        <v>0.15731359122341826</v>
      </c>
      <c r="E8" s="2">
        <f>'[1]SCC X Ano'!E8/('[2]SCC x Ano'!E8*1000)</f>
        <v>0.19618851178070401</v>
      </c>
      <c r="F8" s="2">
        <f>'[1]SCC X Ano'!F8/('[2]SCC x Ano'!F8*1000)</f>
        <v>0.28164374206873988</v>
      </c>
      <c r="G8" s="2">
        <f>'[1]SCC X Ano'!G8/('[2]SCC x Ano'!G8*1000)</f>
        <v>0.61621570496867994</v>
      </c>
      <c r="H8" s="2">
        <f>'[1]SCC X Ano'!H8/('[2]SCC x Ano'!H8*1000)</f>
        <v>0.66840671971909948</v>
      </c>
      <c r="I8" s="2">
        <f>'[1]SCC X Ano'!I8/('[2]SCC x Ano'!I8*1000)</f>
        <v>0.28253551719193065</v>
      </c>
      <c r="J8" s="2">
        <f>'[1]SCC X Ano'!J8/('[2]SCC x Ano'!J8*1000)</f>
        <v>0.28275687321199322</v>
      </c>
      <c r="K8" s="2">
        <f>'[1]SCC X Ano'!K8/('[2]SCC x Ano'!K8*1000)</f>
        <v>0.27044272993139595</v>
      </c>
      <c r="L8" s="2">
        <f>'[1]SCC X Ano'!L8/('[2]SCC x Ano'!L8*1000)</f>
        <v>0.24821404106866776</v>
      </c>
      <c r="M8" s="11"/>
    </row>
    <row r="9" spans="1:13" x14ac:dyDescent="0.25">
      <c r="A9" s="1" t="s">
        <v>11</v>
      </c>
      <c r="B9" s="2">
        <f>'[1]SCC X Ano'!B9/('[2]SCC x Ano'!B9*1000)</f>
        <v>0.46504881147468563</v>
      </c>
      <c r="C9" s="2">
        <f>'[1]SCC X Ano'!C9/('[2]SCC x Ano'!C9*1000)</f>
        <v>0.31246250703329437</v>
      </c>
      <c r="D9" s="2">
        <f>'[1]SCC X Ano'!D9/('[2]SCC x Ano'!D9*1000)</f>
        <v>0.13764377284307674</v>
      </c>
      <c r="E9" s="2">
        <f>'[1]SCC X Ano'!E9/('[2]SCC x Ano'!E9*1000)</f>
        <v>0.19618851178070396</v>
      </c>
      <c r="F9" s="2">
        <f>'[1]SCC X Ano'!F9/('[2]SCC x Ano'!F9*1000)</f>
        <v>0.22719109982571115</v>
      </c>
      <c r="G9" s="2">
        <f>'[1]SCC X Ano'!G9/('[2]SCC x Ano'!G9*1000)</f>
        <v>0.99412304694860909</v>
      </c>
      <c r="H9" s="2">
        <f>'[1]SCC X Ano'!H9/('[2]SCC x Ano'!H9*1000)</f>
        <v>0.49478813558089174</v>
      </c>
      <c r="I9" s="2">
        <f>'[1]SCC X Ano'!I9/('[2]SCC x Ano'!I9*1000)</f>
        <v>0.19569549023479696</v>
      </c>
      <c r="J9" s="2">
        <f>'[1]SCC X Ano'!J9/('[2]SCC x Ano'!J9*1000)</f>
        <v>0.26237262105751802</v>
      </c>
      <c r="K9" s="2">
        <f>'[1]SCC X Ano'!K9/('[2]SCC x Ano'!K9*1000)</f>
        <v>0.26713301556273189</v>
      </c>
      <c r="L9" s="2">
        <f>'[1]SCC X Ano'!L9/('[2]SCC x Ano'!L9*1000)</f>
        <v>0.21649457325372634</v>
      </c>
      <c r="M9" s="11"/>
    </row>
    <row r="10" spans="1:13" x14ac:dyDescent="0.25">
      <c r="A10" s="1" t="s">
        <v>12</v>
      </c>
      <c r="B10" s="2">
        <f>'[1]SCC X Ano'!B10/('[2]SCC x Ano'!B10*1000)</f>
        <v>0.33670612078389622</v>
      </c>
      <c r="C10" s="2">
        <f>'[1]SCC X Ano'!C10/('[2]SCC x Ano'!C10*1000)</f>
        <v>0.42095086788854774</v>
      </c>
      <c r="D10" s="2">
        <f>'[1]SCC X Ano'!D10/('[2]SCC x Ano'!D10*1000)</f>
        <v>0.15613387533128506</v>
      </c>
      <c r="E10" s="2" t="e">
        <f>'[1]SCC X Ano'!E10/('[2]SCC x Ano'!E10*1000)</f>
        <v>#DIV/0!</v>
      </c>
      <c r="F10" s="2">
        <f>'[1]SCC X Ano'!F10/('[2]SCC x Ano'!F10*1000)</f>
        <v>0.34252631539172995</v>
      </c>
      <c r="G10" s="2">
        <f>'[1]SCC X Ano'!G10/('[2]SCC x Ano'!G10*1000)</f>
        <v>0.56272075169307134</v>
      </c>
      <c r="H10" s="2">
        <f>'[1]SCC X Ano'!H10/('[2]SCC x Ano'!H10*1000)</f>
        <v>0.67341814441009962</v>
      </c>
      <c r="I10" s="2">
        <f>'[1]SCC X Ano'!I10/('[2]SCC x Ano'!I10*1000)</f>
        <v>0.15304127519396765</v>
      </c>
      <c r="J10" s="2" t="e">
        <f>'[1]SCC X Ano'!J10/('[2]SCC x Ano'!J10*1000)</f>
        <v>#DIV/0!</v>
      </c>
      <c r="K10" s="2">
        <f>'[1]SCC X Ano'!K10/('[2]SCC x Ano'!K10*1000)</f>
        <v>0.27084035059190881</v>
      </c>
      <c r="L10" s="2">
        <f>'[1]SCC X Ano'!L10/('[2]SCC x Ano'!L10*1000)</f>
        <v>0.22246066636313161</v>
      </c>
      <c r="M10" s="11"/>
    </row>
    <row r="11" spans="1:13" x14ac:dyDescent="0.25">
      <c r="A11" s="1" t="s">
        <v>13</v>
      </c>
      <c r="B11" s="2">
        <f>'[1]SCC X Ano'!B11/('[2]SCC x Ano'!B11*1000)</f>
        <v>0.28162311943519641</v>
      </c>
      <c r="C11" s="2">
        <f>'[1]SCC X Ano'!C11/('[2]SCC x Ano'!C11*1000)</f>
        <v>0.40297378013398771</v>
      </c>
      <c r="D11" s="2">
        <f>'[1]SCC X Ano'!D11/('[2]SCC x Ano'!D11*1000)</f>
        <v>0.15404943734101639</v>
      </c>
      <c r="E11" s="2" t="e">
        <f>'[1]SCC X Ano'!E11/('[2]SCC x Ano'!E11*1000)</f>
        <v>#DIV/0!</v>
      </c>
      <c r="F11" s="2">
        <f>'[1]SCC X Ano'!F11/('[2]SCC x Ano'!F11*1000)</f>
        <v>0.26549874856191258</v>
      </c>
      <c r="G11" s="2">
        <f>'[1]SCC X Ano'!G11/('[2]SCC x Ano'!G11*1000)</f>
        <v>0.47399707150252585</v>
      </c>
      <c r="H11" s="2">
        <f>'[1]SCC X Ano'!H11/('[2]SCC x Ano'!H11*1000)</f>
        <v>0.49658691626371182</v>
      </c>
      <c r="I11" s="2">
        <f>'[1]SCC X Ano'!I11/('[2]SCC x Ano'!I11*1000)</f>
        <v>0.17554047907944365</v>
      </c>
      <c r="J11" s="2" t="e">
        <f>'[1]SCC X Ano'!J11/('[2]SCC x Ano'!J11*1000)</f>
        <v>#DIV/0!</v>
      </c>
      <c r="K11" s="2">
        <f>'[1]SCC X Ano'!K11/('[2]SCC x Ano'!K11*1000)</f>
        <v>0.24882776831029407</v>
      </c>
      <c r="L11" s="2">
        <f>'[1]SCC X Ano'!L11/('[2]SCC x Ano'!L11*1000)</f>
        <v>0.23314633094526532</v>
      </c>
      <c r="M11" s="11"/>
    </row>
    <row r="12" spans="1:13" x14ac:dyDescent="0.25">
      <c r="A12" s="1" t="s">
        <v>14</v>
      </c>
      <c r="B12" s="2">
        <f>'[1]SCC X Ano'!B12/('[2]SCC x Ano'!B12*1000)</f>
        <v>0.52207205201918605</v>
      </c>
      <c r="C12" s="2">
        <f>'[1]SCC X Ano'!C12/('[2]SCC x Ano'!C12*1000)</f>
        <v>0.32083868987731756</v>
      </c>
      <c r="D12" s="2">
        <f>'[1]SCC X Ano'!D12/('[2]SCC x Ano'!D12*1000)</f>
        <v>0.14596247194654302</v>
      </c>
      <c r="E12" s="2">
        <f>'[1]SCC X Ano'!E12/('[2]SCC x Ano'!E12*1000)</f>
        <v>0.19618851178070398</v>
      </c>
      <c r="F12" s="2">
        <f>'[1]SCC X Ano'!F12/('[2]SCC x Ano'!F12*1000)</f>
        <v>0.29342509342298062</v>
      </c>
      <c r="G12" s="2">
        <f>'[1]SCC X Ano'!G12/('[2]SCC x Ano'!G12*1000)</f>
        <v>1.0991882025944399</v>
      </c>
      <c r="H12" s="2">
        <f>'[1]SCC X Ano'!H12/('[2]SCC x Ano'!H12*1000)</f>
        <v>0.67417610091307811</v>
      </c>
      <c r="I12" s="2">
        <f>'[1]SCC X Ano'!I12/('[2]SCC x Ano'!I12*1000)</f>
        <v>0.18288738027343843</v>
      </c>
      <c r="J12" s="2">
        <f>'[1]SCC X Ano'!J12/('[2]SCC x Ano'!J12*1000)</f>
        <v>0.2827568732119935</v>
      </c>
      <c r="K12" s="2">
        <f>'[1]SCC X Ano'!K12/('[2]SCC x Ano'!K12*1000)</f>
        <v>0.27119826115284779</v>
      </c>
      <c r="L12" s="2">
        <f>'[1]SCC X Ano'!L12/('[2]SCC x Ano'!L12*1000)</f>
        <v>0.21949551265998532</v>
      </c>
      <c r="M12" s="11"/>
    </row>
    <row r="13" spans="1:13" x14ac:dyDescent="0.25">
      <c r="A13" s="1" t="s">
        <v>15</v>
      </c>
      <c r="B13" s="2">
        <f>'[1]SCC X Ano'!B13/('[2]SCC x Ano'!B13*1000)</f>
        <v>0.45504336631035674</v>
      </c>
      <c r="C13" s="2">
        <f>'[1]SCC X Ano'!C13/('[2]SCC x Ano'!C13*1000)</f>
        <v>0.28672122236262193</v>
      </c>
      <c r="D13" s="2">
        <f>'[1]SCC X Ano'!D13/('[2]SCC x Ano'!D13*1000)</f>
        <v>0.16231669974797816</v>
      </c>
      <c r="E13" s="2">
        <f>'[1]SCC X Ano'!E13/('[2]SCC x Ano'!E13*1000)</f>
        <v>0.19618851178070401</v>
      </c>
      <c r="F13" s="2">
        <f>'[1]SCC X Ano'!F13/('[2]SCC x Ano'!F13*1000)</f>
        <v>0.26692536223040836</v>
      </c>
      <c r="G13" s="2">
        <f>'[1]SCC X Ano'!G13/('[2]SCC x Ano'!G13*1000)</f>
        <v>0.89476248846692719</v>
      </c>
      <c r="H13" s="2">
        <f>'[1]SCC X Ano'!H13/('[2]SCC x Ano'!H13*1000)</f>
        <v>0.67907947029021709</v>
      </c>
      <c r="I13" s="2">
        <f>'[1]SCC X Ano'!I13/('[2]SCC x Ano'!I13*1000)</f>
        <v>0.16126898405735449</v>
      </c>
      <c r="J13" s="2">
        <f>'[1]SCC X Ano'!J13/('[2]SCC x Ano'!J13*1000)</f>
        <v>0.2694125014258657</v>
      </c>
      <c r="K13" s="2">
        <f>'[1]SCC X Ano'!K13/('[2]SCC x Ano'!K13*1000)</f>
        <v>0.27090952080950303</v>
      </c>
      <c r="L13" s="2">
        <f>'[1]SCC X Ano'!L13/('[2]SCC x Ano'!L13*1000)</f>
        <v>0.24378954941710412</v>
      </c>
      <c r="M13" s="11"/>
    </row>
    <row r="14" spans="1:13" x14ac:dyDescent="0.25">
      <c r="A14" s="1" t="s">
        <v>16</v>
      </c>
      <c r="B14" s="2">
        <f>'[1]SCC X Ano'!B14/('[2]SCC x Ano'!B14*1000)</f>
        <v>0.32498472474424722</v>
      </c>
      <c r="C14" s="2">
        <f>'[1]SCC X Ano'!C14/('[2]SCC x Ano'!C14*1000)</f>
        <v>0.31784780271117258</v>
      </c>
      <c r="D14" s="2">
        <f>'[1]SCC X Ano'!D14/('[2]SCC x Ano'!D14*1000)</f>
        <v>0.13612239615041266</v>
      </c>
      <c r="E14" s="2">
        <f>'[1]SCC X Ano'!E14/('[2]SCC x Ano'!E14*1000)</f>
        <v>0.19618851178070396</v>
      </c>
      <c r="F14" s="2">
        <f>'[1]SCC X Ano'!F14/('[2]SCC x Ano'!F14*1000)</f>
        <v>0.22578659220470831</v>
      </c>
      <c r="G14" s="2">
        <f>'[1]SCC X Ano'!G14/('[2]SCC x Ano'!G14*1000)</f>
        <v>0.78934355684977719</v>
      </c>
      <c r="H14" s="2">
        <f>'[1]SCC X Ano'!H14/('[2]SCC x Ano'!H14*1000)</f>
        <v>0.57399732598082309</v>
      </c>
      <c r="I14" s="2">
        <f>'[1]SCC X Ano'!I14/('[2]SCC x Ano'!I14*1000)</f>
        <v>0.19910409665917522</v>
      </c>
      <c r="J14" s="2">
        <f>'[1]SCC X Ano'!J14/('[2]SCC x Ano'!J14*1000)</f>
        <v>0.28275687321199283</v>
      </c>
      <c r="K14" s="2">
        <f>'[1]SCC X Ano'!K14/('[2]SCC x Ano'!K14*1000)</f>
        <v>0.27523385006444362</v>
      </c>
      <c r="L14" s="2">
        <f>'[1]SCC X Ano'!L14/('[2]SCC x Ano'!L14*1000)</f>
        <v>0.21066487567653586</v>
      </c>
      <c r="M14" s="11"/>
    </row>
    <row r="15" spans="1:13" x14ac:dyDescent="0.25">
      <c r="A15" s="1" t="s">
        <v>17</v>
      </c>
      <c r="B15" s="2">
        <f>'[1]SCC X Ano'!B15/('[2]SCC x Ano'!B15*1000)</f>
        <v>0.53264967979265587</v>
      </c>
      <c r="C15" s="2">
        <f>'[1]SCC X Ano'!C15/('[2]SCC x Ano'!C15*1000)</f>
        <v>0.539573668036052</v>
      </c>
      <c r="D15" s="2">
        <f>'[1]SCC X Ano'!D15/('[2]SCC x Ano'!D15*1000)</f>
        <v>0.13608631564947757</v>
      </c>
      <c r="E15" s="2">
        <f>'[1]SCC X Ano'!E15/('[2]SCC x Ano'!E15*1000)</f>
        <v>0.19618851178070404</v>
      </c>
      <c r="F15" s="2">
        <f>'[1]SCC X Ano'!F15/('[2]SCC x Ano'!F15*1000)</f>
        <v>0.23210341025942841</v>
      </c>
      <c r="G15" s="2">
        <f>'[1]SCC X Ano'!G15/('[2]SCC x Ano'!G15*1000)</f>
        <v>0.68728560962124052</v>
      </c>
      <c r="H15" s="2">
        <f>'[1]SCC X Ano'!H15/('[2]SCC x Ano'!H15*1000)</f>
        <v>0.67076869434994602</v>
      </c>
      <c r="I15" s="2">
        <f>'[1]SCC X Ano'!I15/('[2]SCC x Ano'!I15*1000)</f>
        <v>0.21451898879647596</v>
      </c>
      <c r="J15" s="2">
        <f>'[1]SCC X Ano'!J15/('[2]SCC x Ano'!J15*1000)</f>
        <v>0.28216333236962177</v>
      </c>
      <c r="K15" s="2">
        <f>'[1]SCC X Ano'!K15/('[2]SCC x Ano'!K15*1000)</f>
        <v>0.27391500557265025</v>
      </c>
      <c r="L15" s="2">
        <f>'[1]SCC X Ano'!L15/('[2]SCC x Ano'!L15*1000)</f>
        <v>0.22033974123488498</v>
      </c>
      <c r="M15" s="11"/>
    </row>
    <row r="16" spans="1:13" x14ac:dyDescent="0.25">
      <c r="A16" s="1" t="s">
        <v>18</v>
      </c>
      <c r="B16" s="2">
        <f>'[1]SCC X Ano'!B16/('[2]SCC x Ano'!B16*1000)</f>
        <v>0.61649917370195728</v>
      </c>
      <c r="C16" s="2">
        <f>'[1]SCC X Ano'!C16/('[2]SCC x Ano'!C16*1000)</f>
        <v>0.4254846086731866</v>
      </c>
      <c r="D16" s="2">
        <f>'[1]SCC X Ano'!D16/('[2]SCC x Ano'!D16*1000)</f>
        <v>0.15223709633688534</v>
      </c>
      <c r="E16" s="2">
        <f>'[1]SCC X Ano'!E16/('[2]SCC x Ano'!E16*1000)</f>
        <v>0.16275008804973867</v>
      </c>
      <c r="F16" s="2">
        <f>'[1]SCC X Ano'!F16/('[2]SCC x Ano'!F16*1000)</f>
        <v>0.23655677282154547</v>
      </c>
      <c r="G16" s="2">
        <f>'[1]SCC X Ano'!G16/('[2]SCC x Ano'!G16*1000)</f>
        <v>1.2540511288748233</v>
      </c>
      <c r="H16" s="2">
        <f>'[1]SCC X Ano'!H16/('[2]SCC x Ano'!H16*1000)</f>
        <v>0.67439749443936325</v>
      </c>
      <c r="I16" s="2">
        <f>'[1]SCC X Ano'!I16/('[2]SCC x Ano'!I16*1000)</f>
        <v>0.20389814044628332</v>
      </c>
      <c r="J16" s="2">
        <f>'[1]SCC X Ano'!J16/('[2]SCC x Ano'!J16*1000)</f>
        <v>0.26533212614474017</v>
      </c>
      <c r="K16" s="2">
        <f>'[1]SCC X Ano'!K16/('[2]SCC x Ano'!K16*1000)</f>
        <v>0.2720294702028892</v>
      </c>
      <c r="L16" s="2">
        <f>'[1]SCC X Ano'!L16/('[2]SCC x Ano'!L16*1000)</f>
        <v>0.21387049581763729</v>
      </c>
      <c r="M16" s="11"/>
    </row>
    <row r="17" spans="1:13" x14ac:dyDescent="0.25">
      <c r="A17" s="1" t="s">
        <v>19</v>
      </c>
      <c r="B17" s="2">
        <f>'[1]SCC X Ano'!B17/('[2]SCC x Ano'!B17*1000)</f>
        <v>0.29809383023491515</v>
      </c>
      <c r="C17" s="2">
        <f>'[1]SCC X Ano'!C17/('[2]SCC x Ano'!C17*1000)</f>
        <v>0.35624505055532707</v>
      </c>
      <c r="D17" s="2">
        <f>'[1]SCC X Ano'!D17/('[2]SCC x Ano'!D17*1000)</f>
        <v>0.14051081338069427</v>
      </c>
      <c r="E17" s="2">
        <f>'[1]SCC X Ano'!E17/('[2]SCC x Ano'!E17*1000)</f>
        <v>0.19199944416345519</v>
      </c>
      <c r="F17" s="2">
        <f>'[1]SCC X Ano'!F17/('[2]SCC x Ano'!F17*1000)</f>
        <v>0.22553536668941851</v>
      </c>
      <c r="G17" s="2">
        <f>'[1]SCC X Ano'!G17/('[2]SCC x Ano'!G17*1000)</f>
        <v>0.99402443919695926</v>
      </c>
      <c r="H17" s="2">
        <f>'[1]SCC X Ano'!H17/('[2]SCC x Ano'!H17*1000)</f>
        <v>0.61746381531130645</v>
      </c>
      <c r="I17" s="2">
        <f>'[1]SCC X Ano'!I17/('[2]SCC x Ano'!I17*1000)</f>
        <v>0.20712269601115268</v>
      </c>
      <c r="J17" s="2">
        <f>'[1]SCC X Ano'!J17/('[2]SCC x Ano'!J17*1000)</f>
        <v>0.26188812769888437</v>
      </c>
      <c r="K17" s="2">
        <f>'[1]SCC X Ano'!K17/('[2]SCC x Ano'!K17*1000)</f>
        <v>0.27476688361139429</v>
      </c>
      <c r="L17" s="2">
        <f>'[1]SCC X Ano'!L17/('[2]SCC x Ano'!L17*1000)</f>
        <v>0.22765636480258331</v>
      </c>
      <c r="M17" s="11"/>
    </row>
    <row r="18" spans="1:13" x14ac:dyDescent="0.25">
      <c r="A18" s="1" t="s">
        <v>20</v>
      </c>
      <c r="B18" s="2">
        <f>'[1]SCC X Ano'!B18/('[2]SCC x Ano'!B18*1000)</f>
        <v>0.63378524105222833</v>
      </c>
      <c r="C18" s="2">
        <f>'[1]SCC X Ano'!C18/('[2]SCC x Ano'!C18*1000)</f>
        <v>0.48466153957994701</v>
      </c>
      <c r="D18" s="2">
        <f>'[1]SCC X Ano'!D18/('[2]SCC x Ano'!D18*1000)</f>
        <v>0.14432063210989246</v>
      </c>
      <c r="E18" s="2">
        <f>'[1]SCC X Ano'!E18/('[2]SCC x Ano'!E18*1000)</f>
        <v>0.19618851178070401</v>
      </c>
      <c r="F18" s="2">
        <f>'[1]SCC X Ano'!F18/('[2]SCC x Ano'!F18*1000)</f>
        <v>0.2445808127131108</v>
      </c>
      <c r="G18" s="2">
        <f>'[1]SCC X Ano'!G18/('[2]SCC x Ano'!G18*1000)</f>
        <v>0.5584457518026934</v>
      </c>
      <c r="H18" s="2">
        <f>'[1]SCC X Ano'!H18/('[2]SCC x Ano'!H18*1000)</f>
        <v>0.56649655658825127</v>
      </c>
      <c r="I18" s="2">
        <f>'[1]SCC X Ano'!I18/('[2]SCC x Ano'!I18*1000)</f>
        <v>0.1954218696006223</v>
      </c>
      <c r="J18" s="2">
        <f>'[1]SCC X Ano'!J18/('[2]SCC x Ano'!J18*1000)</f>
        <v>0.20920292207524796</v>
      </c>
      <c r="K18" s="2">
        <f>'[1]SCC X Ano'!K18/('[2]SCC x Ano'!K18*1000)</f>
        <v>0.25249154752614561</v>
      </c>
      <c r="L18" s="2">
        <f>'[1]SCC X Ano'!L18/('[2]SCC x Ano'!L18*1000)</f>
        <v>0.19686896546173713</v>
      </c>
      <c r="M18" s="11"/>
    </row>
    <row r="19" spans="1:13" x14ac:dyDescent="0.25">
      <c r="A19" s="1" t="s">
        <v>21</v>
      </c>
      <c r="B19" s="2">
        <f>'[1]SCC X Ano'!B19/('[2]SCC x Ano'!B19*1000)</f>
        <v>0.39839051719575047</v>
      </c>
      <c r="C19" s="2">
        <f>'[1]SCC X Ano'!C19/('[2]SCC x Ano'!C19*1000)</f>
        <v>0.57615966053647893</v>
      </c>
      <c r="D19" s="2">
        <f>'[1]SCC X Ano'!D19/('[2]SCC x Ano'!D19*1000)</f>
        <v>0.14430470324726927</v>
      </c>
      <c r="E19" s="2">
        <f>'[1]SCC X Ano'!E19/('[2]SCC x Ano'!E19*1000)</f>
        <v>0.19131596550986399</v>
      </c>
      <c r="F19" s="2">
        <f>'[1]SCC X Ano'!F19/('[2]SCC x Ano'!F19*1000)</f>
        <v>0.25084602224393915</v>
      </c>
      <c r="G19" s="2">
        <f>'[1]SCC X Ano'!G19/('[2]SCC x Ano'!G19*1000)</f>
        <v>1.0029246619481562</v>
      </c>
      <c r="H19" s="2">
        <f>'[1]SCC X Ano'!H19/('[2]SCC x Ano'!H19*1000)</f>
        <v>0.64711811667600116</v>
      </c>
      <c r="I19" s="2">
        <f>'[1]SCC X Ano'!I19/('[2]SCC x Ano'!I19*1000)</f>
        <v>0.28617199119692593</v>
      </c>
      <c r="J19" s="2">
        <f>'[1]SCC X Ano'!J19/('[2]SCC x Ano'!J19*1000)</f>
        <v>0.28275687321199239</v>
      </c>
      <c r="K19" s="2">
        <f>'[1]SCC X Ano'!K19/('[2]SCC x Ano'!K19*1000)</f>
        <v>0.27046306119289948</v>
      </c>
      <c r="L19" s="2">
        <f>'[1]SCC X Ano'!L19/('[2]SCC x Ano'!L19*1000)</f>
        <v>0.22110875558616735</v>
      </c>
      <c r="M19" s="11"/>
    </row>
    <row r="20" spans="1:13" x14ac:dyDescent="0.25">
      <c r="A20" s="1" t="s">
        <v>22</v>
      </c>
      <c r="B20" s="2">
        <f>'[1]SCC X Ano'!B20/('[2]SCC x Ano'!B20*1000)</f>
        <v>0.42275914164380812</v>
      </c>
      <c r="C20" s="2">
        <f>'[1]SCC X Ano'!C20/('[2]SCC x Ano'!C20*1000)</f>
        <v>0.53575893775849392</v>
      </c>
      <c r="D20" s="2">
        <f>'[1]SCC X Ano'!D20/('[2]SCC x Ano'!D20*1000)</f>
        <v>0.15338276348775906</v>
      </c>
      <c r="E20" s="2">
        <f>'[1]SCC X Ano'!E20/('[2]SCC x Ano'!E20*1000)</f>
        <v>0.1961885117807044</v>
      </c>
      <c r="F20" s="2">
        <f>'[1]SCC X Ano'!F20/('[2]SCC x Ano'!F20*1000)</f>
        <v>0.2394044747277958</v>
      </c>
      <c r="G20" s="2">
        <f>'[1]SCC X Ano'!G20/('[2]SCC x Ano'!G20*1000)</f>
        <v>0.86093440862385262</v>
      </c>
      <c r="H20" s="2">
        <f>'[1]SCC X Ano'!H20/('[2]SCC x Ano'!H20*1000)</f>
        <v>0.46759181460630989</v>
      </c>
      <c r="I20" s="2">
        <f>'[1]SCC X Ano'!I20/('[2]SCC x Ano'!I20*1000)</f>
        <v>0.19542302130420594</v>
      </c>
      <c r="J20" s="2">
        <f>'[1]SCC X Ano'!J20/('[2]SCC x Ano'!J20*1000)</f>
        <v>0.2786457169950079</v>
      </c>
      <c r="K20" s="2">
        <f>'[1]SCC X Ano'!K20/('[2]SCC x Ano'!K20*1000)</f>
        <v>0.2751427392890885</v>
      </c>
      <c r="L20" s="2">
        <f>'[1]SCC X Ano'!L20/('[2]SCC x Ano'!L20*1000)</f>
        <v>0.23876506443875958</v>
      </c>
      <c r="M20" s="11"/>
    </row>
    <row r="21" spans="1:13" x14ac:dyDescent="0.25">
      <c r="A21" s="1" t="s">
        <v>23</v>
      </c>
      <c r="B21" s="2">
        <f>'[1]SCC X Ano'!B21/('[2]SCC x Ano'!B21*1000)</f>
        <v>0.28313513881022667</v>
      </c>
      <c r="C21" s="2">
        <f>'[1]SCC X Ano'!C21/('[2]SCC x Ano'!C21*1000)</f>
        <v>0.44039403116632858</v>
      </c>
      <c r="D21" s="2">
        <f>'[1]SCC X Ano'!D21/('[2]SCC x Ano'!D21*1000)</f>
        <v>0.12126386144722993</v>
      </c>
      <c r="E21" s="2">
        <f>'[1]SCC X Ano'!E21/('[2]SCC x Ano'!E21*1000)</f>
        <v>0.19231307307142445</v>
      </c>
      <c r="F21" s="2">
        <f>'[1]SCC X Ano'!F21/('[2]SCC x Ano'!F21*1000)</f>
        <v>0.22908522811911131</v>
      </c>
      <c r="G21" s="2">
        <f>'[1]SCC X Ano'!G21/('[2]SCC x Ano'!G21*1000)</f>
        <v>0.68220677241771221</v>
      </c>
      <c r="H21" s="2">
        <f>'[1]SCC X Ano'!H21/('[2]SCC x Ano'!H21*1000)</f>
        <v>0.344621061115646</v>
      </c>
      <c r="I21" s="2">
        <f>'[1]SCC X Ano'!I21/('[2]SCC x Ano'!I21*1000)</f>
        <v>0.18790818274352478</v>
      </c>
      <c r="J21" s="2">
        <f>'[1]SCC X Ano'!J21/('[2]SCC x Ano'!J21*1000)</f>
        <v>0.27580996375253036</v>
      </c>
      <c r="K21" s="2">
        <f>'[1]SCC X Ano'!K21/('[2]SCC x Ano'!K21*1000)</f>
        <v>0.26535598122823728</v>
      </c>
      <c r="L21" s="2">
        <f>'[1]SCC X Ano'!L21/('[2]SCC x Ano'!L21*1000)</f>
        <v>0.20719931533723221</v>
      </c>
      <c r="M21" s="11"/>
    </row>
    <row r="22" spans="1:13" x14ac:dyDescent="0.25">
      <c r="A22" s="1" t="s">
        <v>24</v>
      </c>
      <c r="B22" s="2">
        <f>'[1]SCC X Ano'!B22/('[2]SCC x Ano'!B22*1000)</f>
        <v>0.46548180998715522</v>
      </c>
      <c r="C22" s="2">
        <f>'[1]SCC X Ano'!C22/('[2]SCC x Ano'!C22*1000)</f>
        <v>0.35958707998145284</v>
      </c>
      <c r="D22" s="2">
        <f>'[1]SCC X Ano'!D22/('[2]SCC x Ano'!D22*1000)</f>
        <v>0.1056640572828654</v>
      </c>
      <c r="E22" s="2" t="e">
        <f>'[1]SCC X Ano'!E22/('[2]SCC x Ano'!E22*1000)</f>
        <v>#DIV/0!</v>
      </c>
      <c r="F22" s="2">
        <f>'[1]SCC X Ano'!F22/('[2]SCC x Ano'!F22*1000)</f>
        <v>0.21790819770019265</v>
      </c>
      <c r="G22" s="2">
        <f>'[1]SCC X Ano'!G22/('[2]SCC x Ano'!G22*1000)</f>
        <v>0.58706226576636966</v>
      </c>
      <c r="H22" s="2">
        <f>'[1]SCC X Ano'!H22/('[2]SCC x Ano'!H22*1000)</f>
        <v>0.38038123624937764</v>
      </c>
      <c r="I22" s="2">
        <f>'[1]SCC X Ano'!I22/('[2]SCC x Ano'!I22*1000)</f>
        <v>0.19227965650425438</v>
      </c>
      <c r="J22" s="2">
        <f>'[1]SCC X Ano'!J22/('[2]SCC x Ano'!J22*1000)</f>
        <v>0.28095620168136831</v>
      </c>
      <c r="K22" s="2">
        <f>'[1]SCC X Ano'!K22/('[2]SCC x Ano'!K22*1000)</f>
        <v>0.26550346887572251</v>
      </c>
      <c r="L22" s="2">
        <f>'[1]SCC X Ano'!L22/('[2]SCC x Ano'!L22*1000)</f>
        <v>0.18677533042063568</v>
      </c>
      <c r="M22" s="11"/>
    </row>
    <row r="23" spans="1:13" x14ac:dyDescent="0.25">
      <c r="A23" s="1" t="s">
        <v>25</v>
      </c>
      <c r="B23" s="2">
        <f>'[1]SCC X Ano'!B23/('[2]SCC x Ano'!B23*1000)</f>
        <v>0.32078514709588463</v>
      </c>
      <c r="C23" s="2">
        <f>'[1]SCC X Ano'!C23/('[2]SCC x Ano'!C23*1000)</f>
        <v>0.42712070170517763</v>
      </c>
      <c r="D23" s="2">
        <f>'[1]SCC X Ano'!D23/('[2]SCC x Ano'!D23*1000)</f>
        <v>0.1379801839807604</v>
      </c>
      <c r="E23" s="2">
        <f>'[1]SCC X Ano'!E23/('[2]SCC x Ano'!E23*1000)</f>
        <v>0.18070404223643319</v>
      </c>
      <c r="F23" s="2">
        <f>'[1]SCC X Ano'!F23/('[2]SCC x Ano'!F23*1000)</f>
        <v>0.21565031644826574</v>
      </c>
      <c r="G23" s="2">
        <f>'[1]SCC X Ano'!G23/('[2]SCC x Ano'!G23*1000)</f>
        <v>1.0926272691339884</v>
      </c>
      <c r="H23" s="2">
        <f>'[1]SCC X Ano'!H23/('[2]SCC x Ano'!H23*1000)</f>
        <v>0.57393177176375665</v>
      </c>
      <c r="I23" s="2">
        <f>'[1]SCC X Ano'!I23/('[2]SCC x Ano'!I23*1000)</f>
        <v>0.17579041389752864</v>
      </c>
      <c r="J23" s="2">
        <f>'[1]SCC X Ano'!J23/('[2]SCC x Ano'!J23*1000)</f>
        <v>0.2801315429122736</v>
      </c>
      <c r="K23" s="2">
        <f>'[1]SCC X Ano'!K23/('[2]SCC x Ano'!K23*1000)</f>
        <v>0.26750218325452468</v>
      </c>
      <c r="L23" s="2">
        <f>'[1]SCC X Ano'!L23/('[2]SCC x Ano'!L23*1000)</f>
        <v>0.18326439040276149</v>
      </c>
      <c r="M23" s="11"/>
    </row>
    <row r="24" spans="1:13" x14ac:dyDescent="0.25">
      <c r="A24" s="1" t="s">
        <v>26</v>
      </c>
      <c r="B24" s="2">
        <f>'[1]SCC X Ano'!B24/('[2]SCC x Ano'!B24*1000)</f>
        <v>0.31368146527166652</v>
      </c>
      <c r="C24" s="2">
        <f>'[1]SCC X Ano'!C24/('[2]SCC x Ano'!C24*1000)</f>
        <v>0.40596045813912929</v>
      </c>
      <c r="D24" s="2">
        <f>'[1]SCC X Ano'!D24/('[2]SCC x Ano'!D24*1000)</f>
        <v>0.10834844382068795</v>
      </c>
      <c r="E24" s="2">
        <f>'[1]SCC X Ano'!E24/('[2]SCC x Ano'!E24*1000)</f>
        <v>0.18630660682982991</v>
      </c>
      <c r="F24" s="2">
        <f>'[1]SCC X Ano'!F24/('[2]SCC x Ano'!F24*1000)</f>
        <v>0.21316959315333062</v>
      </c>
      <c r="G24" s="2">
        <f>'[1]SCC X Ano'!G24/('[2]SCC x Ano'!G24*1000)</f>
        <v>0.71911219590964259</v>
      </c>
      <c r="H24" s="2">
        <f>'[1]SCC X Ano'!H24/('[2]SCC x Ano'!H24*1000)</f>
        <v>0.20519288348722964</v>
      </c>
      <c r="I24" s="2">
        <f>'[1]SCC X Ano'!I24/('[2]SCC x Ano'!I24*1000)</f>
        <v>0.19825131218389516</v>
      </c>
      <c r="J24" s="2">
        <f>'[1]SCC X Ano'!J24/('[2]SCC x Ano'!J24*1000)</f>
        <v>0.27119798415083274</v>
      </c>
      <c r="K24" s="2">
        <f>'[1]SCC X Ano'!K24/('[2]SCC x Ano'!K24*1000)</f>
        <v>0.26724402333207742</v>
      </c>
      <c r="L24" s="2">
        <f>'[1]SCC X Ano'!L24/('[2]SCC x Ano'!L24*1000)</f>
        <v>0.18515357806136437</v>
      </c>
      <c r="M24" s="11"/>
    </row>
    <row r="25" spans="1:13" x14ac:dyDescent="0.25">
      <c r="A25" s="1" t="s">
        <v>27</v>
      </c>
      <c r="B25" s="2">
        <f>'[1]SCC X Ano'!B25/('[2]SCC x Ano'!B25*1000)</f>
        <v>0.47017720744532765</v>
      </c>
      <c r="C25" s="2">
        <f>'[1]SCC X Ano'!C25/('[2]SCC x Ano'!C25*1000)</f>
        <v>0.40259853574255627</v>
      </c>
      <c r="D25" s="2">
        <f>'[1]SCC X Ano'!D25/('[2]SCC x Ano'!D25*1000)</f>
        <v>0.12484356439250838</v>
      </c>
      <c r="E25" s="2">
        <f>'[1]SCC X Ano'!E25/('[2]SCC x Ano'!E25*1000)</f>
        <v>0.19618851178070401</v>
      </c>
      <c r="F25" s="2">
        <f>'[1]SCC X Ano'!F25/('[2]SCC x Ano'!F25*1000)</f>
        <v>0.22660413794047068</v>
      </c>
      <c r="G25" s="2">
        <f>'[1]SCC X Ano'!G25/('[2]SCC x Ano'!G25*1000)</f>
        <v>0.54743448718988608</v>
      </c>
      <c r="H25" s="2">
        <f>'[1]SCC X Ano'!H25/('[2]SCC x Ano'!H25*1000)</f>
        <v>0.34922588438656349</v>
      </c>
      <c r="I25" s="2">
        <f>'[1]SCC X Ano'!I25/('[2]SCC x Ano'!I25*1000)</f>
        <v>0.17332827622076882</v>
      </c>
      <c r="J25" s="2">
        <f>'[1]SCC X Ano'!J25/('[2]SCC x Ano'!J25*1000)</f>
        <v>0.27834929021080124</v>
      </c>
      <c r="K25" s="2">
        <f>'[1]SCC X Ano'!K25/('[2]SCC x Ano'!K25*1000)</f>
        <v>0.26421185265550895</v>
      </c>
      <c r="L25" s="2">
        <f>'[1]SCC X Ano'!L25/('[2]SCC x Ano'!L25*1000)</f>
        <v>0.22345515479135392</v>
      </c>
      <c r="M25" s="11"/>
    </row>
    <row r="26" spans="1:13" x14ac:dyDescent="0.25">
      <c r="A26" s="1" t="s">
        <v>28</v>
      </c>
      <c r="B26" s="2">
        <f>'[1]SCC X Ano'!B26/('[2]SCC x Ano'!B26*1000)</f>
        <v>0.52598907711916532</v>
      </c>
      <c r="C26" s="2">
        <f>'[1]SCC X Ano'!C26/('[2]SCC x Ano'!C26*1000)</f>
        <v>0.31355674809996442</v>
      </c>
      <c r="D26" s="2">
        <f>'[1]SCC X Ano'!D26/('[2]SCC x Ano'!D26*1000)</f>
        <v>0.12211946842947094</v>
      </c>
      <c r="E26" s="2">
        <f>'[1]SCC X Ano'!E26/('[2]SCC x Ano'!E26*1000)</f>
        <v>0.19236807481876619</v>
      </c>
      <c r="F26" s="2">
        <f>'[1]SCC X Ano'!F26/('[2]SCC x Ano'!F26*1000)</f>
        <v>0.22530943525054517</v>
      </c>
      <c r="G26" s="2">
        <f>'[1]SCC X Ano'!G26/('[2]SCC x Ano'!G26*1000)</f>
        <v>0.52346076657713392</v>
      </c>
      <c r="H26" s="2">
        <f>'[1]SCC X Ano'!H26/('[2]SCC x Ano'!H26*1000)</f>
        <v>0.39732245570306424</v>
      </c>
      <c r="I26" s="2">
        <f>'[1]SCC X Ano'!I26/('[2]SCC x Ano'!I26*1000)</f>
        <v>0.1918078280892129</v>
      </c>
      <c r="J26" s="2">
        <f>'[1]SCC X Ano'!J26/('[2]SCC x Ano'!J26*1000)</f>
        <v>0.24250337457889354</v>
      </c>
      <c r="K26" s="2">
        <f>'[1]SCC X Ano'!K26/('[2]SCC x Ano'!K26*1000)</f>
        <v>0.27173491271850014</v>
      </c>
      <c r="L26" s="2">
        <f>'[1]SCC X Ano'!L26/('[2]SCC x Ano'!L26*1000)</f>
        <v>0.21152681827422209</v>
      </c>
      <c r="M26" s="11"/>
    </row>
    <row r="27" spans="1:13" x14ac:dyDescent="0.25">
      <c r="A27" s="1" t="s">
        <v>29</v>
      </c>
      <c r="B27" s="2">
        <f>'[1]SCC X Ano'!B27/('[2]SCC x Ano'!B27*1000)</f>
        <v>0.26986997241435096</v>
      </c>
      <c r="C27" s="2">
        <f>'[1]SCC X Ano'!C27/('[2]SCC x Ano'!C27*1000)</f>
        <v>0.35923925721487221</v>
      </c>
      <c r="D27" s="2">
        <f>'[1]SCC X Ano'!D27/('[2]SCC x Ano'!D27*1000)</f>
        <v>0.11829780202925962</v>
      </c>
      <c r="E27" s="2">
        <f>'[1]SCC X Ano'!E27/('[2]SCC x Ano'!E27*1000)</f>
        <v>0.1804784792210537</v>
      </c>
      <c r="F27" s="2">
        <f>'[1]SCC X Ano'!F27/('[2]SCC x Ano'!F27*1000)</f>
        <v>0.21671042309617039</v>
      </c>
      <c r="G27" s="2">
        <f>'[1]SCC X Ano'!G27/('[2]SCC x Ano'!G27*1000)</f>
        <v>0.48264384192516296</v>
      </c>
      <c r="H27" s="2">
        <f>'[1]SCC X Ano'!H27/('[2]SCC x Ano'!H27*1000)</f>
        <v>0.48745572490501232</v>
      </c>
      <c r="I27" s="2">
        <f>'[1]SCC X Ano'!I27/('[2]SCC x Ano'!I27*1000)</f>
        <v>0.20326463754300977</v>
      </c>
      <c r="J27" s="2">
        <f>'[1]SCC X Ano'!J27/('[2]SCC x Ano'!J27*1000)</f>
        <v>0.26806326586145507</v>
      </c>
      <c r="K27" s="2">
        <f>'[1]SCC X Ano'!K27/('[2]SCC x Ano'!K27*1000)</f>
        <v>0.2579519636183345</v>
      </c>
      <c r="L27" s="2">
        <f>'[1]SCC X Ano'!L27/('[2]SCC x Ano'!L27*1000)</f>
        <v>0.19007838094375812</v>
      </c>
      <c r="M27" s="11"/>
    </row>
    <row r="28" spans="1:13" x14ac:dyDescent="0.25">
      <c r="A28" s="1" t="s">
        <v>30</v>
      </c>
      <c r="B28" s="2">
        <f>'[1]SCC X Ano'!B28/('[2]SCC x Ano'!B28*1000)</f>
        <v>0.51830177795802224</v>
      </c>
      <c r="C28" s="2">
        <f>'[1]SCC X Ano'!C28/('[2]SCC x Ano'!C28*1000)</f>
        <v>0.4391874680633514</v>
      </c>
      <c r="D28" s="2">
        <f>'[1]SCC X Ano'!D28/('[2]SCC x Ano'!D28*1000)</f>
        <v>0.13100900092838461</v>
      </c>
      <c r="E28" s="2">
        <f>'[1]SCC X Ano'!E28/('[2]SCC x Ano'!E28*1000)</f>
        <v>0.1924683536887091</v>
      </c>
      <c r="F28" s="2">
        <f>'[1]SCC X Ano'!F28/('[2]SCC x Ano'!F28*1000)</f>
        <v>0.24230528012793828</v>
      </c>
      <c r="G28" s="2">
        <f>'[1]SCC X Ano'!G28/('[2]SCC x Ano'!G28*1000)</f>
        <v>0.59884428532796818</v>
      </c>
      <c r="H28" s="2">
        <f>'[1]SCC X Ano'!H28/('[2]SCC x Ano'!H28*1000)</f>
        <v>0.31202834654644546</v>
      </c>
      <c r="I28" s="2">
        <f>'[1]SCC X Ano'!I28/('[2]SCC x Ano'!I28*1000)</f>
        <v>0.20996155202743313</v>
      </c>
      <c r="J28" s="2">
        <f>'[1]SCC X Ano'!J28/('[2]SCC x Ano'!J28*1000)</f>
        <v>0.276318458552061</v>
      </c>
      <c r="K28" s="2">
        <f>'[1]SCC X Ano'!K28/('[2]SCC x Ano'!K28*1000)</f>
        <v>0.26451480550041434</v>
      </c>
      <c r="L28" s="2">
        <f>'[1]SCC X Ano'!L28/('[2]SCC x Ano'!L28*1000)</f>
        <v>0.19896775868964756</v>
      </c>
      <c r="M28" s="11"/>
    </row>
    <row r="29" spans="1:13" x14ac:dyDescent="0.25">
      <c r="A29" s="1" t="s">
        <v>31</v>
      </c>
      <c r="B29" s="2">
        <f>'[1]SCC X Ano'!B29/('[2]SCC x Ano'!B29*1000)</f>
        <v>0.62684151797421517</v>
      </c>
      <c r="C29" s="2">
        <f>'[1]SCC X Ano'!C29/('[2]SCC x Ano'!C29*1000)</f>
        <v>6.2786100476371134E-2</v>
      </c>
      <c r="D29" s="2">
        <f>'[1]SCC X Ano'!D29/('[2]SCC x Ano'!D29*1000)</f>
        <v>0.15482487988523966</v>
      </c>
      <c r="E29" s="2">
        <f>'[1]SCC X Ano'!E29/('[2]SCC x Ano'!E29*1000)</f>
        <v>0.19202581413255423</v>
      </c>
      <c r="F29" s="2">
        <f>'[1]SCC X Ano'!F29/('[2]SCC x Ano'!F29*1000)</f>
        <v>0.29166133354824014</v>
      </c>
      <c r="G29" s="2">
        <f>'[1]SCC X Ano'!G29/('[2]SCC x Ano'!G29*1000)</f>
        <v>0.5919776507073401</v>
      </c>
      <c r="H29" s="2">
        <f>'[1]SCC X Ano'!H29/('[2]SCC x Ano'!H29*1000)</f>
        <v>0.4997851607672803</v>
      </c>
      <c r="I29" s="2">
        <f>'[1]SCC X Ano'!I29/('[2]SCC x Ano'!I29*1000)</f>
        <v>0.19349632164050684</v>
      </c>
      <c r="J29" s="2">
        <f>'[1]SCC X Ano'!J29/('[2]SCC x Ano'!J29*1000)</f>
        <v>0.26231136224606083</v>
      </c>
      <c r="K29" s="2">
        <f>'[1]SCC X Ano'!K29/('[2]SCC x Ano'!K29*1000)</f>
        <v>0.27411688942232493</v>
      </c>
      <c r="L29" s="2">
        <f>'[1]SCC X Ano'!L29/('[2]SCC x Ano'!L29*1000)</f>
        <v>0.22320751804185412</v>
      </c>
      <c r="M29" s="11"/>
    </row>
    <row r="30" spans="1:13" x14ac:dyDescent="0.25">
      <c r="A30" s="1" t="s">
        <v>32</v>
      </c>
      <c r="B30" s="2">
        <f>'[1]SCC X Ano'!B30/('[2]SCC x Ano'!B30*1000)</f>
        <v>0.34151566471243217</v>
      </c>
      <c r="C30" s="2">
        <f>'[1]SCC X Ano'!C30/('[2]SCC x Ano'!C30*1000)</f>
        <v>0.40076847333751303</v>
      </c>
      <c r="D30" s="2">
        <f>'[1]SCC X Ano'!D30/('[2]SCC x Ano'!D30*1000)</f>
        <v>0.127348049076355</v>
      </c>
      <c r="E30" s="2">
        <f>'[1]SCC X Ano'!E30/('[2]SCC x Ano'!E30*1000)</f>
        <v>0.1961885117807039</v>
      </c>
      <c r="F30" s="2">
        <f>'[1]SCC X Ano'!F30/('[2]SCC x Ano'!F30*1000)</f>
        <v>0.22925400912361441</v>
      </c>
      <c r="G30" s="2">
        <f>'[1]SCC X Ano'!G30/('[2]SCC x Ano'!G30*1000)</f>
        <v>0.60046161589701486</v>
      </c>
      <c r="H30" s="2">
        <f>'[1]SCC X Ano'!H30/('[2]SCC x Ano'!H30*1000)</f>
        <v>0.45772910959458613</v>
      </c>
      <c r="I30" s="2">
        <f>'[1]SCC X Ano'!I30/('[2]SCC x Ano'!I30*1000)</f>
        <v>0.18963801817604908</v>
      </c>
      <c r="J30" s="2">
        <f>'[1]SCC X Ano'!J30/('[2]SCC x Ano'!J30*1000)</f>
        <v>0.23700162495219185</v>
      </c>
      <c r="K30" s="2">
        <f>'[1]SCC X Ano'!K30/('[2]SCC x Ano'!K30*1000)</f>
        <v>0.26129921552658247</v>
      </c>
      <c r="L30" s="2">
        <f>'[1]SCC X Ano'!L30/('[2]SCC x Ano'!L30*1000)</f>
        <v>0.20052017738604469</v>
      </c>
      <c r="M30" s="11"/>
    </row>
    <row r="31" spans="1:13" x14ac:dyDescent="0.25">
      <c r="A31" s="1" t="s">
        <v>33</v>
      </c>
      <c r="B31" s="2">
        <f>'[1]SCC X Ano'!B31/('[2]SCC x Ano'!B31*1000)</f>
        <v>0.46811947439238999</v>
      </c>
      <c r="C31" s="2">
        <f>'[1]SCC X Ano'!C31/('[2]SCC x Ano'!C31*1000)</f>
        <v>0.30167446954655819</v>
      </c>
      <c r="D31" s="2">
        <f>'[1]SCC X Ano'!D31/('[2]SCC x Ano'!D31*1000)</f>
        <v>0.1361902834250564</v>
      </c>
      <c r="E31" s="2">
        <f>'[1]SCC X Ano'!E31/('[2]SCC x Ano'!E31*1000)</f>
        <v>6.9604061576439905E-2</v>
      </c>
      <c r="F31" s="2">
        <f>'[1]SCC X Ano'!F31/('[2]SCC x Ano'!F31*1000)</f>
        <v>0.22959564432141036</v>
      </c>
      <c r="G31" s="2">
        <f>'[1]SCC X Ano'!G31/('[2]SCC x Ano'!G31*1000)</f>
        <v>1.3036338257008635</v>
      </c>
      <c r="H31" s="2">
        <f>'[1]SCC X Ano'!H31/('[2]SCC x Ano'!H31*1000)</f>
        <v>0.62269452410001769</v>
      </c>
      <c r="I31" s="2">
        <f>'[1]SCC X Ano'!I31/('[2]SCC x Ano'!I31*1000)</f>
        <v>0.21248150143248004</v>
      </c>
      <c r="J31" s="2">
        <f>'[1]SCC X Ano'!J31/('[2]SCC x Ano'!J31*1000)</f>
        <v>0.28198125460848172</v>
      </c>
      <c r="K31" s="2">
        <f>'[1]SCC X Ano'!K31/('[2]SCC x Ano'!K31*1000)</f>
        <v>0.25904732436644129</v>
      </c>
      <c r="L31" s="2">
        <f>'[1]SCC X Ano'!L31/('[2]SCC x Ano'!L31*1000)</f>
        <v>0.21239762039987028</v>
      </c>
      <c r="M31" s="11"/>
    </row>
    <row r="32" spans="1:13" x14ac:dyDescent="0.25">
      <c r="A32" s="1" t="s">
        <v>6</v>
      </c>
      <c r="B32" s="2">
        <f>'[1]SCC X Ano'!B32/('[2]SCC x Ano'!B32*1000)</f>
        <v>0.32858907347353578</v>
      </c>
      <c r="C32" s="2">
        <f>'[1]SCC X Ano'!C32/('[2]SCC x Ano'!C32*1000)</f>
        <v>0.38912312278352074</v>
      </c>
      <c r="D32" s="2">
        <f>'[1]SCC X Ano'!D32/('[2]SCC x Ano'!D32*1000)</f>
        <v>0.12297351294508005</v>
      </c>
      <c r="E32" s="2">
        <f>'[1]SCC X Ano'!E32/('[2]SCC x Ano'!E32*1000)</f>
        <v>0.18630874871129116</v>
      </c>
      <c r="F32" s="2">
        <f>'[1]SCC X Ano'!F32/('[2]SCC x Ano'!F32*1000)</f>
        <v>0.21907502362623041</v>
      </c>
      <c r="G32" s="2">
        <f>'[1]SCC X Ano'!G32/('[2]SCC x Ano'!G32*1000)</f>
        <v>0.75228705991812372</v>
      </c>
      <c r="H32" s="2">
        <f>'[1]SCC X Ano'!H32/('[2]SCC x Ano'!H32*1000)</f>
        <v>0.28845859037697735</v>
      </c>
      <c r="I32" s="2">
        <f>'[1]SCC X Ano'!I32/('[2]SCC x Ano'!I32*1000)</f>
        <v>0.19135109027662622</v>
      </c>
      <c r="J32" s="2">
        <f>'[1]SCC X Ano'!J32/('[2]SCC x Ano'!J32*1000)</f>
        <v>0.27657531887913167</v>
      </c>
      <c r="K32" s="2">
        <f>'[1]SCC X Ano'!K32/('[2]SCC x Ano'!K32*1000)</f>
        <v>0.26681577847563337</v>
      </c>
      <c r="L32" s="2">
        <f>'[1]SCC X Ano'!L32/('[2]SCC x Ano'!L32*1000)</f>
        <v>0.19342036074836766</v>
      </c>
      <c r="M32" s="1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3" s="8" customFormat="1" x14ac:dyDescent="0.25">
      <c r="B35" s="8">
        <v>2008</v>
      </c>
      <c r="C35" s="8">
        <v>2008</v>
      </c>
      <c r="D35" s="8">
        <v>2008</v>
      </c>
      <c r="E35" s="8">
        <v>2008</v>
      </c>
      <c r="F35" s="8">
        <v>2008</v>
      </c>
      <c r="G35" s="8">
        <v>2008</v>
      </c>
      <c r="H35" s="8">
        <v>2008</v>
      </c>
      <c r="I35" s="8">
        <v>2008</v>
      </c>
      <c r="J35" s="8">
        <v>2008</v>
      </c>
      <c r="K35" s="8">
        <v>2008</v>
      </c>
      <c r="L35" s="8">
        <v>2008</v>
      </c>
    </row>
    <row r="36" spans="1:13" x14ac:dyDescent="0.25">
      <c r="A36" s="1"/>
      <c r="B36" s="1" t="s">
        <v>34</v>
      </c>
      <c r="C36" s="1" t="s">
        <v>36</v>
      </c>
      <c r="D36" s="1" t="s">
        <v>0</v>
      </c>
      <c r="E36" s="1" t="s">
        <v>41</v>
      </c>
      <c r="F36" s="1" t="s">
        <v>42</v>
      </c>
      <c r="G36" s="1" t="s">
        <v>45</v>
      </c>
      <c r="H36" s="1" t="s">
        <v>2</v>
      </c>
      <c r="I36" s="1" t="s">
        <v>1</v>
      </c>
      <c r="J36" s="1" t="s">
        <v>3</v>
      </c>
      <c r="K36" s="1" t="s">
        <v>49</v>
      </c>
      <c r="L36" s="8" t="s">
        <v>91</v>
      </c>
    </row>
    <row r="37" spans="1:13" x14ac:dyDescent="0.25">
      <c r="A37" s="1" t="s">
        <v>7</v>
      </c>
      <c r="B37" s="2">
        <f>'[1]SCC X Ano'!B37/('[2]SCC x Ano'!B37*1000)</f>
        <v>0.5459244812701719</v>
      </c>
      <c r="C37" s="2">
        <f>'[1]SCC X Ano'!C37/('[2]SCC x Ano'!C37*1000)</f>
        <v>0.38702303691105672</v>
      </c>
      <c r="D37" s="2">
        <f>'[1]SCC X Ano'!D37/('[2]SCC x Ano'!D37*1000)</f>
        <v>0.15026424546746703</v>
      </c>
      <c r="E37" s="2">
        <f>'[1]SCC X Ano'!E37/('[2]SCC x Ano'!E37*1000)</f>
        <v>0.20171391014764281</v>
      </c>
      <c r="F37" s="2">
        <f>'[1]SCC X Ano'!F37/('[2]SCC x Ano'!F37*1000)</f>
        <v>0.28043232427194942</v>
      </c>
      <c r="G37" s="2">
        <f>'[1]SCC X Ano'!G37/('[2]SCC x Ano'!G37*1000)</f>
        <v>0.38080983056387196</v>
      </c>
      <c r="H37" s="2">
        <f>'[1]SCC X Ano'!H37/('[2]SCC x Ano'!H37*1000)</f>
        <v>0.29104357112468549</v>
      </c>
      <c r="I37" s="2">
        <f>'[1]SCC X Ano'!I37/('[2]SCC x Ano'!I37*1000)</f>
        <v>0.18930740067870602</v>
      </c>
      <c r="J37" s="2">
        <f>'[1]SCC X Ano'!J37/('[2]SCC x Ano'!J37*1000)</f>
        <v>0.26962054462044055</v>
      </c>
      <c r="K37" s="2">
        <f>'[1]SCC X Ano'!K37/('[2]SCC x Ano'!K37*1000)</f>
        <v>0.26581361756657335</v>
      </c>
      <c r="L37" s="2">
        <f>'[1]SCC X Ano'!L37/('[2]SCC x Ano'!L37*1000)</f>
        <v>0.21525114992022917</v>
      </c>
      <c r="M37" s="11"/>
    </row>
    <row r="38" spans="1:13" x14ac:dyDescent="0.25">
      <c r="A38" s="1" t="s">
        <v>8</v>
      </c>
      <c r="B38" s="2">
        <f>'[1]SCC X Ano'!B38/('[2]SCC x Ano'!B38*1000)</f>
        <v>0.31214883528203308</v>
      </c>
      <c r="C38" s="2">
        <f>'[1]SCC X Ano'!C38/('[2]SCC x Ano'!C38*1000)</f>
        <v>0.25698534543778634</v>
      </c>
      <c r="D38" s="2">
        <f>'[1]SCC X Ano'!D38/('[2]SCC x Ano'!D38*1000)</f>
        <v>0.15082995919980222</v>
      </c>
      <c r="E38" s="2" t="e">
        <f>'[1]SCC X Ano'!E38/('[2]SCC x Ano'!E38*1000)</f>
        <v>#DIV/0!</v>
      </c>
      <c r="F38" s="2">
        <f>'[1]SCC X Ano'!F38/('[2]SCC x Ano'!F38*1000)</f>
        <v>0.31516946626738346</v>
      </c>
      <c r="G38" s="2">
        <f>'[1]SCC X Ano'!G38/('[2]SCC x Ano'!G38*1000)</f>
        <v>0.72855014322887512</v>
      </c>
      <c r="H38" s="2">
        <f>'[1]SCC X Ano'!H38/('[2]SCC x Ano'!H38*1000)</f>
        <v>0.6024143394308229</v>
      </c>
      <c r="I38" s="2">
        <f>'[1]SCC X Ano'!I38/('[2]SCC x Ano'!I38*1000)</f>
        <v>0.17482439367419922</v>
      </c>
      <c r="J38" s="2">
        <f>'[1]SCC X Ano'!J38/('[2]SCC x Ano'!J38*1000)</f>
        <v>0.26553081302074633</v>
      </c>
      <c r="K38" s="2">
        <f>'[1]SCC X Ano'!K38/('[2]SCC x Ano'!K38*1000)</f>
        <v>0.24182576212525664</v>
      </c>
      <c r="L38" s="2">
        <f>'[1]SCC X Ano'!L38/('[2]SCC x Ano'!L38*1000)</f>
        <v>0.24216603514049892</v>
      </c>
      <c r="M38" s="11"/>
    </row>
    <row r="39" spans="1:13" x14ac:dyDescent="0.25">
      <c r="A39" s="1" t="s">
        <v>9</v>
      </c>
      <c r="B39" s="2">
        <f>'[1]SCC X Ano'!B39/('[2]SCC x Ano'!B39*1000)</f>
        <v>0.33510252624090459</v>
      </c>
      <c r="C39" s="2">
        <f>'[1]SCC X Ano'!C39/('[2]SCC x Ano'!C39*1000)</f>
        <v>0.29219985033903489</v>
      </c>
      <c r="D39" s="2">
        <f>'[1]SCC X Ano'!D39/('[2]SCC x Ano'!D39*1000)</f>
        <v>0.10749049751336835</v>
      </c>
      <c r="E39" s="2">
        <f>'[1]SCC X Ano'!E39/('[2]SCC x Ano'!E39*1000)</f>
        <v>0.20171391014764281</v>
      </c>
      <c r="F39" s="2">
        <f>'[1]SCC X Ano'!F39/('[2]SCC x Ano'!F39*1000)</f>
        <v>0.23508641536263281</v>
      </c>
      <c r="G39" s="2">
        <f>'[1]SCC X Ano'!G39/('[2]SCC x Ano'!G39*1000)</f>
        <v>1.0196795213820513</v>
      </c>
      <c r="H39" s="2">
        <f>'[1]SCC X Ano'!H39/('[2]SCC x Ano'!H39*1000)</f>
        <v>0.26772669233425717</v>
      </c>
      <c r="I39" s="2">
        <f>'[1]SCC X Ano'!I39/('[2]SCC x Ano'!I39*1000)</f>
        <v>0.17177322823054997</v>
      </c>
      <c r="J39" s="2">
        <f>'[1]SCC X Ano'!J39/('[2]SCC x Ano'!J39*1000)</f>
        <v>0.26962054462044099</v>
      </c>
      <c r="K39" s="2">
        <f>'[1]SCC X Ano'!K39/('[2]SCC x Ano'!K39*1000)</f>
        <v>0.25835988129501725</v>
      </c>
      <c r="L39" s="2">
        <f>'[1]SCC X Ano'!L39/('[2]SCC x Ano'!L39*1000)</f>
        <v>0.1875320496371051</v>
      </c>
      <c r="M39" s="11"/>
    </row>
    <row r="40" spans="1:13" x14ac:dyDescent="0.25">
      <c r="A40" s="1" t="s">
        <v>10</v>
      </c>
      <c r="B40" s="2">
        <f>'[1]SCC X Ano'!B40/('[2]SCC x Ano'!B40*1000)</f>
        <v>0.43688621308204012</v>
      </c>
      <c r="C40" s="2">
        <f>'[1]SCC X Ano'!C40/('[2]SCC x Ano'!C40*1000)</f>
        <v>0.61818829794699937</v>
      </c>
      <c r="D40" s="2">
        <f>'[1]SCC X Ano'!D40/('[2]SCC x Ano'!D40*1000)</f>
        <v>0.14729976697534408</v>
      </c>
      <c r="E40" s="2">
        <f>'[1]SCC X Ano'!E40/('[2]SCC x Ano'!E40*1000)</f>
        <v>0.20171391014764292</v>
      </c>
      <c r="F40" s="2">
        <f>'[1]SCC X Ano'!F40/('[2]SCC x Ano'!F40*1000)</f>
        <v>0.27144459725202508</v>
      </c>
      <c r="G40" s="2">
        <f>'[1]SCC X Ano'!G40/('[2]SCC x Ano'!G40*1000)</f>
        <v>0.6636641783503765</v>
      </c>
      <c r="H40" s="2">
        <f>'[1]SCC X Ano'!H40/('[2]SCC x Ano'!H40*1000)</f>
        <v>0.62544741996871622</v>
      </c>
      <c r="I40" s="2">
        <f>'[1]SCC X Ano'!I40/('[2]SCC x Ano'!I40*1000)</f>
        <v>0.20716130801318991</v>
      </c>
      <c r="J40" s="2">
        <f>'[1]SCC X Ano'!J40/('[2]SCC x Ano'!J40*1000)</f>
        <v>0.26962054462044122</v>
      </c>
      <c r="K40" s="2">
        <f>'[1]SCC X Ano'!K40/('[2]SCC x Ano'!K40*1000)</f>
        <v>0.26306400219649817</v>
      </c>
      <c r="L40" s="2">
        <f>'[1]SCC X Ano'!L40/('[2]SCC x Ano'!L40*1000)</f>
        <v>0.22791076010868774</v>
      </c>
      <c r="M40" s="11"/>
    </row>
    <row r="41" spans="1:13" x14ac:dyDescent="0.25">
      <c r="A41" s="1" t="s">
        <v>11</v>
      </c>
      <c r="B41" s="2">
        <f>'[1]SCC X Ano'!B41/('[2]SCC x Ano'!B41*1000)</f>
        <v>0.37642518411511261</v>
      </c>
      <c r="C41" s="2">
        <f>'[1]SCC X Ano'!C41/('[2]SCC x Ano'!C41*1000)</f>
        <v>0.24691659065854521</v>
      </c>
      <c r="D41" s="2">
        <f>'[1]SCC X Ano'!D41/('[2]SCC x Ano'!D41*1000)</f>
        <v>0.12922037411267764</v>
      </c>
      <c r="E41" s="2">
        <f>'[1]SCC X Ano'!E41/('[2]SCC x Ano'!E41*1000)</f>
        <v>0.20171391014764278</v>
      </c>
      <c r="F41" s="2">
        <f>'[1]SCC X Ano'!F41/('[2]SCC x Ano'!F41*1000)</f>
        <v>0.22979424883482161</v>
      </c>
      <c r="G41" s="2">
        <f>'[1]SCC X Ano'!G41/('[2]SCC x Ano'!G41*1000)</f>
        <v>0.67013467242415448</v>
      </c>
      <c r="H41" s="2">
        <f>'[1]SCC X Ano'!H41/('[2]SCC x Ano'!H41*1000)</f>
        <v>0.50889701676787491</v>
      </c>
      <c r="I41" s="2">
        <f>'[1]SCC X Ano'!I41/('[2]SCC x Ano'!I41*1000)</f>
        <v>0.19053070034720604</v>
      </c>
      <c r="J41" s="2">
        <f>'[1]SCC X Ano'!J41/('[2]SCC x Ano'!J41*1000)</f>
        <v>0.24134956697122878</v>
      </c>
      <c r="K41" s="2">
        <f>'[1]SCC X Ano'!K41/('[2]SCC x Ano'!K41*1000)</f>
        <v>0.24505545483344984</v>
      </c>
      <c r="L41" s="2">
        <f>'[1]SCC X Ano'!L41/('[2]SCC x Ano'!L41*1000)</f>
        <v>0.20333068658372735</v>
      </c>
      <c r="M41" s="11"/>
    </row>
    <row r="42" spans="1:13" x14ac:dyDescent="0.25">
      <c r="A42" s="1" t="s">
        <v>12</v>
      </c>
      <c r="B42" s="2">
        <f>'[1]SCC X Ano'!B42/('[2]SCC x Ano'!B42*1000)</f>
        <v>0.3311610831934973</v>
      </c>
      <c r="C42" s="2">
        <f>'[1]SCC X Ano'!C42/('[2]SCC x Ano'!C42*1000)</f>
        <v>0.25717248310744595</v>
      </c>
      <c r="D42" s="2">
        <f>'[1]SCC X Ano'!D42/('[2]SCC x Ano'!D42*1000)</f>
        <v>0.15277611552762868</v>
      </c>
      <c r="E42" s="2" t="e">
        <f>'[1]SCC X Ano'!E42/('[2]SCC x Ano'!E42*1000)</f>
        <v>#DIV/0!</v>
      </c>
      <c r="F42" s="2">
        <f>'[1]SCC X Ano'!F42/('[2]SCC x Ano'!F42*1000)</f>
        <v>0.35016743045164972</v>
      </c>
      <c r="G42" s="2">
        <f>'[1]SCC X Ano'!G42/('[2]SCC x Ano'!G42*1000)</f>
        <v>0.34022084125000329</v>
      </c>
      <c r="H42" s="2">
        <f>'[1]SCC X Ano'!H42/('[2]SCC x Ano'!H42*1000)</f>
        <v>0.6124231591813295</v>
      </c>
      <c r="I42" s="2">
        <f>'[1]SCC X Ano'!I42/('[2]SCC x Ano'!I42*1000)</f>
        <v>0.16872702070423043</v>
      </c>
      <c r="J42" s="2" t="e">
        <f>'[1]SCC X Ano'!J42/('[2]SCC x Ano'!J42*1000)</f>
        <v>#DIV/0!</v>
      </c>
      <c r="K42" s="2">
        <f>'[1]SCC X Ano'!K42/('[2]SCC x Ano'!K42*1000)</f>
        <v>0.26255167352128239</v>
      </c>
      <c r="L42" s="2">
        <f>'[1]SCC X Ano'!L42/('[2]SCC x Ano'!L42*1000)</f>
        <v>0.21251762131321872</v>
      </c>
      <c r="M42" s="11"/>
    </row>
    <row r="43" spans="1:13" x14ac:dyDescent="0.25">
      <c r="A43" s="1" t="s">
        <v>13</v>
      </c>
      <c r="B43" s="2">
        <f>'[1]SCC X Ano'!B43/('[2]SCC x Ano'!B43*1000)</f>
        <v>0.26115494883230717</v>
      </c>
      <c r="C43" s="2">
        <f>'[1]SCC X Ano'!C43/('[2]SCC x Ano'!C43*1000)</f>
        <v>0.15857465543325139</v>
      </c>
      <c r="D43" s="2">
        <f>'[1]SCC X Ano'!D43/('[2]SCC x Ano'!D43*1000)</f>
        <v>7.871177692049397E-2</v>
      </c>
      <c r="E43" s="2">
        <f>'[1]SCC X Ano'!E43/('[2]SCC x Ano'!E43*1000)</f>
        <v>0.20171391014764278</v>
      </c>
      <c r="F43" s="2">
        <f>'[1]SCC X Ano'!F43/('[2]SCC x Ano'!F43*1000)</f>
        <v>0.2684702066832475</v>
      </c>
      <c r="G43" s="2">
        <f>'[1]SCC X Ano'!G43/('[2]SCC x Ano'!G43*1000)</f>
        <v>0.46497404571942508</v>
      </c>
      <c r="H43" s="2">
        <f>'[1]SCC X Ano'!H43/('[2]SCC x Ano'!H43*1000)</f>
        <v>0.46501094139247962</v>
      </c>
      <c r="I43" s="2">
        <f>'[1]SCC X Ano'!I43/('[2]SCC x Ano'!I43*1000)</f>
        <v>0.17518303656700784</v>
      </c>
      <c r="J43" s="2" t="e">
        <f>'[1]SCC X Ano'!J43/('[2]SCC x Ano'!J43*1000)</f>
        <v>#DIV/0!</v>
      </c>
      <c r="K43" s="2">
        <f>'[1]SCC X Ano'!K43/('[2]SCC x Ano'!K43*1000)</f>
        <v>0.25911062511125499</v>
      </c>
      <c r="L43" s="2">
        <f>'[1]SCC X Ano'!L43/('[2]SCC x Ano'!L43*1000)</f>
        <v>0.17256494909753631</v>
      </c>
      <c r="M43" s="11"/>
    </row>
    <row r="44" spans="1:13" x14ac:dyDescent="0.25">
      <c r="A44" s="1" t="s">
        <v>14</v>
      </c>
      <c r="B44" s="2">
        <f>'[1]SCC X Ano'!B44/('[2]SCC x Ano'!B44*1000)</f>
        <v>0.49345184031993305</v>
      </c>
      <c r="C44" s="2">
        <f>'[1]SCC X Ano'!C44/('[2]SCC x Ano'!C44*1000)</f>
        <v>0.37743979041907078</v>
      </c>
      <c r="D44" s="2">
        <f>'[1]SCC X Ano'!D44/('[2]SCC x Ano'!D44*1000)</f>
        <v>0.12517537724311087</v>
      </c>
      <c r="E44" s="2" t="e">
        <f>'[1]SCC X Ano'!E44/('[2]SCC x Ano'!E44*1000)</f>
        <v>#DIV/0!</v>
      </c>
      <c r="F44" s="2">
        <f>'[1]SCC X Ano'!F44/('[2]SCC x Ano'!F44*1000)</f>
        <v>0.27364865403977634</v>
      </c>
      <c r="G44" s="2">
        <f>'[1]SCC X Ano'!G44/('[2]SCC x Ano'!G44*1000)</f>
        <v>0.82188203423063011</v>
      </c>
      <c r="H44" s="2">
        <f>'[1]SCC X Ano'!H44/('[2]SCC x Ano'!H44*1000)</f>
        <v>0.62201052601380014</v>
      </c>
      <c r="I44" s="2">
        <f>'[1]SCC X Ano'!I44/('[2]SCC x Ano'!I44*1000)</f>
        <v>0.18291406017852144</v>
      </c>
      <c r="J44" s="2" t="e">
        <f>'[1]SCC X Ano'!J44/('[2]SCC x Ano'!J44*1000)</f>
        <v>#DIV/0!</v>
      </c>
      <c r="K44" s="2">
        <f>'[1]SCC X Ano'!K44/('[2]SCC x Ano'!K44*1000)</f>
        <v>0.26407551662350032</v>
      </c>
      <c r="L44" s="2">
        <f>'[1]SCC X Ano'!L44/('[2]SCC x Ano'!L44*1000)</f>
        <v>0.18629907347882341</v>
      </c>
      <c r="M44" s="11"/>
    </row>
    <row r="45" spans="1:13" x14ac:dyDescent="0.25">
      <c r="A45" s="1" t="s">
        <v>15</v>
      </c>
      <c r="B45" s="2">
        <f>'[1]SCC X Ano'!B45/('[2]SCC x Ano'!B45*1000)</f>
        <v>0.44790822039119138</v>
      </c>
      <c r="C45" s="2">
        <f>'[1]SCC X Ano'!C45/('[2]SCC x Ano'!C45*1000)</f>
        <v>0.27540321620898617</v>
      </c>
      <c r="D45" s="2">
        <f>'[1]SCC X Ano'!D45/('[2]SCC x Ano'!D45*1000)</f>
        <v>0.14270701195641686</v>
      </c>
      <c r="E45" s="2">
        <f>'[1]SCC X Ano'!E45/('[2]SCC x Ano'!E45*1000)</f>
        <v>0.20171391014764276</v>
      </c>
      <c r="F45" s="2">
        <f>'[1]SCC X Ano'!F45/('[2]SCC x Ano'!F45*1000)</f>
        <v>0.26453874821993389</v>
      </c>
      <c r="G45" s="2">
        <f>'[1]SCC X Ano'!G45/('[2]SCC x Ano'!G45*1000)</f>
        <v>0.93123105829844688</v>
      </c>
      <c r="H45" s="2">
        <f>'[1]SCC X Ano'!H45/('[2]SCC x Ano'!H45*1000)</f>
        <v>0.65393946178150486</v>
      </c>
      <c r="I45" s="2">
        <f>'[1]SCC X Ano'!I45/('[2]SCC x Ano'!I45*1000)</f>
        <v>0.16403908914795301</v>
      </c>
      <c r="J45" s="2">
        <f>'[1]SCC X Ano'!J45/('[2]SCC x Ano'!J45*1000)</f>
        <v>0.26962054462044122</v>
      </c>
      <c r="K45" s="2">
        <f>'[1]SCC X Ano'!K45/('[2]SCC x Ano'!K45*1000)</f>
        <v>0.24091699982982234</v>
      </c>
      <c r="L45" s="2">
        <f>'[1]SCC X Ano'!L45/('[2]SCC x Ano'!L45*1000)</f>
        <v>0.22337564914735744</v>
      </c>
      <c r="M45" s="11"/>
    </row>
    <row r="46" spans="1:13" x14ac:dyDescent="0.25">
      <c r="A46" s="1" t="s">
        <v>16</v>
      </c>
      <c r="B46" s="2">
        <f>'[1]SCC X Ano'!B46/('[2]SCC x Ano'!B46*1000)</f>
        <v>0.30970734814624212</v>
      </c>
      <c r="C46" s="2">
        <f>'[1]SCC X Ano'!C46/('[2]SCC x Ano'!C46*1000)</f>
        <v>0.29100308766767446</v>
      </c>
      <c r="D46" s="2">
        <f>'[1]SCC X Ano'!D46/('[2]SCC x Ano'!D46*1000)</f>
        <v>0.13333633272277892</v>
      </c>
      <c r="E46" s="2">
        <f>'[1]SCC X Ano'!E46/('[2]SCC x Ano'!E46*1000)</f>
        <v>2.9141340742442519E-2</v>
      </c>
      <c r="F46" s="2">
        <f>'[1]SCC X Ano'!F46/('[2]SCC x Ano'!F46*1000)</f>
        <v>0.22399342695567284</v>
      </c>
      <c r="G46" s="2">
        <f>'[1]SCC X Ano'!G46/('[2]SCC x Ano'!G46*1000)</f>
        <v>0.6187360724511215</v>
      </c>
      <c r="H46" s="2">
        <f>'[1]SCC X Ano'!H46/('[2]SCC x Ano'!H46*1000)</f>
        <v>0.5654753466287068</v>
      </c>
      <c r="I46" s="2">
        <f>'[1]SCC X Ano'!I46/('[2]SCC x Ano'!I46*1000)</f>
        <v>0.17740968963078485</v>
      </c>
      <c r="J46" s="2">
        <f>'[1]SCC X Ano'!J46/('[2]SCC x Ano'!J46*1000)</f>
        <v>0.24910744313970062</v>
      </c>
      <c r="K46" s="2">
        <f>'[1]SCC X Ano'!K46/('[2]SCC x Ano'!K46*1000)</f>
        <v>0.26375845618039823</v>
      </c>
      <c r="L46" s="2">
        <f>'[1]SCC X Ano'!L46/('[2]SCC x Ano'!L46*1000)</f>
        <v>0.2122444444480806</v>
      </c>
      <c r="M46" s="11"/>
    </row>
    <row r="47" spans="1:13" x14ac:dyDescent="0.25">
      <c r="A47" s="1" t="s">
        <v>17</v>
      </c>
      <c r="B47" s="2">
        <f>'[1]SCC X Ano'!B47/('[2]SCC x Ano'!B47*1000)</f>
        <v>0.40746047464335261</v>
      </c>
      <c r="C47" s="2">
        <f>'[1]SCC X Ano'!C47/('[2]SCC x Ano'!C47*1000)</f>
        <v>0.51477145137973879</v>
      </c>
      <c r="D47" s="2">
        <f>'[1]SCC X Ano'!D47/('[2]SCC x Ano'!D47*1000)</f>
        <v>0.12972519287168796</v>
      </c>
      <c r="E47" s="2">
        <f>'[1]SCC X Ano'!E47/('[2]SCC x Ano'!E47*1000)</f>
        <v>0.20171391014764278</v>
      </c>
      <c r="F47" s="2">
        <f>'[1]SCC X Ano'!F47/('[2]SCC x Ano'!F47*1000)</f>
        <v>0.22682793454794184</v>
      </c>
      <c r="G47" s="2">
        <f>'[1]SCC X Ano'!G47/('[2]SCC x Ano'!G47*1000)</f>
        <v>0.60177328660892249</v>
      </c>
      <c r="H47" s="2">
        <f>'[1]SCC X Ano'!H47/('[2]SCC x Ano'!H47*1000)</f>
        <v>0.59303427633291794</v>
      </c>
      <c r="I47" s="2">
        <f>'[1]SCC X Ano'!I47/('[2]SCC x Ano'!I47*1000)</f>
        <v>0.21558732655579449</v>
      </c>
      <c r="J47" s="2">
        <f>'[1]SCC X Ano'!J47/('[2]SCC x Ano'!J47*1000)</f>
        <v>0.26116141848126717</v>
      </c>
      <c r="K47" s="2">
        <f>'[1]SCC X Ano'!K47/('[2]SCC x Ano'!K47*1000)</f>
        <v>0.2647884964595954</v>
      </c>
      <c r="L47" s="2">
        <f>'[1]SCC X Ano'!L47/('[2]SCC x Ano'!L47*1000)</f>
        <v>0.21238667720664006</v>
      </c>
      <c r="M47" s="11"/>
    </row>
    <row r="48" spans="1:13" x14ac:dyDescent="0.25">
      <c r="A48" s="1" t="s">
        <v>18</v>
      </c>
      <c r="B48" s="2">
        <f>'[1]SCC X Ano'!B48/('[2]SCC x Ano'!B48*1000)</f>
        <v>0.55463360092086955</v>
      </c>
      <c r="C48" s="2">
        <f>'[1]SCC X Ano'!C48/('[2]SCC x Ano'!C48*1000)</f>
        <v>0.58595279435099856</v>
      </c>
      <c r="D48" s="2">
        <f>'[1]SCC X Ano'!D48/('[2]SCC x Ano'!D48*1000)</f>
        <v>0.139330966232005</v>
      </c>
      <c r="E48" s="2">
        <f>'[1]SCC X Ano'!E48/('[2]SCC x Ano'!E48*1000)</f>
        <v>0.1893278714049311</v>
      </c>
      <c r="F48" s="2">
        <f>'[1]SCC X Ano'!F48/('[2]SCC x Ano'!F48*1000)</f>
        <v>0.23772277542616066</v>
      </c>
      <c r="G48" s="2">
        <f>'[1]SCC X Ano'!G48/('[2]SCC x Ano'!G48*1000)</f>
        <v>0.74859673947822569</v>
      </c>
      <c r="H48" s="2">
        <f>'[1]SCC X Ano'!H48/('[2]SCC x Ano'!H48*1000)</f>
        <v>0.63739267266288402</v>
      </c>
      <c r="I48" s="2">
        <f>'[1]SCC X Ano'!I48/('[2]SCC x Ano'!I48*1000)</f>
        <v>0.19545077350258488</v>
      </c>
      <c r="J48" s="2">
        <f>'[1]SCC X Ano'!J48/('[2]SCC x Ano'!J48*1000)</f>
        <v>0.17038630175179459</v>
      </c>
      <c r="K48" s="2">
        <f>'[1]SCC X Ano'!K48/('[2]SCC x Ano'!K48*1000)</f>
        <v>0.23714283035465158</v>
      </c>
      <c r="L48" s="2">
        <f>'[1]SCC X Ano'!L48/('[2]SCC x Ano'!L48*1000)</f>
        <v>0.20703756239322926</v>
      </c>
      <c r="M48" s="11"/>
    </row>
    <row r="49" spans="1:13" x14ac:dyDescent="0.25">
      <c r="A49" s="1" t="s">
        <v>19</v>
      </c>
      <c r="B49" s="2">
        <f>'[1]SCC X Ano'!B49/('[2]SCC x Ano'!B49*1000)</f>
        <v>0.28503782665521787</v>
      </c>
      <c r="C49" s="2">
        <f>'[1]SCC X Ano'!C49/('[2]SCC x Ano'!C49*1000)</f>
        <v>0.28989143783538179</v>
      </c>
      <c r="D49" s="2">
        <f>'[1]SCC X Ano'!D49/('[2]SCC x Ano'!D49*1000)</f>
        <v>0.12940963470385256</v>
      </c>
      <c r="E49" s="2">
        <f>'[1]SCC X Ano'!E49/('[2]SCC x Ano'!E49*1000)</f>
        <v>0.18854910533704142</v>
      </c>
      <c r="F49" s="2">
        <f>'[1]SCC X Ano'!F49/('[2]SCC x Ano'!F49*1000)</f>
        <v>0.22719880805023682</v>
      </c>
      <c r="G49" s="2">
        <f>'[1]SCC X Ano'!G49/('[2]SCC x Ano'!G49*1000)</f>
        <v>0.8244042730768949</v>
      </c>
      <c r="H49" s="2">
        <f>'[1]SCC X Ano'!H49/('[2]SCC x Ano'!H49*1000)</f>
        <v>0.60922222359116007</v>
      </c>
      <c r="I49" s="2">
        <f>'[1]SCC X Ano'!I49/('[2]SCC x Ano'!I49*1000)</f>
        <v>0.19507674061361538</v>
      </c>
      <c r="J49" s="2">
        <f>'[1]SCC X Ano'!J49/('[2]SCC x Ano'!J49*1000)</f>
        <v>0.24562468035331292</v>
      </c>
      <c r="K49" s="2">
        <f>'[1]SCC X Ano'!K49/('[2]SCC x Ano'!K49*1000)</f>
        <v>0.2592070463197399</v>
      </c>
      <c r="L49" s="2">
        <f>'[1]SCC X Ano'!L49/('[2]SCC x Ano'!L49*1000)</f>
        <v>0.22060224164063977</v>
      </c>
      <c r="M49" s="11"/>
    </row>
    <row r="50" spans="1:13" x14ac:dyDescent="0.25">
      <c r="A50" s="1" t="s">
        <v>20</v>
      </c>
      <c r="B50" s="2">
        <f>'[1]SCC X Ano'!B50/('[2]SCC x Ano'!B50*1000)</f>
        <v>0.46531234223373302</v>
      </c>
      <c r="C50" s="2">
        <f>'[1]SCC X Ano'!C50/('[2]SCC x Ano'!C50*1000)</f>
        <v>0.38347440031984309</v>
      </c>
      <c r="D50" s="2">
        <f>'[1]SCC X Ano'!D50/('[2]SCC x Ano'!D50*1000)</f>
        <v>0.13650606222346631</v>
      </c>
      <c r="E50" s="2">
        <f>'[1]SCC X Ano'!E50/('[2]SCC x Ano'!E50*1000)</f>
        <v>0.20171391014764242</v>
      </c>
      <c r="F50" s="2">
        <f>'[1]SCC X Ano'!F50/('[2]SCC x Ano'!F50*1000)</f>
        <v>0.25260635438998369</v>
      </c>
      <c r="G50" s="2">
        <f>'[1]SCC X Ano'!G50/('[2]SCC x Ano'!G50*1000)</f>
        <v>0.47706455336201847</v>
      </c>
      <c r="H50" s="2">
        <f>'[1]SCC X Ano'!H50/('[2]SCC x Ano'!H50*1000)</f>
        <v>0.54696340153292411</v>
      </c>
      <c r="I50" s="2">
        <f>'[1]SCC X Ano'!I50/('[2]SCC x Ano'!I50*1000)</f>
        <v>0.18297680758377891</v>
      </c>
      <c r="J50" s="2">
        <f>'[1]SCC X Ano'!J50/('[2]SCC x Ano'!J50*1000)</f>
        <v>0.24557455655811522</v>
      </c>
      <c r="K50" s="2">
        <f>'[1]SCC X Ano'!K50/('[2]SCC x Ano'!K50*1000)</f>
        <v>0.25938548190738325</v>
      </c>
      <c r="L50" s="2">
        <f>'[1]SCC X Ano'!L50/('[2]SCC x Ano'!L50*1000)</f>
        <v>0.1893394385532905</v>
      </c>
      <c r="M50" s="11"/>
    </row>
    <row r="51" spans="1:13" x14ac:dyDescent="0.25">
      <c r="A51" s="1" t="s">
        <v>21</v>
      </c>
      <c r="B51" s="2">
        <f>'[1]SCC X Ano'!B51/('[2]SCC x Ano'!B51*1000)</f>
        <v>0.33792081561085041</v>
      </c>
      <c r="C51" s="2">
        <f>'[1]SCC X Ano'!C51/('[2]SCC x Ano'!C51*1000)</f>
        <v>0.53676117013142577</v>
      </c>
      <c r="D51" s="2">
        <f>'[1]SCC X Ano'!D51/('[2]SCC x Ano'!D51*1000)</f>
        <v>0.13076168014172343</v>
      </c>
      <c r="E51" s="2">
        <f>'[1]SCC X Ano'!E51/('[2]SCC x Ano'!E51*1000)</f>
        <v>0.19890317818870393</v>
      </c>
      <c r="F51" s="2">
        <f>'[1]SCC X Ano'!F51/('[2]SCC x Ano'!F51*1000)</f>
        <v>0.24773224393247029</v>
      </c>
      <c r="G51" s="2">
        <f>'[1]SCC X Ano'!G51/('[2]SCC x Ano'!G51*1000)</f>
        <v>0.70151258640806502</v>
      </c>
      <c r="H51" s="2">
        <f>'[1]SCC X Ano'!H51/('[2]SCC x Ano'!H51*1000)</f>
        <v>0.52217769144843873</v>
      </c>
      <c r="I51" s="2">
        <f>'[1]SCC X Ano'!I51/('[2]SCC x Ano'!I51*1000)</f>
        <v>0.22828437653557962</v>
      </c>
      <c r="J51" s="2">
        <f>'[1]SCC X Ano'!J51/('[2]SCC x Ano'!J51*1000)</f>
        <v>0.26962054462044116</v>
      </c>
      <c r="K51" s="2">
        <f>'[1]SCC X Ano'!K51/('[2]SCC x Ano'!K51*1000)</f>
        <v>0.2587320810317178</v>
      </c>
      <c r="L51" s="2">
        <f>'[1]SCC X Ano'!L51/('[2]SCC x Ano'!L51*1000)</f>
        <v>0.20055082795505419</v>
      </c>
      <c r="M51" s="11"/>
    </row>
    <row r="52" spans="1:13" x14ac:dyDescent="0.25">
      <c r="A52" s="1" t="s">
        <v>22</v>
      </c>
      <c r="B52" s="2">
        <f>'[1]SCC X Ano'!B52/('[2]SCC x Ano'!B52*1000)</f>
        <v>0.36216368585225106</v>
      </c>
      <c r="C52" s="2">
        <f>'[1]SCC X Ano'!C52/('[2]SCC x Ano'!C52*1000)</f>
        <v>0.42985178284395714</v>
      </c>
      <c r="D52" s="2">
        <f>'[1]SCC X Ano'!D52/('[2]SCC x Ano'!D52*1000)</f>
        <v>0.14295164846996056</v>
      </c>
      <c r="E52" s="2">
        <f>'[1]SCC X Ano'!E52/('[2]SCC x Ano'!E52*1000)</f>
        <v>0.19123427207013771</v>
      </c>
      <c r="F52" s="2">
        <f>'[1]SCC X Ano'!F52/('[2]SCC x Ano'!F52*1000)</f>
        <v>0.23031991200890167</v>
      </c>
      <c r="G52" s="2">
        <f>'[1]SCC X Ano'!G52/('[2]SCC x Ano'!G52*1000)</f>
        <v>0.61788904066065486</v>
      </c>
      <c r="H52" s="2">
        <f>'[1]SCC X Ano'!H52/('[2]SCC x Ano'!H52*1000)</f>
        <v>0.32136484501954232</v>
      </c>
      <c r="I52" s="2">
        <f>'[1]SCC X Ano'!I52/('[2]SCC x Ano'!I52*1000)</f>
        <v>0.18960261835641459</v>
      </c>
      <c r="J52" s="2">
        <f>'[1]SCC X Ano'!J52/('[2]SCC x Ano'!J52*1000)</f>
        <v>0.2606856223699649</v>
      </c>
      <c r="K52" s="2">
        <f>'[1]SCC X Ano'!K52/('[2]SCC x Ano'!K52*1000)</f>
        <v>0.25460847764547928</v>
      </c>
      <c r="L52" s="2">
        <f>'[1]SCC X Ano'!L52/('[2]SCC x Ano'!L52*1000)</f>
        <v>0.21955120084704724</v>
      </c>
      <c r="M52" s="11"/>
    </row>
    <row r="53" spans="1:13" x14ac:dyDescent="0.25">
      <c r="A53" s="1" t="s">
        <v>23</v>
      </c>
      <c r="B53" s="2">
        <f>'[1]SCC X Ano'!B53/('[2]SCC x Ano'!B53*1000)</f>
        <v>0.26808792816643712</v>
      </c>
      <c r="C53" s="2">
        <f>'[1]SCC X Ano'!C53/('[2]SCC x Ano'!C53*1000)</f>
        <v>0.36926504766519702</v>
      </c>
      <c r="D53" s="2">
        <f>'[1]SCC X Ano'!D53/('[2]SCC x Ano'!D53*1000)</f>
        <v>0.11430748807872022</v>
      </c>
      <c r="E53" s="2">
        <f>'[1]SCC X Ano'!E53/('[2]SCC x Ano'!E53*1000)</f>
        <v>0.19643020944849049</v>
      </c>
      <c r="F53" s="2">
        <f>'[1]SCC X Ano'!F53/('[2]SCC x Ano'!F53*1000)</f>
        <v>0.22796557625002073</v>
      </c>
      <c r="G53" s="2">
        <f>'[1]SCC X Ano'!G53/('[2]SCC x Ano'!G53*1000)</f>
        <v>0.67475725476757575</v>
      </c>
      <c r="H53" s="2">
        <f>'[1]SCC X Ano'!H53/('[2]SCC x Ano'!H53*1000)</f>
        <v>0.37113714996189928</v>
      </c>
      <c r="I53" s="2">
        <f>'[1]SCC X Ano'!I53/('[2]SCC x Ano'!I53*1000)</f>
        <v>0.17839579354983903</v>
      </c>
      <c r="J53" s="2">
        <f>'[1]SCC X Ano'!J53/('[2]SCC x Ano'!J53*1000)</f>
        <v>0.24617712868478223</v>
      </c>
      <c r="K53" s="2">
        <f>'[1]SCC X Ano'!K53/('[2]SCC x Ano'!K53*1000)</f>
        <v>0.25403999931777349</v>
      </c>
      <c r="L53" s="2">
        <f>'[1]SCC X Ano'!L53/('[2]SCC x Ano'!L53*1000)</f>
        <v>0.20411966397270068</v>
      </c>
      <c r="M53" s="11"/>
    </row>
    <row r="54" spans="1:13" x14ac:dyDescent="0.25">
      <c r="A54" s="1" t="s">
        <v>24</v>
      </c>
      <c r="B54" s="2">
        <f>'[1]SCC X Ano'!B54/('[2]SCC x Ano'!B54*1000)</f>
        <v>0.40537821952973951</v>
      </c>
      <c r="C54" s="2">
        <f>'[1]SCC X Ano'!C54/('[2]SCC x Ano'!C54*1000)</f>
        <v>0.33882566492502375</v>
      </c>
      <c r="D54" s="2">
        <f>'[1]SCC X Ano'!D54/('[2]SCC x Ano'!D54*1000)</f>
        <v>0.10592662778488152</v>
      </c>
      <c r="E54" s="2">
        <f>'[1]SCC X Ano'!E54/('[2]SCC x Ano'!E54*1000)</f>
        <v>0.20171391014764273</v>
      </c>
      <c r="F54" s="2">
        <f>'[1]SCC X Ano'!F54/('[2]SCC x Ano'!F54*1000)</f>
        <v>0.21914694373770227</v>
      </c>
      <c r="G54" s="2">
        <f>'[1]SCC X Ano'!G54/('[2]SCC x Ano'!G54*1000)</f>
        <v>0.53995363274164054</v>
      </c>
      <c r="H54" s="2">
        <f>'[1]SCC X Ano'!H54/('[2]SCC x Ano'!H54*1000)</f>
        <v>0.30472268127627877</v>
      </c>
      <c r="I54" s="2">
        <f>'[1]SCC X Ano'!I54/('[2]SCC x Ano'!I54*1000)</f>
        <v>0.17178413135668585</v>
      </c>
      <c r="J54" s="2">
        <f>'[1]SCC X Ano'!J54/('[2]SCC x Ano'!J54*1000)</f>
        <v>0.25623384617399225</v>
      </c>
      <c r="K54" s="2">
        <f>'[1]SCC X Ano'!K54/('[2]SCC x Ano'!K54*1000)</f>
        <v>0.25861581380063253</v>
      </c>
      <c r="L54" s="2">
        <f>'[1]SCC X Ano'!L54/('[2]SCC x Ano'!L54*1000)</f>
        <v>0.17144500257331946</v>
      </c>
      <c r="M54" s="11"/>
    </row>
    <row r="55" spans="1:13" x14ac:dyDescent="0.25">
      <c r="A55" s="1" t="s">
        <v>25</v>
      </c>
      <c r="B55" s="2">
        <f>'[1]SCC X Ano'!B55/('[2]SCC x Ano'!B55*1000)</f>
        <v>0.28715589341768283</v>
      </c>
      <c r="C55" s="2">
        <f>'[1]SCC X Ano'!C55/('[2]SCC x Ano'!C55*1000)</f>
        <v>0.40352141815584186</v>
      </c>
      <c r="D55" s="2">
        <f>'[1]SCC X Ano'!D55/('[2]SCC x Ano'!D55*1000)</f>
        <v>0.12579555794008029</v>
      </c>
      <c r="E55" s="2">
        <f>'[1]SCC X Ano'!E55/('[2]SCC x Ano'!E55*1000)</f>
        <v>0.19730312961218591</v>
      </c>
      <c r="F55" s="2">
        <f>'[1]SCC X Ano'!F55/('[2]SCC x Ano'!F55*1000)</f>
        <v>0.21740763609166072</v>
      </c>
      <c r="G55" s="2">
        <f>'[1]SCC X Ano'!G55/('[2]SCC x Ano'!G55*1000)</f>
        <v>0.88753334610781731</v>
      </c>
      <c r="H55" s="2">
        <f>'[1]SCC X Ano'!H55/('[2]SCC x Ano'!H55*1000)</f>
        <v>0.55280431298123034</v>
      </c>
      <c r="I55" s="2">
        <f>'[1]SCC X Ano'!I55/('[2]SCC x Ano'!I55*1000)</f>
        <v>0.15791613688470152</v>
      </c>
      <c r="J55" s="2">
        <f>'[1]SCC X Ano'!J55/('[2]SCC x Ano'!J55*1000)</f>
        <v>0.26171117365764074</v>
      </c>
      <c r="K55" s="2">
        <f>'[1]SCC X Ano'!K55/('[2]SCC x Ano'!K55*1000)</f>
        <v>0.2537952031274453</v>
      </c>
      <c r="L55" s="2">
        <f>'[1]SCC X Ano'!L55/('[2]SCC x Ano'!L55*1000)</f>
        <v>0.17468902258538674</v>
      </c>
      <c r="M55" s="11"/>
    </row>
    <row r="56" spans="1:13" x14ac:dyDescent="0.25">
      <c r="A56" s="1" t="s">
        <v>26</v>
      </c>
      <c r="B56" s="2">
        <f>'[1]SCC X Ano'!B56/('[2]SCC x Ano'!B56*1000)</f>
        <v>0.2862643125461366</v>
      </c>
      <c r="C56" s="2">
        <f>'[1]SCC X Ano'!C56/('[2]SCC x Ano'!C56*1000)</f>
        <v>0.36509390615899456</v>
      </c>
      <c r="D56" s="2">
        <f>'[1]SCC X Ano'!D56/('[2]SCC x Ano'!D56*1000)</f>
        <v>0.10698142858491339</v>
      </c>
      <c r="E56" s="2">
        <f>'[1]SCC X Ano'!E56/('[2]SCC x Ano'!E56*1000)</f>
        <v>0.19677742457441469</v>
      </c>
      <c r="F56" s="2">
        <f>'[1]SCC X Ano'!F56/('[2]SCC x Ano'!F56*1000)</f>
        <v>0.21712224526564197</v>
      </c>
      <c r="G56" s="2">
        <f>'[1]SCC X Ano'!G56/('[2]SCC x Ano'!G56*1000)</f>
        <v>0.60041271253984896</v>
      </c>
      <c r="H56" s="2">
        <f>'[1]SCC X Ano'!H56/('[2]SCC x Ano'!H56*1000)</f>
        <v>0.20498774642705711</v>
      </c>
      <c r="I56" s="2">
        <f>'[1]SCC X Ano'!I56/('[2]SCC x Ano'!I56*1000)</f>
        <v>0.19096246476403092</v>
      </c>
      <c r="J56" s="2">
        <f>'[1]SCC X Ano'!J56/('[2]SCC x Ano'!J56*1000)</f>
        <v>0.25802155404530475</v>
      </c>
      <c r="K56" s="2">
        <f>'[1]SCC X Ano'!K56/('[2]SCC x Ano'!K56*1000)</f>
        <v>0.25200055141262362</v>
      </c>
      <c r="L56" s="2">
        <f>'[1]SCC X Ano'!L56/('[2]SCC x Ano'!L56*1000)</f>
        <v>0.18784379000462603</v>
      </c>
      <c r="M56" s="11"/>
    </row>
    <row r="57" spans="1:13" x14ac:dyDescent="0.25">
      <c r="A57" s="1" t="s">
        <v>27</v>
      </c>
      <c r="B57" s="2">
        <f>'[1]SCC X Ano'!B57/('[2]SCC x Ano'!B57*1000)</f>
        <v>0.43716398241861926</v>
      </c>
      <c r="C57" s="2">
        <f>'[1]SCC X Ano'!C57/('[2]SCC x Ano'!C57*1000)</f>
        <v>0.41035087893076827</v>
      </c>
      <c r="D57" s="2">
        <f>'[1]SCC X Ano'!D57/('[2]SCC x Ano'!D57*1000)</f>
        <v>0.10895604028054694</v>
      </c>
      <c r="E57" s="2">
        <f>'[1]SCC X Ano'!E57/('[2]SCC x Ano'!E57*1000)</f>
        <v>0.19944593701105698</v>
      </c>
      <c r="F57" s="2">
        <f>'[1]SCC X Ano'!F57/('[2]SCC x Ano'!F57*1000)</f>
        <v>0.2175312368233982</v>
      </c>
      <c r="G57" s="2">
        <f>'[1]SCC X Ano'!G57/('[2]SCC x Ano'!G57*1000)</f>
        <v>0.52750730886072594</v>
      </c>
      <c r="H57" s="2">
        <f>'[1]SCC X Ano'!H57/('[2]SCC x Ano'!H57*1000)</f>
        <v>0.32402961206733577</v>
      </c>
      <c r="I57" s="2">
        <f>'[1]SCC X Ano'!I57/('[2]SCC x Ano'!I57*1000)</f>
        <v>0.17814061767797273</v>
      </c>
      <c r="J57" s="2">
        <f>'[1]SCC X Ano'!J57/('[2]SCC x Ano'!J57*1000)</f>
        <v>0.26729078995367178</v>
      </c>
      <c r="K57" s="2">
        <f>'[1]SCC X Ano'!K57/('[2]SCC x Ano'!K57*1000)</f>
        <v>0.25430122508585917</v>
      </c>
      <c r="L57" s="2">
        <f>'[1]SCC X Ano'!L57/('[2]SCC x Ano'!L57*1000)</f>
        <v>0.20370109148174342</v>
      </c>
      <c r="M57" s="11"/>
    </row>
    <row r="58" spans="1:13" x14ac:dyDescent="0.25">
      <c r="A58" s="1" t="s">
        <v>28</v>
      </c>
      <c r="B58" s="2">
        <f>'[1]SCC X Ano'!B58/('[2]SCC x Ano'!B58*1000)</f>
        <v>0.45877886259967138</v>
      </c>
      <c r="C58" s="2">
        <f>'[1]SCC X Ano'!C58/('[2]SCC x Ano'!C58*1000)</f>
        <v>0.31089310678838089</v>
      </c>
      <c r="D58" s="2">
        <f>'[1]SCC X Ano'!D58/('[2]SCC x Ano'!D58*1000)</f>
        <v>0.10622846062540796</v>
      </c>
      <c r="E58" s="2">
        <f>'[1]SCC X Ano'!E58/('[2]SCC x Ano'!E58*1000)</f>
        <v>0.19240807520489192</v>
      </c>
      <c r="F58" s="2">
        <f>'[1]SCC X Ano'!F58/('[2]SCC x Ano'!F58*1000)</f>
        <v>0.22596780314502921</v>
      </c>
      <c r="G58" s="2">
        <f>'[1]SCC X Ano'!G58/('[2]SCC x Ano'!G58*1000)</f>
        <v>0.47434952431225125</v>
      </c>
      <c r="H58" s="2">
        <f>'[1]SCC X Ano'!H58/('[2]SCC x Ano'!H58*1000)</f>
        <v>0.3747739733768557</v>
      </c>
      <c r="I58" s="2">
        <f>'[1]SCC X Ano'!I58/('[2]SCC x Ano'!I58*1000)</f>
        <v>0.19007081198957521</v>
      </c>
      <c r="J58" s="2">
        <f>'[1]SCC X Ano'!J58/('[2]SCC x Ano'!J58*1000)</f>
        <v>0.24960698455583541</v>
      </c>
      <c r="K58" s="2">
        <f>'[1]SCC X Ano'!K58/('[2]SCC x Ano'!K58*1000)</f>
        <v>0.25870653545590111</v>
      </c>
      <c r="L58" s="2">
        <f>'[1]SCC X Ano'!L58/('[2]SCC x Ano'!L58*1000)</f>
        <v>0.19656861277544604</v>
      </c>
      <c r="M58" s="11"/>
    </row>
    <row r="59" spans="1:13" x14ac:dyDescent="0.25">
      <c r="A59" s="1" t="s">
        <v>29</v>
      </c>
      <c r="B59" s="2">
        <f>'[1]SCC X Ano'!B59/('[2]SCC x Ano'!B59*1000)</f>
        <v>0.25756091858100372</v>
      </c>
      <c r="C59" s="2">
        <f>'[1]SCC X Ano'!C59/('[2]SCC x Ano'!C59*1000)</f>
        <v>0.34177522457100518</v>
      </c>
      <c r="D59" s="2">
        <f>'[1]SCC X Ano'!D59/('[2]SCC x Ano'!D59*1000)</f>
        <v>0.10673720661502607</v>
      </c>
      <c r="E59" s="2">
        <f>'[1]SCC X Ano'!E59/('[2]SCC x Ano'!E59*1000)</f>
        <v>0.19452438067501779</v>
      </c>
      <c r="F59" s="2">
        <f>'[1]SCC X Ano'!F59/('[2]SCC x Ano'!F59*1000)</f>
        <v>0.22253378873164337</v>
      </c>
      <c r="G59" s="2">
        <f>'[1]SCC X Ano'!G59/('[2]SCC x Ano'!G59*1000)</f>
        <v>0.46934856735022346</v>
      </c>
      <c r="H59" s="2">
        <f>'[1]SCC X Ano'!H59/('[2]SCC x Ano'!H59*1000)</f>
        <v>0.48051670785375789</v>
      </c>
      <c r="I59" s="2">
        <f>'[1]SCC X Ano'!I59/('[2]SCC x Ano'!I59*1000)</f>
        <v>0.19554269661621604</v>
      </c>
      <c r="J59" s="2">
        <f>'[1]SCC X Ano'!J59/('[2]SCC x Ano'!J59*1000)</f>
        <v>0.26702133453347998</v>
      </c>
      <c r="K59" s="2">
        <f>'[1]SCC X Ano'!K59/('[2]SCC x Ano'!K59*1000)</f>
        <v>0.2605080992921453</v>
      </c>
      <c r="L59" s="2">
        <f>'[1]SCC X Ano'!L59/('[2]SCC x Ano'!L59*1000)</f>
        <v>0.18208801858458842</v>
      </c>
      <c r="M59" s="11"/>
    </row>
    <row r="60" spans="1:13" x14ac:dyDescent="0.25">
      <c r="A60" s="1" t="s">
        <v>30</v>
      </c>
      <c r="B60" s="2">
        <f>'[1]SCC X Ano'!B60/('[2]SCC x Ano'!B60*1000)</f>
        <v>0.52175720098630629</v>
      </c>
      <c r="C60" s="2">
        <f>'[1]SCC X Ano'!C60/('[2]SCC x Ano'!C60*1000)</f>
        <v>0.46591220153522633</v>
      </c>
      <c r="D60" s="2">
        <f>'[1]SCC X Ano'!D60/('[2]SCC x Ano'!D60*1000)</f>
        <v>0.11736407603789489</v>
      </c>
      <c r="E60" s="2">
        <f>'[1]SCC X Ano'!E60/('[2]SCC x Ano'!E60*1000)</f>
        <v>0.20171391014764281</v>
      </c>
      <c r="F60" s="2">
        <f>'[1]SCC X Ano'!F60/('[2]SCC x Ano'!F60*1000)</f>
        <v>0.2438838659203573</v>
      </c>
      <c r="G60" s="2">
        <f>'[1]SCC X Ano'!G60/('[2]SCC x Ano'!G60*1000)</f>
        <v>0.49970894420480078</v>
      </c>
      <c r="H60" s="2">
        <f>'[1]SCC X Ano'!H60/('[2]SCC x Ano'!H60*1000)</f>
        <v>0.31005730981540147</v>
      </c>
      <c r="I60" s="2">
        <f>'[1]SCC X Ano'!I60/('[2]SCC x Ano'!I60*1000)</f>
        <v>0.19426200442810132</v>
      </c>
      <c r="J60" s="2">
        <f>'[1]SCC X Ano'!J60/('[2]SCC x Ano'!J60*1000)</f>
        <v>0.26962054462044055</v>
      </c>
      <c r="K60" s="2">
        <f>'[1]SCC X Ano'!K60/('[2]SCC x Ano'!K60*1000)</f>
        <v>0.261436549441949</v>
      </c>
      <c r="L60" s="2">
        <f>'[1]SCC X Ano'!L60/('[2]SCC x Ano'!L60*1000)</f>
        <v>0.18960979828956634</v>
      </c>
      <c r="M60" s="11"/>
    </row>
    <row r="61" spans="1:13" x14ac:dyDescent="0.25">
      <c r="A61" s="1" t="s">
        <v>31</v>
      </c>
      <c r="B61" s="2">
        <f>'[1]SCC X Ano'!B61/('[2]SCC x Ano'!B61*1000)</f>
        <v>0.52146699945789032</v>
      </c>
      <c r="C61" s="2">
        <f>'[1]SCC X Ano'!C61/('[2]SCC x Ano'!C61*1000)</f>
        <v>5.159231907529703E-2</v>
      </c>
      <c r="D61" s="2">
        <f>'[1]SCC X Ano'!D61/('[2]SCC x Ano'!D61*1000)</f>
        <v>0.13615516399011213</v>
      </c>
      <c r="E61" s="2">
        <f>'[1]SCC X Ano'!E61/('[2]SCC x Ano'!E61*1000)</f>
        <v>0.19959838233088337</v>
      </c>
      <c r="F61" s="2">
        <f>'[1]SCC X Ano'!F61/('[2]SCC x Ano'!F61*1000)</f>
        <v>0.29581287922996707</v>
      </c>
      <c r="G61" s="2">
        <f>'[1]SCC X Ano'!G61/('[2]SCC x Ano'!G61*1000)</f>
        <v>0.53001951821759141</v>
      </c>
      <c r="H61" s="2">
        <f>'[1]SCC X Ano'!H61/('[2]SCC x Ano'!H61*1000)</f>
        <v>0.48590892191637108</v>
      </c>
      <c r="I61" s="2">
        <f>'[1]SCC X Ano'!I61/('[2]SCC x Ano'!I61*1000)</f>
        <v>0.18443676856680105</v>
      </c>
      <c r="J61" s="2">
        <f>'[1]SCC X Ano'!J61/('[2]SCC x Ano'!J61*1000)</f>
        <v>0.26962054462044116</v>
      </c>
      <c r="K61" s="2">
        <f>'[1]SCC X Ano'!K61/('[2]SCC x Ano'!K61*1000)</f>
        <v>0.25981030100518138</v>
      </c>
      <c r="L61" s="2">
        <f>'[1]SCC X Ano'!L61/('[2]SCC x Ano'!L61*1000)</f>
        <v>0.20609716209731971</v>
      </c>
      <c r="M61" s="11"/>
    </row>
    <row r="62" spans="1:13" x14ac:dyDescent="0.25">
      <c r="A62" s="1" t="s">
        <v>32</v>
      </c>
      <c r="B62" s="2">
        <f>'[1]SCC X Ano'!B62/('[2]SCC x Ano'!B62*1000)</f>
        <v>0.31727394867721326</v>
      </c>
      <c r="C62" s="2">
        <f>'[1]SCC X Ano'!C62/('[2]SCC x Ano'!C62*1000)</f>
        <v>0.38430722359823399</v>
      </c>
      <c r="D62" s="2">
        <f>'[1]SCC X Ano'!D62/('[2]SCC x Ano'!D62*1000)</f>
        <v>0.11371756948039154</v>
      </c>
      <c r="E62" s="2">
        <f>'[1]SCC X Ano'!E62/('[2]SCC x Ano'!E62*1000)</f>
        <v>0.19032972936946466</v>
      </c>
      <c r="F62" s="2">
        <f>'[1]SCC X Ano'!F62/('[2]SCC x Ano'!F62*1000)</f>
        <v>0.22740914502167031</v>
      </c>
      <c r="G62" s="2">
        <f>'[1]SCC X Ano'!G62/('[2]SCC x Ano'!G62*1000)</f>
        <v>0.59869405814508714</v>
      </c>
      <c r="H62" s="2">
        <f>'[1]SCC X Ano'!H62/('[2]SCC x Ano'!H62*1000)</f>
        <v>0.43304141010468566</v>
      </c>
      <c r="I62" s="2">
        <f>'[1]SCC X Ano'!I62/('[2]SCC x Ano'!I62*1000)</f>
        <v>0.19465216649071582</v>
      </c>
      <c r="J62" s="2">
        <f>'[1]SCC X Ano'!J62/('[2]SCC x Ano'!J62*1000)</f>
        <v>0.26962054462044116</v>
      </c>
      <c r="K62" s="2">
        <f>'[1]SCC X Ano'!K62/('[2]SCC x Ano'!K62*1000)</f>
        <v>0.25462729912614568</v>
      </c>
      <c r="L62" s="2">
        <f>'[1]SCC X Ano'!L62/('[2]SCC x Ano'!L62*1000)</f>
        <v>0.18555515365179334</v>
      </c>
      <c r="M62" s="11"/>
    </row>
    <row r="63" spans="1:13" x14ac:dyDescent="0.25">
      <c r="A63" s="1" t="s">
        <v>33</v>
      </c>
      <c r="B63" s="2">
        <f>'[1]SCC X Ano'!B63/('[2]SCC x Ano'!B63*1000)</f>
        <v>0.4224314383430543</v>
      </c>
      <c r="C63" s="2">
        <f>'[1]SCC X Ano'!C63/('[2]SCC x Ano'!C63*1000)</f>
        <v>0.30012131905345091</v>
      </c>
      <c r="D63" s="2">
        <f>'[1]SCC X Ano'!D63/('[2]SCC x Ano'!D63*1000)</f>
        <v>0.10690798253827608</v>
      </c>
      <c r="E63" s="2">
        <f>'[1]SCC X Ano'!E63/('[2]SCC x Ano'!E63*1000)</f>
        <v>0.20171391014764184</v>
      </c>
      <c r="F63" s="2">
        <f>'[1]SCC X Ano'!F63/('[2]SCC x Ano'!F63*1000)</f>
        <v>0.23110763276736465</v>
      </c>
      <c r="G63" s="2">
        <f>'[1]SCC X Ano'!G63/('[2]SCC x Ano'!G63*1000)</f>
        <v>0.94529128586324485</v>
      </c>
      <c r="H63" s="2">
        <f>'[1]SCC X Ano'!H63/('[2]SCC x Ano'!H63*1000)</f>
        <v>0.55724231875481933</v>
      </c>
      <c r="I63" s="2">
        <f>'[1]SCC X Ano'!I63/('[2]SCC x Ano'!I63*1000)</f>
        <v>0.18087102946668565</v>
      </c>
      <c r="J63" s="2">
        <f>'[1]SCC X Ano'!J63/('[2]SCC x Ano'!J63*1000)</f>
        <v>0.26947760140163257</v>
      </c>
      <c r="K63" s="2">
        <f>'[1]SCC X Ano'!K63/('[2]SCC x Ano'!K63*1000)</f>
        <v>0.25961116341650531</v>
      </c>
      <c r="L63" s="2">
        <f>'[1]SCC X Ano'!L63/('[2]SCC x Ano'!L63*1000)</f>
        <v>0.21282028887522383</v>
      </c>
      <c r="M63" s="11"/>
    </row>
    <row r="64" spans="1:13" x14ac:dyDescent="0.25">
      <c r="A64" s="1" t="s">
        <v>6</v>
      </c>
      <c r="B64" s="2">
        <f>'[1]SCC X Ano'!B64/('[2]SCC x Ano'!B64*1000)</f>
        <v>0.30034507864193893</v>
      </c>
      <c r="C64" s="2">
        <f>'[1]SCC X Ano'!C64/('[2]SCC x Ano'!C64*1000)</f>
        <v>0.35282561962194853</v>
      </c>
      <c r="D64" s="2">
        <f>'[1]SCC X Ano'!D64/('[2]SCC x Ano'!D64*1000)</f>
        <v>0.11495408168089771</v>
      </c>
      <c r="E64" s="2">
        <f>'[1]SCC X Ano'!E64/('[2]SCC x Ano'!E64*1000)</f>
        <v>0.19320127701698564</v>
      </c>
      <c r="F64" s="2">
        <f>'[1]SCC X Ano'!F64/('[2]SCC x Ano'!F64*1000)</f>
        <v>0.22108178614249227</v>
      </c>
      <c r="G64" s="2">
        <f>'[1]SCC X Ano'!G64/('[2]SCC x Ano'!G64*1000)</f>
        <v>0.64356813285210801</v>
      </c>
      <c r="H64" s="2">
        <f>'[1]SCC X Ano'!H64/('[2]SCC x Ano'!H64*1000)</f>
        <v>0.28129344796080852</v>
      </c>
      <c r="I64" s="2">
        <f>'[1]SCC X Ano'!I64/('[2]SCC x Ano'!I64*1000)</f>
        <v>0.18169021467665591</v>
      </c>
      <c r="J64" s="2">
        <f>'[1]SCC X Ano'!J64/('[2]SCC x Ano'!J64*1000)</f>
        <v>0.2621137658860852</v>
      </c>
      <c r="K64" s="2">
        <f>'[1]SCC X Ano'!K64/('[2]SCC x Ano'!K64*1000)</f>
        <v>0.25343586608125834</v>
      </c>
      <c r="L64" s="2">
        <f>'[1]SCC X Ano'!L64/('[2]SCC x Ano'!L64*1000)</f>
        <v>0.18967984212986708</v>
      </c>
      <c r="M64" s="1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3" s="8" customFormat="1" x14ac:dyDescent="0.25">
      <c r="B67" s="8">
        <v>2009</v>
      </c>
      <c r="C67" s="8">
        <v>2009</v>
      </c>
      <c r="D67" s="8">
        <v>2009</v>
      </c>
      <c r="E67" s="8">
        <v>2009</v>
      </c>
      <c r="F67" s="8">
        <v>2009</v>
      </c>
      <c r="G67" s="8">
        <v>2009</v>
      </c>
      <c r="H67" s="8">
        <v>2009</v>
      </c>
      <c r="I67" s="8">
        <v>2009</v>
      </c>
      <c r="J67" s="8">
        <v>2009</v>
      </c>
      <c r="K67" s="8">
        <v>2009</v>
      </c>
      <c r="L67" s="8">
        <v>2009</v>
      </c>
    </row>
    <row r="68" spans="1:13" x14ac:dyDescent="0.25">
      <c r="A68" s="1"/>
      <c r="B68" s="1" t="s">
        <v>34</v>
      </c>
      <c r="C68" s="1" t="s">
        <v>36</v>
      </c>
      <c r="D68" s="1" t="s">
        <v>0</v>
      </c>
      <c r="E68" s="1" t="s">
        <v>41</v>
      </c>
      <c r="F68" s="1" t="s">
        <v>42</v>
      </c>
      <c r="G68" s="1" t="s">
        <v>45</v>
      </c>
      <c r="H68" s="1" t="s">
        <v>2</v>
      </c>
      <c r="I68" s="1" t="s">
        <v>1</v>
      </c>
      <c r="J68" s="1" t="s">
        <v>3</v>
      </c>
      <c r="K68" s="1" t="s">
        <v>49</v>
      </c>
      <c r="L68" s="8" t="s">
        <v>91</v>
      </c>
    </row>
    <row r="69" spans="1:13" x14ac:dyDescent="0.25">
      <c r="A69" s="1" t="s">
        <v>7</v>
      </c>
      <c r="B69" s="2">
        <f>'[1]SCC X Ano'!B69/('[2]SCC x Ano'!B69*1000)</f>
        <v>0.58982827550739625</v>
      </c>
      <c r="C69" s="2">
        <f>'[1]SCC X Ano'!C69/('[2]SCC x Ano'!C69*1000)</f>
        <v>0.48286701017075367</v>
      </c>
      <c r="D69" s="2">
        <f>'[1]SCC X Ano'!D69/('[2]SCC x Ano'!D69*1000)</f>
        <v>0.15672396793395349</v>
      </c>
      <c r="E69" s="2">
        <f>'[1]SCC X Ano'!E69/('[2]SCC x Ano'!E69*1000)</f>
        <v>0.21480540643133825</v>
      </c>
      <c r="F69" s="2">
        <f>'[1]SCC X Ano'!F69/('[2]SCC x Ano'!F69*1000)</f>
        <v>0.2759388906388584</v>
      </c>
      <c r="G69" s="2">
        <f>'[1]SCC X Ano'!G69/('[2]SCC x Ano'!G69*1000)</f>
        <v>0.49618070302271639</v>
      </c>
      <c r="H69" s="2">
        <f>'[1]SCC X Ano'!H69/('[2]SCC x Ano'!H69*1000)</f>
        <v>0.36473626743535797</v>
      </c>
      <c r="I69" s="2">
        <f>'[1]SCC X Ano'!I69/('[2]SCC x Ano'!I69*1000)</f>
        <v>0.17026200575773218</v>
      </c>
      <c r="J69" s="2">
        <f>'[1]SCC X Ano'!J69/('[2]SCC x Ano'!J69*1000)</f>
        <v>0.27530518258075493</v>
      </c>
      <c r="K69" s="2">
        <f>'[1]SCC X Ano'!K69/('[2]SCC x Ano'!K69*1000)</f>
        <v>0.28415432390569484</v>
      </c>
      <c r="L69" s="2">
        <f>'[1]SCC X Ano'!L69/('[2]SCC x Ano'!L69*1000)</f>
        <v>0.21988565020554107</v>
      </c>
      <c r="M69" s="11"/>
    </row>
    <row r="70" spans="1:13" x14ac:dyDescent="0.25">
      <c r="A70" s="1" t="s">
        <v>8</v>
      </c>
      <c r="B70" s="2">
        <f>'[1]SCC X Ano'!B70/('[2]SCC x Ano'!B70*1000)</f>
        <v>0.36341796001636156</v>
      </c>
      <c r="C70" s="2">
        <f>'[1]SCC X Ano'!C70/('[2]SCC x Ano'!C70*1000)</f>
        <v>0.74849737101183511</v>
      </c>
      <c r="D70" s="2">
        <f>'[1]SCC X Ano'!D70/('[2]SCC x Ano'!D70*1000)</f>
        <v>0.16114785382003033</v>
      </c>
      <c r="E70" s="2" t="e">
        <f>'[1]SCC X Ano'!E70/('[2]SCC x Ano'!E70*1000)</f>
        <v>#DIV/0!</v>
      </c>
      <c r="F70" s="2">
        <f>'[1]SCC X Ano'!F70/('[2]SCC x Ano'!F70*1000)</f>
        <v>0.2585434849096786</v>
      </c>
      <c r="G70" s="2">
        <f>'[1]SCC X Ano'!G70/('[2]SCC x Ano'!G70*1000)</f>
        <v>0.60397557155383208</v>
      </c>
      <c r="H70" s="2">
        <f>'[1]SCC X Ano'!H70/('[2]SCC x Ano'!H70*1000)</f>
        <v>0.68910271596829309</v>
      </c>
      <c r="I70" s="2">
        <f>'[1]SCC X Ano'!I70/('[2]SCC x Ano'!I70*1000)</f>
        <v>0.17123603641036692</v>
      </c>
      <c r="J70" s="2">
        <f>'[1]SCC X Ano'!J70/('[2]SCC x Ano'!J70*1000)</f>
        <v>0.3055595525178938</v>
      </c>
      <c r="K70" s="2">
        <f>'[1]SCC X Ano'!K70/('[2]SCC x Ano'!K70*1000)</f>
        <v>0.2824920106042364</v>
      </c>
      <c r="L70" s="2">
        <f>'[1]SCC X Ano'!L70/('[2]SCC x Ano'!L70*1000)</f>
        <v>0.2587272270285183</v>
      </c>
      <c r="M70" s="11"/>
    </row>
    <row r="71" spans="1:13" x14ac:dyDescent="0.25">
      <c r="A71" s="1" t="s">
        <v>9</v>
      </c>
      <c r="B71" s="2">
        <f>'[1]SCC X Ano'!B71/('[2]SCC x Ano'!B71*1000)</f>
        <v>0.40054100062447257</v>
      </c>
      <c r="C71" s="2">
        <f>'[1]SCC X Ano'!C71/('[2]SCC x Ano'!C71*1000)</f>
        <v>0.33506756510145386</v>
      </c>
      <c r="D71" s="2">
        <f>'[1]SCC X Ano'!D71/('[2]SCC x Ano'!D71*1000)</f>
        <v>0.11295030124799249</v>
      </c>
      <c r="E71" s="2">
        <f>'[1]SCC X Ano'!E71/('[2]SCC x Ano'!E71*1000)</f>
        <v>0.21480540643133825</v>
      </c>
      <c r="F71" s="2">
        <f>'[1]SCC X Ano'!F71/('[2]SCC x Ano'!F71*1000)</f>
        <v>0.23084871151835545</v>
      </c>
      <c r="G71" s="2">
        <f>'[1]SCC X Ano'!G71/('[2]SCC x Ano'!G71*1000)</f>
        <v>1.0742327048138858</v>
      </c>
      <c r="H71" s="2">
        <f>'[1]SCC X Ano'!H71/('[2]SCC x Ano'!H71*1000)</f>
        <v>0.2733919154577813</v>
      </c>
      <c r="I71" s="2">
        <f>'[1]SCC X Ano'!I71/('[2]SCC x Ano'!I71*1000)</f>
        <v>0.17274054920631138</v>
      </c>
      <c r="J71" s="2">
        <f>'[1]SCC X Ano'!J71/('[2]SCC x Ano'!J71*1000)</f>
        <v>0.3055595525178938</v>
      </c>
      <c r="K71" s="2">
        <f>'[1]SCC X Ano'!K71/('[2]SCC x Ano'!K71*1000)</f>
        <v>0.25781543192040812</v>
      </c>
      <c r="L71" s="2">
        <f>'[1]SCC X Ano'!L71/('[2]SCC x Ano'!L71*1000)</f>
        <v>0.19590999568338596</v>
      </c>
      <c r="M71" s="11"/>
    </row>
    <row r="72" spans="1:13" x14ac:dyDescent="0.25">
      <c r="A72" s="1" t="s">
        <v>10</v>
      </c>
      <c r="B72" s="2">
        <f>'[1]SCC X Ano'!B72/('[2]SCC x Ano'!B72*1000)</f>
        <v>0.49837536391344767</v>
      </c>
      <c r="C72" s="2">
        <f>'[1]SCC X Ano'!C72/('[2]SCC x Ano'!C72*1000)</f>
        <v>0.41624640886372261</v>
      </c>
      <c r="D72" s="2">
        <f>'[1]SCC X Ano'!D72/('[2]SCC x Ano'!D72*1000)</f>
        <v>0.15143723368999082</v>
      </c>
      <c r="E72" s="2">
        <f>'[1]SCC X Ano'!E72/('[2]SCC x Ano'!E72*1000)</f>
        <v>0.21480540643133797</v>
      </c>
      <c r="F72" s="2">
        <f>'[1]SCC X Ano'!F72/('[2]SCC x Ano'!F72*1000)</f>
        <v>0.24069912937287924</v>
      </c>
      <c r="G72" s="2">
        <f>'[1]SCC X Ano'!G72/('[2]SCC x Ano'!G72*1000)</f>
        <v>0.63038688529907949</v>
      </c>
      <c r="H72" s="2">
        <f>'[1]SCC X Ano'!H72/('[2]SCC x Ano'!H72*1000)</f>
        <v>0.73384847077713367</v>
      </c>
      <c r="I72" s="2">
        <f>'[1]SCC X Ano'!I72/('[2]SCC x Ano'!I72*1000)</f>
        <v>0.1934491202185305</v>
      </c>
      <c r="J72" s="2">
        <f>'[1]SCC X Ano'!J72/('[2]SCC x Ano'!J72*1000)</f>
        <v>0.3055595525178938</v>
      </c>
      <c r="K72" s="2">
        <f>'[1]SCC X Ano'!K72/('[2]SCC x Ano'!K72*1000)</f>
        <v>0.20653279430003499</v>
      </c>
      <c r="L72" s="2">
        <f>'[1]SCC X Ano'!L72/('[2]SCC x Ano'!L72*1000)</f>
        <v>0.21995063424043582</v>
      </c>
      <c r="M72" s="11"/>
    </row>
    <row r="73" spans="1:13" x14ac:dyDescent="0.25">
      <c r="A73" s="1" t="s">
        <v>11</v>
      </c>
      <c r="B73" s="2">
        <f>'[1]SCC X Ano'!B73/('[2]SCC x Ano'!B73*1000)</f>
        <v>0.41564335731807939</v>
      </c>
      <c r="C73" s="2">
        <f>'[1]SCC X Ano'!C73/('[2]SCC x Ano'!C73*1000)</f>
        <v>0.31439687938926869</v>
      </c>
      <c r="D73" s="2">
        <f>'[1]SCC X Ano'!D73/('[2]SCC x Ano'!D73*1000)</f>
        <v>0.1418206791122931</v>
      </c>
      <c r="E73" s="2">
        <f>'[1]SCC X Ano'!E73/('[2]SCC x Ano'!E73*1000)</f>
        <v>0.21480540643133825</v>
      </c>
      <c r="F73" s="2">
        <f>'[1]SCC X Ano'!F73/('[2]SCC x Ano'!F73*1000)</f>
        <v>0.22723272871448119</v>
      </c>
      <c r="G73" s="2">
        <f>'[1]SCC X Ano'!G73/('[2]SCC x Ano'!G73*1000)</f>
        <v>0.75470412037874335</v>
      </c>
      <c r="H73" s="2">
        <f>'[1]SCC X Ano'!H73/('[2]SCC x Ano'!H73*1000)</f>
        <v>0.50694677311401115</v>
      </c>
      <c r="I73" s="2">
        <f>'[1]SCC X Ano'!I73/('[2]SCC x Ano'!I73*1000)</f>
        <v>0.1951964634389777</v>
      </c>
      <c r="J73" s="2">
        <f>'[1]SCC X Ano'!J73/('[2]SCC x Ano'!J73*1000)</f>
        <v>0.28842436046309328</v>
      </c>
      <c r="K73" s="2">
        <f>'[1]SCC X Ano'!K73/('[2]SCC x Ano'!K73*1000)</f>
        <v>0.27789936378798247</v>
      </c>
      <c r="L73" s="2">
        <f>'[1]SCC X Ano'!L73/('[2]SCC x Ano'!L73*1000)</f>
        <v>0.22868390566108357</v>
      </c>
      <c r="M73" s="11"/>
    </row>
    <row r="74" spans="1:13" x14ac:dyDescent="0.25">
      <c r="A74" s="1" t="s">
        <v>12</v>
      </c>
      <c r="B74" s="2">
        <f>'[1]SCC X Ano'!B74/('[2]SCC x Ano'!B74*1000)</f>
        <v>0.44413747215713972</v>
      </c>
      <c r="C74" s="2">
        <f>'[1]SCC X Ano'!C74/('[2]SCC x Ano'!C74*1000)</f>
        <v>0.3100832001172304</v>
      </c>
      <c r="D74" s="2">
        <f>'[1]SCC X Ano'!D74/('[2]SCC x Ano'!D74*1000)</f>
        <v>0.13857814107420574</v>
      </c>
      <c r="E74" s="2" t="e">
        <f>'[1]SCC X Ano'!E74/('[2]SCC x Ano'!E74*1000)</f>
        <v>#DIV/0!</v>
      </c>
      <c r="F74" s="2">
        <f>'[1]SCC X Ano'!F74/('[2]SCC x Ano'!F74*1000)</f>
        <v>0.33514400960953467</v>
      </c>
      <c r="G74" s="2">
        <f>'[1]SCC X Ano'!G74/('[2]SCC x Ano'!G74*1000)</f>
        <v>0.82040287590036542</v>
      </c>
      <c r="H74" s="2">
        <f>'[1]SCC X Ano'!H74/('[2]SCC x Ano'!H74*1000)</f>
        <v>0.68601772901700997</v>
      </c>
      <c r="I74" s="2">
        <f>'[1]SCC X Ano'!I74/('[2]SCC x Ano'!I74*1000)</f>
        <v>0.32988515705068644</v>
      </c>
      <c r="J74" s="2" t="e">
        <f>'[1]SCC X Ano'!J74/('[2]SCC x Ano'!J74*1000)</f>
        <v>#DIV/0!</v>
      </c>
      <c r="K74" s="2">
        <f>'[1]SCC X Ano'!K74/('[2]SCC x Ano'!K74*1000)</f>
        <v>0.26297643054409409</v>
      </c>
      <c r="L74" s="2">
        <f>'[1]SCC X Ano'!L74/('[2]SCC x Ano'!L74*1000)</f>
        <v>0.19250157443202071</v>
      </c>
      <c r="M74" s="11"/>
    </row>
    <row r="75" spans="1:13" x14ac:dyDescent="0.25">
      <c r="A75" s="1" t="s">
        <v>13</v>
      </c>
      <c r="B75" s="2">
        <f>'[1]SCC X Ano'!B75/('[2]SCC x Ano'!B75*1000)</f>
        <v>0.24577786366387142</v>
      </c>
      <c r="C75" s="2">
        <f>'[1]SCC X Ano'!C75/('[2]SCC x Ano'!C75*1000)</f>
        <v>0.34841740190232756</v>
      </c>
      <c r="D75" s="2">
        <f>'[1]SCC X Ano'!D75/('[2]SCC x Ano'!D75*1000)</f>
        <v>0.14576385182542961</v>
      </c>
      <c r="E75" s="2">
        <f>'[1]SCC X Ano'!E75/('[2]SCC x Ano'!E75*1000)</f>
        <v>0.21480540643133822</v>
      </c>
      <c r="F75" s="2">
        <f>'[1]SCC X Ano'!F75/('[2]SCC x Ano'!F75*1000)</f>
        <v>0.25134511651648384</v>
      </c>
      <c r="G75" s="2">
        <f>'[1]SCC X Ano'!G75/('[2]SCC x Ano'!G75*1000)</f>
        <v>0.4569132504380703</v>
      </c>
      <c r="H75" s="2">
        <f>'[1]SCC X Ano'!H75/('[2]SCC x Ano'!H75*1000)</f>
        <v>0.47176511323963266</v>
      </c>
      <c r="I75" s="2">
        <f>'[1]SCC X Ano'!I75/('[2]SCC x Ano'!I75*1000)</f>
        <v>0.19486263836122836</v>
      </c>
      <c r="J75" s="2" t="e">
        <f>'[1]SCC X Ano'!J75/('[2]SCC x Ano'!J75*1000)</f>
        <v>#DIV/0!</v>
      </c>
      <c r="K75" s="2">
        <f>'[1]SCC X Ano'!K75/('[2]SCC x Ano'!K75*1000)</f>
        <v>0.2881457338960311</v>
      </c>
      <c r="L75" s="2">
        <f>'[1]SCC X Ano'!L75/('[2]SCC x Ano'!L75*1000)</f>
        <v>0.2337120985281122</v>
      </c>
      <c r="M75" s="11"/>
    </row>
    <row r="76" spans="1:13" x14ac:dyDescent="0.25">
      <c r="A76" s="1" t="s">
        <v>14</v>
      </c>
      <c r="B76" s="2">
        <f>'[1]SCC X Ano'!B76/('[2]SCC x Ano'!B76*1000)</f>
        <v>0.53243048499945145</v>
      </c>
      <c r="C76" s="2">
        <f>'[1]SCC X Ano'!C76/('[2]SCC x Ano'!C76*1000)</f>
        <v>0.5559790692251273</v>
      </c>
      <c r="D76" s="2">
        <f>'[1]SCC X Ano'!D76/('[2]SCC x Ano'!D76*1000)</f>
        <v>0.15614056302391494</v>
      </c>
      <c r="E76" s="2">
        <f>'[1]SCC X Ano'!E76/('[2]SCC x Ano'!E76*1000)</f>
        <v>0.21480540643133827</v>
      </c>
      <c r="F76" s="2">
        <f>'[1]SCC X Ano'!F76/('[2]SCC x Ano'!F76*1000)</f>
        <v>0.29663651379510858</v>
      </c>
      <c r="G76" s="2">
        <f>'[1]SCC X Ano'!G76/('[2]SCC x Ano'!G76*1000)</f>
        <v>0.93060920554136717</v>
      </c>
      <c r="H76" s="2">
        <f>'[1]SCC X Ano'!H76/('[2]SCC x Ano'!H76*1000)</f>
        <v>0.59595431023184398</v>
      </c>
      <c r="I76" s="2">
        <f>'[1]SCC X Ano'!I76/('[2]SCC x Ano'!I76*1000)</f>
        <v>0.19278588527079546</v>
      </c>
      <c r="J76" s="2">
        <f>'[1]SCC X Ano'!J76/('[2]SCC x Ano'!J76*1000)</f>
        <v>0.30555955251789424</v>
      </c>
      <c r="K76" s="2">
        <f>'[1]SCC X Ano'!K76/('[2]SCC x Ano'!K76*1000)</f>
        <v>0.2912770118470141</v>
      </c>
      <c r="L76" s="2">
        <f>'[1]SCC X Ano'!L76/('[2]SCC x Ano'!L76*1000)</f>
        <v>0.23336200804045309</v>
      </c>
      <c r="M76" s="11"/>
    </row>
    <row r="77" spans="1:13" x14ac:dyDescent="0.25">
      <c r="A77" s="1" t="s">
        <v>15</v>
      </c>
      <c r="B77" s="2">
        <f>'[1]SCC X Ano'!B77/('[2]SCC x Ano'!B77*1000)</f>
        <v>0.51282720389427117</v>
      </c>
      <c r="C77" s="2">
        <f>'[1]SCC X Ano'!C77/('[2]SCC x Ano'!C77*1000)</f>
        <v>0.31181082022776024</v>
      </c>
      <c r="D77" s="2">
        <f>'[1]SCC X Ano'!D77/('[2]SCC x Ano'!D77*1000)</f>
        <v>0.14967438354858092</v>
      </c>
      <c r="E77" s="2">
        <f>'[1]SCC X Ano'!E77/('[2]SCC x Ano'!E77*1000)</f>
        <v>0.1899819389339398</v>
      </c>
      <c r="F77" s="2">
        <f>'[1]SCC X Ano'!F77/('[2]SCC x Ano'!F77*1000)</f>
        <v>0.27485680691681902</v>
      </c>
      <c r="G77" s="2">
        <f>'[1]SCC X Ano'!G77/('[2]SCC x Ano'!G77*1000)</f>
        <v>0.95531609322716504</v>
      </c>
      <c r="H77" s="2">
        <f>'[1]SCC X Ano'!H77/('[2]SCC x Ano'!H77*1000)</f>
        <v>0.748497371011836</v>
      </c>
      <c r="I77" s="2">
        <f>'[1]SCC X Ano'!I77/('[2]SCC x Ano'!I77*1000)</f>
        <v>0.17618850222024315</v>
      </c>
      <c r="J77" s="2">
        <f>'[1]SCC X Ano'!J77/('[2]SCC x Ano'!J77*1000)</f>
        <v>0.23615982090397614</v>
      </c>
      <c r="K77" s="2">
        <f>'[1]SCC X Ano'!K77/('[2]SCC x Ano'!K77*1000)</f>
        <v>0.28632265400933915</v>
      </c>
      <c r="L77" s="2">
        <f>'[1]SCC X Ano'!L77/('[2]SCC x Ano'!L77*1000)</f>
        <v>0.24190347854202782</v>
      </c>
      <c r="M77" s="11"/>
    </row>
    <row r="78" spans="1:13" x14ac:dyDescent="0.25">
      <c r="A78" s="1" t="s">
        <v>16</v>
      </c>
      <c r="B78" s="2">
        <f>'[1]SCC X Ano'!B78/('[2]SCC x Ano'!B78*1000)</f>
        <v>0.36613899842351882</v>
      </c>
      <c r="C78" s="2">
        <f>'[1]SCC X Ano'!C78/('[2]SCC x Ano'!C78*1000)</f>
        <v>0.32667486986857225</v>
      </c>
      <c r="D78" s="2">
        <f>'[1]SCC X Ano'!D78/('[2]SCC x Ano'!D78*1000)</f>
        <v>0.14014043588212222</v>
      </c>
      <c r="E78" s="2">
        <f>'[1]SCC X Ano'!E78/('[2]SCC x Ano'!E78*1000)</f>
        <v>0.21480540643133764</v>
      </c>
      <c r="F78" s="2">
        <f>'[1]SCC X Ano'!F78/('[2]SCC x Ano'!F78*1000)</f>
        <v>0.22107534982983135</v>
      </c>
      <c r="G78" s="2">
        <f>'[1]SCC X Ano'!G78/('[2]SCC x Ano'!G78*1000)</f>
        <v>0.66569654615100071</v>
      </c>
      <c r="H78" s="2">
        <f>'[1]SCC X Ano'!H78/('[2]SCC x Ano'!H78*1000)</f>
        <v>0.64204333273272096</v>
      </c>
      <c r="I78" s="2">
        <f>'[1]SCC X Ano'!I78/('[2]SCC x Ano'!I78*1000)</f>
        <v>0.19951444629271181</v>
      </c>
      <c r="J78" s="2">
        <f>'[1]SCC X Ano'!J78/('[2]SCC x Ano'!J78*1000)</f>
        <v>0.29461556891471863</v>
      </c>
      <c r="K78" s="2">
        <f>'[1]SCC X Ano'!K78/('[2]SCC x Ano'!K78*1000)</f>
        <v>0.28433071010778432</v>
      </c>
      <c r="L78" s="2">
        <f>'[1]SCC X Ano'!L78/('[2]SCC x Ano'!L78*1000)</f>
        <v>0.21849270266916468</v>
      </c>
      <c r="M78" s="11"/>
    </row>
    <row r="79" spans="1:13" x14ac:dyDescent="0.25">
      <c r="A79" s="1" t="s">
        <v>17</v>
      </c>
      <c r="B79" s="2">
        <f>'[1]SCC X Ano'!B79/('[2]SCC x Ano'!B79*1000)</f>
        <v>0.49380387253399671</v>
      </c>
      <c r="C79" s="2">
        <f>'[1]SCC X Ano'!C79/('[2]SCC x Ano'!C79*1000)</f>
        <v>0.56448371079353199</v>
      </c>
      <c r="D79" s="2">
        <f>'[1]SCC X Ano'!D79/('[2]SCC x Ano'!D79*1000)</f>
        <v>0.10772603837633603</v>
      </c>
      <c r="E79" s="2">
        <f>'[1]SCC X Ano'!E79/('[2]SCC x Ano'!E79*1000)</f>
        <v>0.21480540643133825</v>
      </c>
      <c r="F79" s="2">
        <f>'[1]SCC X Ano'!F79/('[2]SCC x Ano'!F79*1000)</f>
        <v>0.22727085475520778</v>
      </c>
      <c r="G79" s="2">
        <f>'[1]SCC X Ano'!G79/('[2]SCC x Ano'!G79*1000)</f>
        <v>0.76059296741965732</v>
      </c>
      <c r="H79" s="2">
        <f>'[1]SCC X Ano'!H79/('[2]SCC x Ano'!H79*1000)</f>
        <v>0.66838759525507707</v>
      </c>
      <c r="I79" s="2">
        <f>'[1]SCC X Ano'!I79/('[2]SCC x Ano'!I79*1000)</f>
        <v>0.23834023912361288</v>
      </c>
      <c r="J79" s="2">
        <f>'[1]SCC X Ano'!J79/('[2]SCC x Ano'!J79*1000)</f>
        <v>0.30102345206830206</v>
      </c>
      <c r="K79" s="2">
        <f>'[1]SCC X Ano'!K79/('[2]SCC x Ano'!K79*1000)</f>
        <v>0.27888722847577679</v>
      </c>
      <c r="L79" s="2">
        <f>'[1]SCC X Ano'!L79/('[2]SCC x Ano'!L79*1000)</f>
        <v>0.19504927227697075</v>
      </c>
      <c r="M79" s="11"/>
    </row>
    <row r="80" spans="1:13" x14ac:dyDescent="0.25">
      <c r="A80" s="1" t="s">
        <v>18</v>
      </c>
      <c r="B80" s="2">
        <f>'[1]SCC X Ano'!B80/('[2]SCC x Ano'!B80*1000)</f>
        <v>0.6330088966813805</v>
      </c>
      <c r="C80" s="2">
        <f>'[1]SCC X Ano'!C80/('[2]SCC x Ano'!C80*1000)</f>
        <v>0.58504506448639448</v>
      </c>
      <c r="D80" s="2">
        <f>'[1]SCC X Ano'!D80/('[2]SCC x Ano'!D80*1000)</f>
        <v>0.12435870252776689</v>
      </c>
      <c r="E80" s="2">
        <f>'[1]SCC X Ano'!E80/('[2]SCC x Ano'!E80*1000)</f>
        <v>0.21095164393589749</v>
      </c>
      <c r="F80" s="2">
        <f>'[1]SCC X Ano'!F80/('[2]SCC x Ano'!F80*1000)</f>
        <v>0.2352938154079702</v>
      </c>
      <c r="G80" s="2">
        <f>'[1]SCC X Ano'!G80/('[2]SCC x Ano'!G80*1000)</f>
        <v>0.68812065070620154</v>
      </c>
      <c r="H80" s="2">
        <f>'[1]SCC X Ano'!H80/('[2]SCC x Ano'!H80*1000)</f>
        <v>0.73057006915256939</v>
      </c>
      <c r="I80" s="2">
        <f>'[1]SCC X Ano'!I80/('[2]SCC x Ano'!I80*1000)</f>
        <v>0.20135562402598775</v>
      </c>
      <c r="J80" s="2">
        <f>'[1]SCC X Ano'!J80/('[2]SCC x Ano'!J80*1000)</f>
        <v>0.3055595525178938</v>
      </c>
      <c r="K80" s="2">
        <f>'[1]SCC X Ano'!K80/('[2]SCC x Ano'!K80*1000)</f>
        <v>0.28517798132788791</v>
      </c>
      <c r="L80" s="2">
        <f>'[1]SCC X Ano'!L80/('[2]SCC x Ano'!L80*1000)</f>
        <v>0.19141686087820206</v>
      </c>
      <c r="M80" s="11"/>
    </row>
    <row r="81" spans="1:13" x14ac:dyDescent="0.25">
      <c r="A81" s="1" t="s">
        <v>19</v>
      </c>
      <c r="B81" s="2">
        <f>'[1]SCC X Ano'!B81/('[2]SCC x Ano'!B81*1000)</f>
        <v>0.30998797023949243</v>
      </c>
      <c r="C81" s="2">
        <f>'[1]SCC X Ano'!C81/('[2]SCC x Ano'!C81*1000)</f>
        <v>0.32136678203549368</v>
      </c>
      <c r="D81" s="2">
        <f>'[1]SCC X Ano'!D81/('[2]SCC x Ano'!D81*1000)</f>
        <v>0.12469653340416353</v>
      </c>
      <c r="E81" s="2">
        <f>'[1]SCC X Ano'!E81/('[2]SCC x Ano'!E81*1000)</f>
        <v>0.19938736775715199</v>
      </c>
      <c r="F81" s="2">
        <f>'[1]SCC X Ano'!F81/('[2]SCC x Ano'!F81*1000)</f>
        <v>0.23230647501084112</v>
      </c>
      <c r="G81" s="2">
        <f>'[1]SCC X Ano'!G81/('[2]SCC x Ano'!G81*1000)</f>
        <v>0.87354163462093926</v>
      </c>
      <c r="H81" s="2">
        <f>'[1]SCC X Ano'!H81/('[2]SCC x Ano'!H81*1000)</f>
        <v>0.7112365032322614</v>
      </c>
      <c r="I81" s="2">
        <f>'[1]SCC X Ano'!I81/('[2]SCC x Ano'!I81*1000)</f>
        <v>0.20163193554647546</v>
      </c>
      <c r="J81" s="2">
        <f>'[1]SCC X Ano'!J81/('[2]SCC x Ano'!J81*1000)</f>
        <v>0.29303693031716055</v>
      </c>
      <c r="K81" s="2">
        <f>'[1]SCC X Ano'!K81/('[2]SCC x Ano'!K81*1000)</f>
        <v>0.28352383827147676</v>
      </c>
      <c r="L81" s="2">
        <f>'[1]SCC X Ano'!L81/('[2]SCC x Ano'!L81*1000)</f>
        <v>0.23072434732588964</v>
      </c>
      <c r="M81" s="11"/>
    </row>
    <row r="82" spans="1:13" x14ac:dyDescent="0.25">
      <c r="A82" s="1" t="s">
        <v>20</v>
      </c>
      <c r="B82" s="2">
        <f>'[1]SCC X Ano'!B82/('[2]SCC x Ano'!B82*1000)</f>
        <v>0.61184400992286103</v>
      </c>
      <c r="C82" s="2">
        <f>'[1]SCC X Ano'!C82/('[2]SCC x Ano'!C82*1000)</f>
        <v>0.30513569241916466</v>
      </c>
      <c r="D82" s="2">
        <f>'[1]SCC X Ano'!D82/('[2]SCC x Ano'!D82*1000)</f>
        <v>0.10456555666031275</v>
      </c>
      <c r="E82" s="2">
        <f>'[1]SCC X Ano'!E82/('[2]SCC x Ano'!E82*1000)</f>
        <v>0.21480540643133841</v>
      </c>
      <c r="F82" s="2">
        <f>'[1]SCC X Ano'!F82/('[2]SCC x Ano'!F82*1000)</f>
        <v>0.24602048887292491</v>
      </c>
      <c r="G82" s="2">
        <f>'[1]SCC X Ano'!G82/('[2]SCC x Ano'!G82*1000)</f>
        <v>0.60487983281118751</v>
      </c>
      <c r="H82" s="2">
        <f>'[1]SCC X Ano'!H82/('[2]SCC x Ano'!H82*1000)</f>
        <v>0.66833727875589377</v>
      </c>
      <c r="I82" s="2">
        <f>'[1]SCC X Ano'!I82/('[2]SCC x Ano'!I82*1000)</f>
        <v>0.19601151519594626</v>
      </c>
      <c r="J82" s="2">
        <f>'[1]SCC X Ano'!J82/('[2]SCC x Ano'!J82*1000)</f>
        <v>0.30555955251789357</v>
      </c>
      <c r="K82" s="2">
        <f>'[1]SCC X Ano'!K82/('[2]SCC x Ano'!K82*1000)</f>
        <v>0.25498603339554798</v>
      </c>
      <c r="L82" s="2">
        <f>'[1]SCC X Ano'!L82/('[2]SCC x Ano'!L82*1000)</f>
        <v>0.17415232449095328</v>
      </c>
      <c r="M82" s="11"/>
    </row>
    <row r="83" spans="1:13" x14ac:dyDescent="0.25">
      <c r="A83" s="1" t="s">
        <v>21</v>
      </c>
      <c r="B83" s="2">
        <f>'[1]SCC X Ano'!B83/('[2]SCC x Ano'!B83*1000)</f>
        <v>0.41509138518131861</v>
      </c>
      <c r="C83" s="2">
        <f>'[1]SCC X Ano'!C83/('[2]SCC x Ano'!C83*1000)</f>
        <v>0.64537473218312147</v>
      </c>
      <c r="D83" s="2">
        <f>'[1]SCC X Ano'!D83/('[2]SCC x Ano'!D83*1000)</f>
        <v>0.14474733041274276</v>
      </c>
      <c r="E83" s="2">
        <f>'[1]SCC X Ano'!E83/('[2]SCC x Ano'!E83*1000)</f>
        <v>0.21221991872864232</v>
      </c>
      <c r="F83" s="2">
        <f>'[1]SCC X Ano'!F83/('[2]SCC x Ano'!F83*1000)</f>
        <v>0.29436235986963305</v>
      </c>
      <c r="G83" s="2">
        <f>'[1]SCC X Ano'!G83/('[2]SCC x Ano'!G83*1000)</f>
        <v>0.75220824009546294</v>
      </c>
      <c r="H83" s="2">
        <f>'[1]SCC X Ano'!H83/('[2]SCC x Ano'!H83*1000)</f>
        <v>0.61440796595733604</v>
      </c>
      <c r="I83" s="2">
        <f>'[1]SCC X Ano'!I83/('[2]SCC x Ano'!I83*1000)</f>
        <v>0.13940357951061327</v>
      </c>
      <c r="J83" s="2">
        <f>'[1]SCC X Ano'!J83/('[2]SCC x Ano'!J83*1000)</f>
        <v>0.3055595525178943</v>
      </c>
      <c r="K83" s="2">
        <f>'[1]SCC X Ano'!K83/('[2]SCC x Ano'!K83*1000)</f>
        <v>0.2818045749778687</v>
      </c>
      <c r="L83" s="2">
        <f>'[1]SCC X Ano'!L83/('[2]SCC x Ano'!L83*1000)</f>
        <v>0.22990581896225523</v>
      </c>
      <c r="M83" s="11"/>
    </row>
    <row r="84" spans="1:13" x14ac:dyDescent="0.25">
      <c r="A84" s="1" t="s">
        <v>22</v>
      </c>
      <c r="B84" s="2">
        <f>'[1]SCC X Ano'!B84/('[2]SCC x Ano'!B84*1000)</f>
        <v>0.41356419495961794</v>
      </c>
      <c r="C84" s="2">
        <f>'[1]SCC X Ano'!C84/('[2]SCC x Ano'!C84*1000)</f>
        <v>0.49438660764462794</v>
      </c>
      <c r="D84" s="2">
        <f>'[1]SCC X Ano'!D84/('[2]SCC x Ano'!D84*1000)</f>
        <v>0.14424772852668014</v>
      </c>
      <c r="E84" s="2">
        <f>'[1]SCC X Ano'!E84/('[2]SCC x Ano'!E84*1000)</f>
        <v>0.19563878283577074</v>
      </c>
      <c r="F84" s="2">
        <f>'[1]SCC X Ano'!F84/('[2]SCC x Ano'!F84*1000)</f>
        <v>0.23358214401362987</v>
      </c>
      <c r="G84" s="2">
        <f>'[1]SCC X Ano'!G84/('[2]SCC x Ano'!G84*1000)</f>
        <v>0.71287160227054192</v>
      </c>
      <c r="H84" s="2">
        <f>'[1]SCC X Ano'!H84/('[2]SCC x Ano'!H84*1000)</f>
        <v>0.44311413357961987</v>
      </c>
      <c r="I84" s="2">
        <f>'[1]SCC X Ano'!I84/('[2]SCC x Ano'!I84*1000)</f>
        <v>0.18848818089753067</v>
      </c>
      <c r="J84" s="2">
        <f>'[1]SCC X Ano'!J84/('[2]SCC x Ano'!J84*1000)</f>
        <v>0.30407729989940546</v>
      </c>
      <c r="K84" s="2">
        <f>'[1]SCC X Ano'!K84/('[2]SCC x Ano'!K84*1000)</f>
        <v>0.28294040118370428</v>
      </c>
      <c r="L84" s="2">
        <f>'[1]SCC X Ano'!L84/('[2]SCC x Ano'!L84*1000)</f>
        <v>0.23119236109672878</v>
      </c>
      <c r="M84" s="11"/>
    </row>
    <row r="85" spans="1:13" x14ac:dyDescent="0.25">
      <c r="A85" s="1" t="s">
        <v>23</v>
      </c>
      <c r="B85" s="2">
        <f>'[1]SCC X Ano'!B85/('[2]SCC x Ano'!B85*1000)</f>
        <v>0.3088559696350881</v>
      </c>
      <c r="C85" s="2">
        <f>'[1]SCC X Ano'!C85/('[2]SCC x Ano'!C85*1000)</f>
        <v>0.41869221737856005</v>
      </c>
      <c r="D85" s="2">
        <f>'[1]SCC X Ano'!D85/('[2]SCC x Ano'!D85*1000)</f>
        <v>0.11295730731198739</v>
      </c>
      <c r="E85" s="2">
        <f>'[1]SCC X Ano'!E85/('[2]SCC x Ano'!E85*1000)</f>
        <v>0.19826138855034514</v>
      </c>
      <c r="F85" s="2">
        <f>'[1]SCC X Ano'!F85/('[2]SCC x Ano'!F85*1000)</f>
        <v>0.22903915497786442</v>
      </c>
      <c r="G85" s="2">
        <f>'[1]SCC X Ano'!G85/('[2]SCC x Ano'!G85*1000)</f>
        <v>0.70002480787783494</v>
      </c>
      <c r="H85" s="2">
        <f>'[1]SCC X Ano'!H85/('[2]SCC x Ano'!H85*1000)</f>
        <v>0.43822446003280074</v>
      </c>
      <c r="I85" s="2">
        <f>'[1]SCC X Ano'!I85/('[2]SCC x Ano'!I85*1000)</f>
        <v>0.18610245528622865</v>
      </c>
      <c r="J85" s="2">
        <f>'[1]SCC X Ano'!J85/('[2]SCC x Ano'!J85*1000)</f>
        <v>0.30014759468226154</v>
      </c>
      <c r="K85" s="2">
        <f>'[1]SCC X Ano'!K85/('[2]SCC x Ano'!K85*1000)</f>
        <v>0.27488646360845825</v>
      </c>
      <c r="L85" s="2">
        <f>'[1]SCC X Ano'!L85/('[2]SCC x Ano'!L85*1000)</f>
        <v>0.2070925958678676</v>
      </c>
      <c r="M85" s="11"/>
    </row>
    <row r="86" spans="1:13" x14ac:dyDescent="0.25">
      <c r="A86" s="1" t="s">
        <v>24</v>
      </c>
      <c r="B86" s="2">
        <f>'[1]SCC X Ano'!B86/('[2]SCC x Ano'!B86*1000)</f>
        <v>0.44819217492000429</v>
      </c>
      <c r="C86" s="2">
        <f>'[1]SCC X Ano'!C86/('[2]SCC x Ano'!C86*1000)</f>
        <v>0.3796439977749253</v>
      </c>
      <c r="D86" s="2">
        <f>'[1]SCC X Ano'!D86/('[2]SCC x Ano'!D86*1000)</f>
        <v>0.1001488792510227</v>
      </c>
      <c r="E86" s="2">
        <f>'[1]SCC X Ano'!E86/('[2]SCC x Ano'!E86*1000)</f>
        <v>0.17063030934667867</v>
      </c>
      <c r="F86" s="2">
        <f>'[1]SCC X Ano'!F86/('[2]SCC x Ano'!F86*1000)</f>
        <v>0.21708287015470512</v>
      </c>
      <c r="G86" s="2">
        <f>'[1]SCC X Ano'!G86/('[2]SCC x Ano'!G86*1000)</f>
        <v>0.61810268117813394</v>
      </c>
      <c r="H86" s="2">
        <f>'[1]SCC X Ano'!H86/('[2]SCC x Ano'!H86*1000)</f>
        <v>0.44890208256860276</v>
      </c>
      <c r="I86" s="2">
        <f>'[1]SCC X Ano'!I86/('[2]SCC x Ano'!I86*1000)</f>
        <v>0.1955911163226122</v>
      </c>
      <c r="J86" s="2">
        <f>'[1]SCC X Ano'!J86/('[2]SCC x Ano'!J86*1000)</f>
        <v>0.24475187901486201</v>
      </c>
      <c r="K86" s="2">
        <f>'[1]SCC X Ano'!K86/('[2]SCC x Ano'!K86*1000)</f>
        <v>0.27199248567922496</v>
      </c>
      <c r="L86" s="2">
        <f>'[1]SCC X Ano'!L86/('[2]SCC x Ano'!L86*1000)</f>
        <v>0.17892440129293488</v>
      </c>
      <c r="M86" s="11"/>
    </row>
    <row r="87" spans="1:13" x14ac:dyDescent="0.25">
      <c r="A87" s="1" t="s">
        <v>25</v>
      </c>
      <c r="B87" s="2">
        <f>'[1]SCC X Ano'!B87/('[2]SCC x Ano'!B87*1000)</f>
        <v>0.34793960519091016</v>
      </c>
      <c r="C87" s="2">
        <f>'[1]SCC X Ano'!C87/('[2]SCC x Ano'!C87*1000)</f>
        <v>0.46254162461586246</v>
      </c>
      <c r="D87" s="2">
        <f>'[1]SCC X Ano'!D87/('[2]SCC x Ano'!D87*1000)</f>
        <v>0.13049894939133649</v>
      </c>
      <c r="E87" s="2">
        <f>'[1]SCC X Ano'!E87/('[2]SCC x Ano'!E87*1000)</f>
        <v>0.19702959537085432</v>
      </c>
      <c r="F87" s="2">
        <f>'[1]SCC X Ano'!F87/('[2]SCC x Ano'!F87*1000)</f>
        <v>0.21486312490150156</v>
      </c>
      <c r="G87" s="2">
        <f>'[1]SCC X Ano'!G87/('[2]SCC x Ano'!G87*1000)</f>
        <v>0.97355327604471564</v>
      </c>
      <c r="H87" s="2">
        <f>'[1]SCC X Ano'!H87/('[2]SCC x Ano'!H87*1000)</f>
        <v>0.64055905350247055</v>
      </c>
      <c r="I87" s="2">
        <f>'[1]SCC X Ano'!I87/('[2]SCC x Ano'!I87*1000)</f>
        <v>0.17747353703061566</v>
      </c>
      <c r="J87" s="2">
        <f>'[1]SCC X Ano'!J87/('[2]SCC x Ano'!J87*1000)</f>
        <v>0.30323010696694902</v>
      </c>
      <c r="K87" s="2">
        <f>'[1]SCC X Ano'!K87/('[2]SCC x Ano'!K87*1000)</f>
        <v>0.27828861714040665</v>
      </c>
      <c r="L87" s="2">
        <f>'[1]SCC X Ano'!L87/('[2]SCC x Ano'!L87*1000)</f>
        <v>0.18125174908339395</v>
      </c>
      <c r="M87" s="11"/>
    </row>
    <row r="88" spans="1:13" x14ac:dyDescent="0.25">
      <c r="A88" s="1" t="s">
        <v>26</v>
      </c>
      <c r="B88" s="2">
        <f>'[1]SCC X Ano'!B88/('[2]SCC x Ano'!B88*1000)</f>
        <v>0.31527710680311993</v>
      </c>
      <c r="C88" s="2">
        <f>'[1]SCC X Ano'!C88/('[2]SCC x Ano'!C88*1000)</f>
        <v>0.39051299054810368</v>
      </c>
      <c r="D88" s="2">
        <f>'[1]SCC X Ano'!D88/('[2]SCC x Ano'!D88*1000)</f>
        <v>9.6765456693473265E-2</v>
      </c>
      <c r="E88" s="2">
        <f>'[1]SCC X Ano'!E88/('[2]SCC x Ano'!E88*1000)</f>
        <v>0.21034609203873533</v>
      </c>
      <c r="F88" s="2">
        <f>'[1]SCC X Ano'!F88/('[2]SCC x Ano'!F88*1000)</f>
        <v>0.21395182663580131</v>
      </c>
      <c r="G88" s="2">
        <f>'[1]SCC X Ano'!G88/('[2]SCC x Ano'!G88*1000)</f>
        <v>0.6608378232386557</v>
      </c>
      <c r="H88" s="2">
        <f>'[1]SCC X Ano'!H88/('[2]SCC x Ano'!H88*1000)</f>
        <v>0.22790572832032122</v>
      </c>
      <c r="I88" s="2">
        <f>'[1]SCC X Ano'!I88/('[2]SCC x Ano'!I88*1000)</f>
        <v>0.21196121275234889</v>
      </c>
      <c r="J88" s="2">
        <f>'[1]SCC X Ano'!J88/('[2]SCC x Ano'!J88*1000)</f>
        <v>0.29400607061659978</v>
      </c>
      <c r="K88" s="2">
        <f>'[1]SCC X Ano'!K88/('[2]SCC x Ano'!K88*1000)</f>
        <v>0.27725759801822442</v>
      </c>
      <c r="L88" s="2">
        <f>'[1]SCC X Ano'!L88/('[2]SCC x Ano'!L88*1000)</f>
        <v>0.17986033118241648</v>
      </c>
      <c r="M88" s="11"/>
    </row>
    <row r="89" spans="1:13" x14ac:dyDescent="0.25">
      <c r="A89" s="1" t="s">
        <v>27</v>
      </c>
      <c r="B89" s="2">
        <f>'[1]SCC X Ano'!B89/('[2]SCC x Ano'!B89*1000)</f>
        <v>0.48766106774814849</v>
      </c>
      <c r="C89" s="2">
        <f>'[1]SCC X Ano'!C89/('[2]SCC x Ano'!C89*1000)</f>
        <v>0.45934196418079237</v>
      </c>
      <c r="D89" s="2">
        <f>'[1]SCC X Ano'!D89/('[2]SCC x Ano'!D89*1000)</f>
        <v>0.11793385044253235</v>
      </c>
      <c r="E89" s="2">
        <f>'[1]SCC X Ano'!E89/('[2]SCC x Ano'!E89*1000)</f>
        <v>0.21038984843235473</v>
      </c>
      <c r="F89" s="2">
        <f>'[1]SCC X Ano'!F89/('[2]SCC x Ano'!F89*1000)</f>
        <v>0.21748993871365185</v>
      </c>
      <c r="G89" s="2">
        <f>'[1]SCC X Ano'!G89/('[2]SCC x Ano'!G89*1000)</f>
        <v>0.5610779214259124</v>
      </c>
      <c r="H89" s="2">
        <f>'[1]SCC X Ano'!H89/('[2]SCC x Ano'!H89*1000)</f>
        <v>0.37382008266309369</v>
      </c>
      <c r="I89" s="2">
        <f>'[1]SCC X Ano'!I89/('[2]SCC x Ano'!I89*1000)</f>
        <v>0.18852245788875455</v>
      </c>
      <c r="J89" s="2">
        <f>'[1]SCC X Ano'!J89/('[2]SCC x Ano'!J89*1000)</f>
        <v>0.28832385463001808</v>
      </c>
      <c r="K89" s="2">
        <f>'[1]SCC X Ano'!K89/('[2]SCC x Ano'!K89*1000)</f>
        <v>0.2707485526049716</v>
      </c>
      <c r="L89" s="2">
        <f>'[1]SCC X Ano'!L89/('[2]SCC x Ano'!L89*1000)</f>
        <v>0.21444561542855803</v>
      </c>
      <c r="M89" s="11"/>
    </row>
    <row r="90" spans="1:13" x14ac:dyDescent="0.25">
      <c r="A90" s="1" t="s">
        <v>28</v>
      </c>
      <c r="B90" s="2">
        <f>'[1]SCC X Ano'!B90/('[2]SCC x Ano'!B90*1000)</f>
        <v>0.47830260184120671</v>
      </c>
      <c r="C90" s="2">
        <f>'[1]SCC X Ano'!C90/('[2]SCC x Ano'!C90*1000)</f>
        <v>0.2518384830217868</v>
      </c>
      <c r="D90" s="2">
        <f>'[1]SCC X Ano'!D90/('[2]SCC x Ano'!D90*1000)</f>
        <v>0.11175071914187186</v>
      </c>
      <c r="E90" s="2">
        <f>'[1]SCC X Ano'!E90/('[2]SCC x Ano'!E90*1000)</f>
        <v>0.20118084764959021</v>
      </c>
      <c r="F90" s="2">
        <f>'[1]SCC X Ano'!F90/('[2]SCC x Ano'!F90*1000)</f>
        <v>0.22368239655861338</v>
      </c>
      <c r="G90" s="2">
        <f>'[1]SCC X Ano'!G90/('[2]SCC x Ano'!G90*1000)</f>
        <v>0.50939050103556494</v>
      </c>
      <c r="H90" s="2">
        <f>'[1]SCC X Ano'!H90/('[2]SCC x Ano'!H90*1000)</f>
        <v>0.43535472401763653</v>
      </c>
      <c r="I90" s="2">
        <f>'[1]SCC X Ano'!I90/('[2]SCC x Ano'!I90*1000)</f>
        <v>0.19954471962515641</v>
      </c>
      <c r="J90" s="2">
        <f>'[1]SCC X Ano'!J90/('[2]SCC x Ano'!J90*1000)</f>
        <v>0.25735843601117919</v>
      </c>
      <c r="K90" s="2">
        <f>'[1]SCC X Ano'!K90/('[2]SCC x Ano'!K90*1000)</f>
        <v>0.28055044036016596</v>
      </c>
      <c r="L90" s="2">
        <f>'[1]SCC X Ano'!L90/('[2]SCC x Ano'!L90*1000)</f>
        <v>0.20515880400474854</v>
      </c>
      <c r="M90" s="11"/>
    </row>
    <row r="91" spans="1:13" x14ac:dyDescent="0.25">
      <c r="A91" s="1" t="s">
        <v>29</v>
      </c>
      <c r="B91" s="2">
        <f>'[1]SCC X Ano'!B91/('[2]SCC x Ano'!B91*1000)</f>
        <v>0.28418336542732109</v>
      </c>
      <c r="C91" s="2">
        <f>'[1]SCC X Ano'!C91/('[2]SCC x Ano'!C91*1000)</f>
        <v>0.42636499167442954</v>
      </c>
      <c r="D91" s="2">
        <f>'[1]SCC X Ano'!D91/('[2]SCC x Ano'!D91*1000)</f>
        <v>0.11108565555642204</v>
      </c>
      <c r="E91" s="2">
        <f>'[1]SCC X Ano'!E91/('[2]SCC x Ano'!E91*1000)</f>
        <v>0.20859863887910049</v>
      </c>
      <c r="F91" s="2">
        <f>'[1]SCC X Ano'!F91/('[2]SCC x Ano'!F91*1000)</f>
        <v>0.21618693092590807</v>
      </c>
      <c r="G91" s="2">
        <f>'[1]SCC X Ano'!G91/('[2]SCC x Ano'!G91*1000)</f>
        <v>0.52587405288528244</v>
      </c>
      <c r="H91" s="2">
        <f>'[1]SCC X Ano'!H91/('[2]SCC x Ano'!H91*1000)</f>
        <v>0.49541018066676895</v>
      </c>
      <c r="I91" s="2">
        <f>'[1]SCC X Ano'!I91/('[2]SCC x Ano'!I91*1000)</f>
        <v>0.20137034180952446</v>
      </c>
      <c r="J91" s="2">
        <f>'[1]SCC X Ano'!J91/('[2]SCC x Ano'!J91*1000)</f>
        <v>0.30434853493080821</v>
      </c>
      <c r="K91" s="2">
        <f>'[1]SCC X Ano'!K91/('[2]SCC x Ano'!K91*1000)</f>
        <v>0.27085108896070953</v>
      </c>
      <c r="L91" s="2">
        <f>'[1]SCC X Ano'!L91/('[2]SCC x Ano'!L91*1000)</f>
        <v>0.18873423599095293</v>
      </c>
      <c r="M91" s="11"/>
    </row>
    <row r="92" spans="1:13" x14ac:dyDescent="0.25">
      <c r="A92" s="1" t="s">
        <v>30</v>
      </c>
      <c r="B92" s="2">
        <f>'[1]SCC X Ano'!B92/('[2]SCC x Ano'!B92*1000)</f>
        <v>0.64131625370451606</v>
      </c>
      <c r="C92" s="2">
        <f>'[1]SCC X Ano'!C92/('[2]SCC x Ano'!C92*1000)</f>
        <v>0.53069900845874973</v>
      </c>
      <c r="D92" s="2">
        <f>'[1]SCC X Ano'!D92/('[2]SCC x Ano'!D92*1000)</f>
        <v>0.11651151566108874</v>
      </c>
      <c r="E92" s="2">
        <f>'[1]SCC X Ano'!E92/('[2]SCC x Ano'!E92*1000)</f>
        <v>0.21480540643133822</v>
      </c>
      <c r="F92" s="2">
        <f>'[1]SCC X Ano'!F92/('[2]SCC x Ano'!F92*1000)</f>
        <v>0.23983971434442436</v>
      </c>
      <c r="G92" s="2">
        <f>'[1]SCC X Ano'!G92/('[2]SCC x Ano'!G92*1000)</f>
        <v>0.82104293451654919</v>
      </c>
      <c r="H92" s="2">
        <f>'[1]SCC X Ano'!H92/('[2]SCC x Ano'!H92*1000)</f>
        <v>0.3775345296366418</v>
      </c>
      <c r="I92" s="2">
        <f>'[1]SCC X Ano'!I92/('[2]SCC x Ano'!I92*1000)</f>
        <v>0.19512178522745938</v>
      </c>
      <c r="J92" s="2">
        <f>'[1]SCC X Ano'!J92/('[2]SCC x Ano'!J92*1000)</f>
        <v>0.30555955251789368</v>
      </c>
      <c r="K92" s="2">
        <f>'[1]SCC X Ano'!K92/('[2]SCC x Ano'!K92*1000)</f>
        <v>0.2777291571279743</v>
      </c>
      <c r="L92" s="2">
        <f>'[1]SCC X Ano'!L92/('[2]SCC x Ano'!L92*1000)</f>
        <v>0.19398455109906784</v>
      </c>
      <c r="M92" s="11"/>
    </row>
    <row r="93" spans="1:13" x14ac:dyDescent="0.25">
      <c r="A93" s="1" t="s">
        <v>31</v>
      </c>
      <c r="B93" s="2">
        <f>'[1]SCC X Ano'!B93/('[2]SCC x Ano'!B93*1000)</f>
        <v>0.62762678900508284</v>
      </c>
      <c r="C93" s="2">
        <f>'[1]SCC X Ano'!C93/('[2]SCC x Ano'!C93*1000)</f>
        <v>9.6918257215687989E-2</v>
      </c>
      <c r="D93" s="2">
        <f>'[1]SCC X Ano'!D93/('[2]SCC x Ano'!D93*1000)</f>
        <v>0.13063037895031734</v>
      </c>
      <c r="E93" s="2">
        <f>'[1]SCC X Ano'!E93/('[2]SCC x Ano'!E93*1000)</f>
        <v>0.20718522377725512</v>
      </c>
      <c r="F93" s="2">
        <f>'[1]SCC X Ano'!F93/('[2]SCC x Ano'!F93*1000)</f>
        <v>0.27936911539653414</v>
      </c>
      <c r="G93" s="2">
        <f>'[1]SCC X Ano'!G93/('[2]SCC x Ano'!G93*1000)</f>
        <v>0.6513948044017619</v>
      </c>
      <c r="H93" s="2">
        <f>'[1]SCC X Ano'!H93/('[2]SCC x Ano'!H93*1000)</f>
        <v>0.49242582254574779</v>
      </c>
      <c r="I93" s="2">
        <f>'[1]SCC X Ano'!I93/('[2]SCC x Ano'!I93*1000)</f>
        <v>0.21313673081767717</v>
      </c>
      <c r="J93" s="2">
        <f>'[1]SCC X Ano'!J93/('[2]SCC x Ano'!J93*1000)</f>
        <v>0.29052100936968389</v>
      </c>
      <c r="K93" s="2">
        <f>'[1]SCC X Ano'!K93/('[2]SCC x Ano'!K93*1000)</f>
        <v>0.28167123019771506</v>
      </c>
      <c r="L93" s="2">
        <f>'[1]SCC X Ano'!L93/('[2]SCC x Ano'!L93*1000)</f>
        <v>0.21093530498918359</v>
      </c>
      <c r="M93" s="11"/>
    </row>
    <row r="94" spans="1:13" x14ac:dyDescent="0.25">
      <c r="A94" s="1" t="s">
        <v>32</v>
      </c>
      <c r="B94" s="2">
        <f>'[1]SCC X Ano'!B94/('[2]SCC x Ano'!B94*1000)</f>
        <v>0.37217390982202458</v>
      </c>
      <c r="C94" s="2">
        <f>'[1]SCC X Ano'!C94/('[2]SCC x Ano'!C94*1000)</f>
        <v>0.4778888146671656</v>
      </c>
      <c r="D94" s="2">
        <f>'[1]SCC X Ano'!D94/('[2]SCC x Ano'!D94*1000)</f>
        <v>0.12002314607495988</v>
      </c>
      <c r="E94" s="2">
        <f>'[1]SCC X Ano'!E94/('[2]SCC x Ano'!E94*1000)</f>
        <v>0.19099055685231114</v>
      </c>
      <c r="F94" s="2">
        <f>'[1]SCC X Ano'!F94/('[2]SCC x Ano'!F94*1000)</f>
        <v>0.2288566743527933</v>
      </c>
      <c r="G94" s="2">
        <f>'[1]SCC X Ano'!G94/('[2]SCC x Ano'!G94*1000)</f>
        <v>0.62495597132870939</v>
      </c>
      <c r="H94" s="2">
        <f>'[1]SCC X Ano'!H94/('[2]SCC x Ano'!H94*1000)</f>
        <v>0.52804101556554761</v>
      </c>
      <c r="I94" s="2">
        <f>'[1]SCC X Ano'!I94/('[2]SCC x Ano'!I94*1000)</f>
        <v>0.18312570608268341</v>
      </c>
      <c r="J94" s="2">
        <f>'[1]SCC X Ano'!J94/('[2]SCC x Ano'!J94*1000)</f>
        <v>0.30110574658734746</v>
      </c>
      <c r="K94" s="2">
        <f>'[1]SCC X Ano'!K94/('[2]SCC x Ano'!K94*1000)</f>
        <v>0.28052037034753979</v>
      </c>
      <c r="L94" s="2">
        <f>'[1]SCC X Ano'!L94/('[2]SCC x Ano'!L94*1000)</f>
        <v>0.19691794161653756</v>
      </c>
      <c r="M94" s="11"/>
    </row>
    <row r="95" spans="1:13" x14ac:dyDescent="0.25">
      <c r="A95" s="1" t="s">
        <v>33</v>
      </c>
      <c r="B95" s="2">
        <f>'[1]SCC X Ano'!B95/('[2]SCC x Ano'!B95*1000)</f>
        <v>0.54689266536736536</v>
      </c>
      <c r="C95" s="2">
        <f>'[1]SCC X Ano'!C95/('[2]SCC x Ano'!C95*1000)</f>
        <v>0.38804040644652421</v>
      </c>
      <c r="D95" s="2">
        <f>'[1]SCC X Ano'!D95/('[2]SCC x Ano'!D95*1000)</f>
        <v>0.13537210591212737</v>
      </c>
      <c r="E95" s="2">
        <f>'[1]SCC X Ano'!E95/('[2]SCC x Ano'!E95*1000)</f>
        <v>0.21480540643133747</v>
      </c>
      <c r="F95" s="2">
        <f>'[1]SCC X Ano'!F95/('[2]SCC x Ano'!F95*1000)</f>
        <v>0.23054288161115763</v>
      </c>
      <c r="G95" s="2">
        <f>'[1]SCC X Ano'!G95/('[2]SCC x Ano'!G95*1000)</f>
        <v>1.0272803052769215</v>
      </c>
      <c r="H95" s="2">
        <f>'[1]SCC X Ano'!H95/('[2]SCC x Ano'!H95*1000)</f>
        <v>0.69008498929363082</v>
      </c>
      <c r="I95" s="2">
        <f>'[1]SCC X Ano'!I95/('[2]SCC x Ano'!I95*1000)</f>
        <v>0.17628422343514613</v>
      </c>
      <c r="J95" s="2">
        <f>'[1]SCC X Ano'!J95/('[2]SCC x Ano'!J95*1000)</f>
        <v>0.3048543347043049</v>
      </c>
      <c r="K95" s="2">
        <f>'[1]SCC X Ano'!K95/('[2]SCC x Ano'!K95*1000)</f>
        <v>0.26697649173457849</v>
      </c>
      <c r="L95" s="2">
        <f>'[1]SCC X Ano'!L95/('[2]SCC x Ano'!L95*1000)</f>
        <v>0.19456879817699513</v>
      </c>
      <c r="M95" s="11"/>
    </row>
    <row r="96" spans="1:13" x14ac:dyDescent="0.25">
      <c r="A96" s="1" t="s">
        <v>6</v>
      </c>
      <c r="B96" s="2">
        <f>'[1]SCC X Ano'!B96/('[2]SCC x Ano'!B96*1000)</f>
        <v>0.34290914405326417</v>
      </c>
      <c r="C96" s="2">
        <f>'[1]SCC X Ano'!C96/('[2]SCC x Ano'!C96*1000)</f>
        <v>0.39203080171182975</v>
      </c>
      <c r="D96" s="2">
        <f>'[1]SCC X Ano'!D96/('[2]SCC x Ano'!D96*1000)</f>
        <v>0.11265239511652894</v>
      </c>
      <c r="E96" s="2">
        <f>'[1]SCC X Ano'!E96/('[2]SCC x Ano'!E96*1000)</f>
        <v>0.20931336997420832</v>
      </c>
      <c r="F96" s="2">
        <f>'[1]SCC X Ano'!F96/('[2]SCC x Ano'!F96*1000)</f>
        <v>0.21888996768553398</v>
      </c>
      <c r="G96" s="2">
        <f>'[1]SCC X Ano'!G96/('[2]SCC x Ano'!G96*1000)</f>
        <v>0.70373611297653904</v>
      </c>
      <c r="H96" s="2">
        <f>'[1]SCC X Ano'!H96/('[2]SCC x Ano'!H96*1000)</f>
        <v>0.31764750460712476</v>
      </c>
      <c r="I96" s="2">
        <f>'[1]SCC X Ano'!I96/('[2]SCC x Ano'!I96*1000)</f>
        <v>0.19679714527923353</v>
      </c>
      <c r="J96" s="2">
        <f>'[1]SCC X Ano'!J96/('[2]SCC x Ano'!J96*1000)</f>
        <v>0.29587691883962419</v>
      </c>
      <c r="K96" s="2">
        <f>'[1]SCC X Ano'!K96/('[2]SCC x Ano'!K96*1000)</f>
        <v>0.2767861312032508</v>
      </c>
      <c r="L96" s="2">
        <f>'[1]SCC X Ano'!L96/('[2]SCC x Ano'!L96*1000)</f>
        <v>0.18907672855104879</v>
      </c>
      <c r="M96" s="1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3" s="8" customFormat="1" x14ac:dyDescent="0.25">
      <c r="B99" s="8">
        <v>2010</v>
      </c>
      <c r="C99" s="8">
        <v>2010</v>
      </c>
      <c r="D99" s="8">
        <v>2010</v>
      </c>
      <c r="E99" s="8">
        <v>2010</v>
      </c>
      <c r="F99" s="8">
        <v>2010</v>
      </c>
      <c r="G99" s="8">
        <v>2010</v>
      </c>
      <c r="H99" s="8">
        <v>2010</v>
      </c>
      <c r="I99" s="8">
        <v>2010</v>
      </c>
      <c r="J99" s="8">
        <v>2010</v>
      </c>
      <c r="K99" s="8">
        <v>2010</v>
      </c>
      <c r="L99" s="8">
        <v>2010</v>
      </c>
    </row>
    <row r="100" spans="1:13" x14ac:dyDescent="0.25">
      <c r="B100" s="1" t="s">
        <v>34</v>
      </c>
      <c r="C100" s="1" t="s">
        <v>36</v>
      </c>
      <c r="D100" s="1" t="s">
        <v>0</v>
      </c>
      <c r="E100" s="1" t="s">
        <v>41</v>
      </c>
      <c r="F100" s="1" t="s">
        <v>42</v>
      </c>
      <c r="G100" s="1" t="s">
        <v>45</v>
      </c>
      <c r="H100" s="1" t="s">
        <v>2</v>
      </c>
      <c r="I100" s="1" t="s">
        <v>1</v>
      </c>
      <c r="J100" s="1" t="s">
        <v>3</v>
      </c>
      <c r="K100" s="1" t="s">
        <v>49</v>
      </c>
      <c r="L100" s="8" t="s">
        <v>91</v>
      </c>
    </row>
    <row r="101" spans="1:13" x14ac:dyDescent="0.25">
      <c r="A101" s="1" t="s">
        <v>7</v>
      </c>
      <c r="B101" s="2">
        <f>'[1]SCC X Ano'!B101/('[2]SCC x Ano'!B101*1000)</f>
        <v>0.60655115208435872</v>
      </c>
      <c r="C101" s="2">
        <f>'[1]SCC X Ano'!C101/('[2]SCC x Ano'!C101*1000)</f>
        <v>0.46995793095106625</v>
      </c>
      <c r="D101" s="2">
        <f>'[1]SCC X Ano'!D101/('[2]SCC x Ano'!D101*1000)</f>
        <v>0.14480573618705744</v>
      </c>
      <c r="E101" s="2">
        <f>'[1]SCC X Ano'!E101/('[2]SCC x Ano'!E101*1000)</f>
        <v>0.22421893263419757</v>
      </c>
      <c r="F101" s="2">
        <f>'[1]SCC X Ano'!F101/('[2]SCC x Ano'!F101*1000)</f>
        <v>0.26674961292470661</v>
      </c>
      <c r="G101" s="2">
        <f>'[1]SCC X Ano'!G101/('[2]SCC x Ano'!G101*1000)</f>
        <v>0.57547220651442821</v>
      </c>
      <c r="H101" s="2">
        <f>'[1]SCC X Ano'!H101/('[2]SCC x Ano'!H101*1000)</f>
        <v>0.30886547392675007</v>
      </c>
      <c r="I101" s="2">
        <f>'[1]SCC X Ano'!I101/('[2]SCC x Ano'!I101*1000)</f>
        <v>0.19713009820936031</v>
      </c>
      <c r="J101" s="2">
        <f>'[1]SCC X Ano'!J101/('[2]SCC x Ano'!J101*1000)</f>
        <v>0.31362281953440391</v>
      </c>
      <c r="K101" s="2">
        <f>'[1]SCC X Ano'!K101/('[2]SCC x Ano'!K101*1000)</f>
        <v>0.28472179202214931</v>
      </c>
      <c r="L101" s="2">
        <f>'[1]SCC X Ano'!L101/('[2]SCC x Ano'!L101*1000)</f>
        <v>0.21308687942027124</v>
      </c>
      <c r="M101" s="11"/>
    </row>
    <row r="102" spans="1:13" x14ac:dyDescent="0.25">
      <c r="A102" s="1" t="s">
        <v>8</v>
      </c>
      <c r="B102" s="2">
        <f>'[1]SCC X Ano'!B102/('[2]SCC x Ano'!B102*1000)</f>
        <v>0.44995297917173016</v>
      </c>
      <c r="C102" s="2">
        <f>'[1]SCC X Ano'!C102/('[2]SCC x Ano'!C102*1000)</f>
        <v>0.70810850143306692</v>
      </c>
      <c r="D102" s="2">
        <f>'[1]SCC X Ano'!D102/('[2]SCC x Ano'!D102*1000)</f>
        <v>0.1503843292005502</v>
      </c>
      <c r="E102" s="2" t="e">
        <f>'[1]SCC X Ano'!E102/('[2]SCC x Ano'!E102*1000)</f>
        <v>#DIV/0!</v>
      </c>
      <c r="F102" s="2">
        <f>'[1]SCC X Ano'!F102/('[2]SCC x Ano'!F102*1000)</f>
        <v>0.3068170356461527</v>
      </c>
      <c r="G102" s="2">
        <f>'[1]SCC X Ano'!G102/('[2]SCC x Ano'!G102*1000)</f>
        <v>0.78331866218957447</v>
      </c>
      <c r="H102" s="2">
        <f>'[1]SCC X Ano'!H102/('[2]SCC x Ano'!H102*1000)</f>
        <v>0.68719020059451896</v>
      </c>
      <c r="I102" s="2">
        <f>'[1]SCC X Ano'!I102/('[2]SCC x Ano'!I102*1000)</f>
        <v>0.18945526090987641</v>
      </c>
      <c r="J102" s="2">
        <f>'[1]SCC X Ano'!J102/('[2]SCC x Ano'!J102*1000)</f>
        <v>0.31362281953440418</v>
      </c>
      <c r="K102" s="2">
        <f>'[1]SCC X Ano'!K102/('[2]SCC x Ano'!K102*1000)</f>
        <v>0.22003727332054204</v>
      </c>
      <c r="L102" s="2">
        <f>'[1]SCC X Ano'!L102/('[2]SCC x Ano'!L102*1000)</f>
        <v>0.25187728109030094</v>
      </c>
      <c r="M102" s="11"/>
    </row>
    <row r="103" spans="1:13" x14ac:dyDescent="0.25">
      <c r="A103" s="1" t="s">
        <v>9</v>
      </c>
      <c r="B103" s="2">
        <f>'[1]SCC X Ano'!B103/('[2]SCC x Ano'!B103*1000)</f>
        <v>0.3600120597673715</v>
      </c>
      <c r="C103" s="2">
        <f>'[1]SCC X Ano'!C103/('[2]SCC x Ano'!C103*1000)</f>
        <v>0.34111601558706606</v>
      </c>
      <c r="D103" s="2">
        <f>'[1]SCC X Ano'!D103/('[2]SCC x Ano'!D103*1000)</f>
        <v>0.10916342312575029</v>
      </c>
      <c r="E103" s="2" t="e">
        <f>'[1]SCC X Ano'!E103/('[2]SCC x Ano'!E103*1000)</f>
        <v>#DIV/0!</v>
      </c>
      <c r="F103" s="2">
        <f>'[1]SCC X Ano'!F103/('[2]SCC x Ano'!F103*1000)</f>
        <v>0.22782803240933683</v>
      </c>
      <c r="G103" s="2">
        <f>'[1]SCC X Ano'!G103/('[2]SCC x Ano'!G103*1000)</f>
        <v>1.0286624328096035</v>
      </c>
      <c r="H103" s="2">
        <f>'[1]SCC X Ano'!H103/('[2]SCC x Ano'!H103*1000)</f>
        <v>0.24416350150349578</v>
      </c>
      <c r="I103" s="2">
        <f>'[1]SCC X Ano'!I103/('[2]SCC x Ano'!I103*1000)</f>
        <v>0.17320448831080357</v>
      </c>
      <c r="J103" s="2">
        <f>'[1]SCC X Ano'!J103/('[2]SCC x Ano'!J103*1000)</f>
        <v>0.31362281953440424</v>
      </c>
      <c r="K103" s="2">
        <f>'[1]SCC X Ano'!K103/('[2]SCC x Ano'!K103*1000)</f>
        <v>0.29344350385920226</v>
      </c>
      <c r="L103" s="2">
        <f>'[1]SCC X Ano'!L103/('[2]SCC x Ano'!L103*1000)</f>
        <v>0.19673187461832969</v>
      </c>
      <c r="M103" s="11"/>
    </row>
    <row r="104" spans="1:13" x14ac:dyDescent="0.25">
      <c r="A104" s="1" t="s">
        <v>10</v>
      </c>
      <c r="B104" s="2">
        <f>'[1]SCC X Ano'!B104/('[2]SCC x Ano'!B104*1000)</f>
        <v>0.61964202318956374</v>
      </c>
      <c r="C104" s="2">
        <f>'[1]SCC X Ano'!C104/('[2]SCC x Ano'!C104*1000)</f>
        <v>0.39037884296715264</v>
      </c>
      <c r="D104" s="2">
        <f>'[1]SCC X Ano'!D104/('[2]SCC x Ano'!D104*1000)</f>
        <v>0.14224412183488358</v>
      </c>
      <c r="E104" s="2">
        <f>'[1]SCC X Ano'!E104/('[2]SCC x Ano'!E104*1000)</f>
        <v>0.22421893263419754</v>
      </c>
      <c r="F104" s="2">
        <f>'[1]SCC X Ano'!F104/('[2]SCC x Ano'!F104*1000)</f>
        <v>0.24423289250981869</v>
      </c>
      <c r="G104" s="2">
        <f>'[1]SCC X Ano'!G104/('[2]SCC x Ano'!G104*1000)</f>
        <v>0.65605602026642706</v>
      </c>
      <c r="H104" s="2">
        <f>'[1]SCC X Ano'!H104/('[2]SCC x Ano'!H104*1000)</f>
        <v>0.69308330843298893</v>
      </c>
      <c r="I104" s="2">
        <f>'[1]SCC X Ano'!I104/('[2]SCC x Ano'!I104*1000)</f>
        <v>0.19199292820950964</v>
      </c>
      <c r="J104" s="2">
        <f>'[1]SCC X Ano'!J104/('[2]SCC x Ano'!J104*1000)</f>
        <v>0.31362281953440391</v>
      </c>
      <c r="K104" s="2">
        <f>'[1]SCC X Ano'!K104/('[2]SCC x Ano'!K104*1000)</f>
        <v>0.286636755288391</v>
      </c>
      <c r="L104" s="2">
        <f>'[1]SCC X Ano'!L104/('[2]SCC x Ano'!L104*1000)</f>
        <v>0.20862224164405793</v>
      </c>
      <c r="M104" s="11"/>
    </row>
    <row r="105" spans="1:13" x14ac:dyDescent="0.25">
      <c r="A105" s="1" t="s">
        <v>11</v>
      </c>
      <c r="B105" s="2">
        <f>'[1]SCC X Ano'!B105/('[2]SCC x Ano'!B105*1000)</f>
        <v>0.42619711173023367</v>
      </c>
      <c r="C105" s="2">
        <f>'[1]SCC X Ano'!C105/('[2]SCC x Ano'!C105*1000)</f>
        <v>0.33532807816856147</v>
      </c>
      <c r="D105" s="2">
        <f>'[1]SCC X Ano'!D105/('[2]SCC x Ano'!D105*1000)</f>
        <v>0.13290233931484383</v>
      </c>
      <c r="E105" s="2">
        <f>'[1]SCC X Ano'!E105/('[2]SCC x Ano'!E105*1000)</f>
        <v>0.22327876748696318</v>
      </c>
      <c r="F105" s="2">
        <f>'[1]SCC X Ano'!F105/('[2]SCC x Ano'!F105*1000)</f>
        <v>0.21583797311160971</v>
      </c>
      <c r="G105" s="2">
        <f>'[1]SCC X Ano'!G105/('[2]SCC x Ano'!G105*1000)</f>
        <v>0.84591813366456836</v>
      </c>
      <c r="H105" s="2">
        <f>'[1]SCC X Ano'!H105/('[2]SCC x Ano'!H105*1000)</f>
        <v>0.43317732024825867</v>
      </c>
      <c r="I105" s="2">
        <f>'[1]SCC X Ano'!I105/('[2]SCC x Ano'!I105*1000)</f>
        <v>0.19274203950562666</v>
      </c>
      <c r="J105" s="2">
        <f>'[1]SCC X Ano'!J105/('[2]SCC x Ano'!J105*1000)</f>
        <v>0.31309473616374095</v>
      </c>
      <c r="K105" s="2">
        <f>'[1]SCC X Ano'!K105/('[2]SCC x Ano'!K105*1000)</f>
        <v>0.29399350419073617</v>
      </c>
      <c r="L105" s="2">
        <f>'[1]SCC X Ano'!L105/('[2]SCC x Ano'!L105*1000)</f>
        <v>0.22155804190075895</v>
      </c>
      <c r="M105" s="11"/>
    </row>
    <row r="106" spans="1:13" x14ac:dyDescent="0.25">
      <c r="A106" s="1" t="s">
        <v>12</v>
      </c>
      <c r="B106" s="2">
        <f>'[1]SCC X Ano'!B106/('[2]SCC x Ano'!B106*1000)</f>
        <v>0.35273139075082871</v>
      </c>
      <c r="C106" s="2">
        <f>'[1]SCC X Ano'!C106/('[2]SCC x Ano'!C106*1000)</f>
        <v>0.67749106528371972</v>
      </c>
      <c r="D106" s="2">
        <f>'[1]SCC X Ano'!D106/('[2]SCC x Ano'!D106*1000)</f>
        <v>0.14455613250838273</v>
      </c>
      <c r="E106" s="2" t="e">
        <f>'[1]SCC X Ano'!E106/('[2]SCC x Ano'!E106*1000)</f>
        <v>#DIV/0!</v>
      </c>
      <c r="F106" s="2">
        <f>'[1]SCC X Ano'!F106/('[2]SCC x Ano'!F106*1000)</f>
        <v>0.35522769233180296</v>
      </c>
      <c r="G106" s="2">
        <f>'[1]SCC X Ano'!G106/('[2]SCC x Ano'!G106*1000)</f>
        <v>1.1200249225328669</v>
      </c>
      <c r="H106" s="2">
        <f>'[1]SCC X Ano'!H106/('[2]SCC x Ano'!H106*1000)</f>
        <v>0.6833995720277839</v>
      </c>
      <c r="I106" s="2">
        <f>'[1]SCC X Ano'!I106/('[2]SCC x Ano'!I106*1000)</f>
        <v>0.2429757074345836</v>
      </c>
      <c r="J106" s="2" t="e">
        <f>'[1]SCC X Ano'!J106/('[2]SCC x Ano'!J106*1000)</f>
        <v>#DIV/0!</v>
      </c>
      <c r="K106" s="2">
        <f>'[1]SCC X Ano'!K106/('[2]SCC x Ano'!K106*1000)</f>
        <v>0.29342753861831877</v>
      </c>
      <c r="L106" s="2">
        <f>'[1]SCC X Ano'!L106/('[2]SCC x Ano'!L106*1000)</f>
        <v>0.20980466638389447</v>
      </c>
      <c r="M106" s="11"/>
    </row>
    <row r="107" spans="1:13" x14ac:dyDescent="0.25">
      <c r="A107" s="1" t="s">
        <v>13</v>
      </c>
      <c r="B107" s="2">
        <f>'[1]SCC X Ano'!B107/('[2]SCC x Ano'!B107*1000)</f>
        <v>0.37246631780835804</v>
      </c>
      <c r="C107" s="2">
        <f>'[1]SCC X Ano'!C107/('[2]SCC x Ano'!C107*1000)</f>
        <v>0.43280881004428656</v>
      </c>
      <c r="D107" s="2">
        <f>'[1]SCC X Ano'!D107/('[2]SCC x Ano'!D107*1000)</f>
        <v>0.13944797035736342</v>
      </c>
      <c r="E107" s="2">
        <f>'[1]SCC X Ano'!E107/('[2]SCC x Ano'!E107*1000)</f>
        <v>0.22421893263419754</v>
      </c>
      <c r="F107" s="2">
        <f>'[1]SCC X Ano'!F107/('[2]SCC x Ano'!F107*1000)</f>
        <v>0.26472549019298541</v>
      </c>
      <c r="G107" s="2">
        <f>'[1]SCC X Ano'!G107/('[2]SCC x Ano'!G107*1000)</f>
        <v>0.51796463149706518</v>
      </c>
      <c r="H107" s="2">
        <f>'[1]SCC X Ano'!H107/('[2]SCC x Ano'!H107*1000)</f>
        <v>0.39596404485492648</v>
      </c>
      <c r="I107" s="2">
        <f>'[1]SCC X Ano'!I107/('[2]SCC x Ano'!I107*1000)</f>
        <v>0.22483395474097448</v>
      </c>
      <c r="J107" s="2" t="e">
        <f>'[1]SCC X Ano'!J107/('[2]SCC x Ano'!J107*1000)</f>
        <v>#DIV/0!</v>
      </c>
      <c r="K107" s="2">
        <f>'[1]SCC X Ano'!K107/('[2]SCC x Ano'!K107*1000)</f>
        <v>0.28318225832950594</v>
      </c>
      <c r="L107" s="2">
        <f>'[1]SCC X Ano'!L107/('[2]SCC x Ano'!L107*1000)</f>
        <v>0.23102687345089815</v>
      </c>
      <c r="M107" s="11"/>
    </row>
    <row r="108" spans="1:13" x14ac:dyDescent="0.25">
      <c r="A108" s="1" t="s">
        <v>14</v>
      </c>
      <c r="B108" s="2">
        <f>'[1]SCC X Ano'!B108/('[2]SCC x Ano'!B108*1000)</f>
        <v>0.5631126251995523</v>
      </c>
      <c r="C108" s="2">
        <f>'[1]SCC X Ano'!C108/('[2]SCC x Ano'!C108*1000)</f>
        <v>0.55247820906197709</v>
      </c>
      <c r="D108" s="2">
        <f>'[1]SCC X Ano'!D108/('[2]SCC x Ano'!D108*1000)</f>
        <v>0.13946450809937283</v>
      </c>
      <c r="E108" s="2">
        <f>'[1]SCC X Ano'!E108/('[2]SCC x Ano'!E108*1000)</f>
        <v>0.22421893263419754</v>
      </c>
      <c r="F108" s="2">
        <f>'[1]SCC X Ano'!F108/('[2]SCC x Ano'!F108*1000)</f>
        <v>0.27258161507242762</v>
      </c>
      <c r="G108" s="2">
        <f>'[1]SCC X Ano'!G108/('[2]SCC x Ano'!G108*1000)</f>
        <v>0.97867556208168072</v>
      </c>
      <c r="H108" s="2">
        <f>'[1]SCC X Ano'!H108/('[2]SCC x Ano'!H108*1000)</f>
        <v>0.60182902721629417</v>
      </c>
      <c r="I108" s="2">
        <f>'[1]SCC X Ano'!I108/('[2]SCC x Ano'!I108*1000)</f>
        <v>0.1902655092151409</v>
      </c>
      <c r="J108" s="2">
        <f>'[1]SCC X Ano'!J108/('[2]SCC x Ano'!J108*1000)</f>
        <v>0.3136228195344033</v>
      </c>
      <c r="K108" s="2">
        <f>'[1]SCC X Ano'!K108/('[2]SCC x Ano'!K108*1000)</f>
        <v>0.29125244583946641</v>
      </c>
      <c r="L108" s="2">
        <f>'[1]SCC X Ano'!L108/('[2]SCC x Ano'!L108*1000)</f>
        <v>0.21715906556900197</v>
      </c>
      <c r="M108" s="11"/>
    </row>
    <row r="109" spans="1:13" x14ac:dyDescent="0.25">
      <c r="A109" s="1" t="s">
        <v>15</v>
      </c>
      <c r="B109" s="2">
        <f>'[1]SCC X Ano'!B109/('[2]SCC x Ano'!B109*1000)</f>
        <v>0.55641390871884955</v>
      </c>
      <c r="C109" s="2">
        <f>'[1]SCC X Ano'!C109/('[2]SCC x Ano'!C109*1000)</f>
        <v>0.3209276164754174</v>
      </c>
      <c r="D109" s="2">
        <f>'[1]SCC X Ano'!D109/('[2]SCC x Ano'!D109*1000)</f>
        <v>0.14276726793960556</v>
      </c>
      <c r="E109" s="2">
        <f>'[1]SCC X Ano'!E109/('[2]SCC x Ano'!E109*1000)</f>
        <v>0.20765273008268367</v>
      </c>
      <c r="F109" s="2">
        <f>'[1]SCC X Ano'!F109/('[2]SCC x Ano'!F109*1000)</f>
        <v>0.25393623725044001</v>
      </c>
      <c r="G109" s="2">
        <f>'[1]SCC X Ano'!G109/('[2]SCC x Ano'!G109*1000)</f>
        <v>0.92248599035495971</v>
      </c>
      <c r="H109" s="2">
        <f>'[1]SCC X Ano'!H109/('[2]SCC x Ano'!H109*1000)</f>
        <v>0.4508719910757748</v>
      </c>
      <c r="I109" s="2">
        <f>'[1]SCC X Ano'!I109/('[2]SCC x Ano'!I109*1000)</f>
        <v>0.1728008545120176</v>
      </c>
      <c r="J109" s="2">
        <f>'[1]SCC X Ano'!J109/('[2]SCC x Ano'!J109*1000)</f>
        <v>0.31362281953440424</v>
      </c>
      <c r="K109" s="2">
        <f>'[1]SCC X Ano'!K109/('[2]SCC x Ano'!K109*1000)</f>
        <v>0.29249066178390282</v>
      </c>
      <c r="L109" s="2">
        <f>'[1]SCC X Ano'!L109/('[2]SCC x Ano'!L109*1000)</f>
        <v>0.2334694479484834</v>
      </c>
      <c r="M109" s="11"/>
    </row>
    <row r="110" spans="1:13" x14ac:dyDescent="0.25">
      <c r="A110" s="1" t="s">
        <v>16</v>
      </c>
      <c r="B110" s="2">
        <f>'[1]SCC X Ano'!B110/('[2]SCC x Ano'!B110*1000)</f>
        <v>0.33623176961832124</v>
      </c>
      <c r="C110" s="2">
        <f>'[1]SCC X Ano'!C110/('[2]SCC x Ano'!C110*1000)</f>
        <v>0.32380560197674613</v>
      </c>
      <c r="D110" s="2">
        <f>'[1]SCC X Ano'!D110/('[2]SCC x Ano'!D110*1000)</f>
        <v>0.13381396885082858</v>
      </c>
      <c r="E110" s="2">
        <f>'[1]SCC X Ano'!E110/('[2]SCC x Ano'!E110*1000)</f>
        <v>0.18597831309574461</v>
      </c>
      <c r="F110" s="2">
        <f>'[1]SCC X Ano'!F110/('[2]SCC x Ano'!F110*1000)</f>
        <v>0.22339878312619416</v>
      </c>
      <c r="G110" s="2">
        <f>'[1]SCC X Ano'!G110/('[2]SCC x Ano'!G110*1000)</f>
        <v>0.74813291510892754</v>
      </c>
      <c r="H110" s="2">
        <f>'[1]SCC X Ano'!H110/('[2]SCC x Ano'!H110*1000)</f>
        <v>0.61354816939346657</v>
      </c>
      <c r="I110" s="2">
        <f>'[1]SCC X Ano'!I110/('[2]SCC x Ano'!I110*1000)</f>
        <v>0.16666320351291833</v>
      </c>
      <c r="J110" s="2">
        <f>'[1]SCC X Ano'!J110/('[2]SCC x Ano'!J110*1000)</f>
        <v>0.30525142710326619</v>
      </c>
      <c r="K110" s="2">
        <f>'[1]SCC X Ano'!K110/('[2]SCC x Ano'!K110*1000)</f>
        <v>0.28357900879734022</v>
      </c>
      <c r="L110" s="2">
        <f>'[1]SCC X Ano'!L110/('[2]SCC x Ano'!L110*1000)</f>
        <v>0.22114531259409065</v>
      </c>
      <c r="M110" s="11"/>
    </row>
    <row r="111" spans="1:13" x14ac:dyDescent="0.25">
      <c r="A111" s="1" t="s">
        <v>17</v>
      </c>
      <c r="B111" s="2">
        <f>'[1]SCC X Ano'!B111/('[2]SCC x Ano'!B111*1000)</f>
        <v>0.38743517167812458</v>
      </c>
      <c r="C111" s="2">
        <f>'[1]SCC X Ano'!C111/('[2]SCC x Ano'!C111*1000)</f>
        <v>0.55874361335997647</v>
      </c>
      <c r="D111" s="2">
        <f>'[1]SCC X Ano'!D111/('[2]SCC x Ano'!D111*1000)</f>
        <v>9.8863545813037523E-2</v>
      </c>
      <c r="E111" s="2">
        <f>'[1]SCC X Ano'!E111/('[2]SCC x Ano'!E111*1000)</f>
        <v>0.22421893263419737</v>
      </c>
      <c r="F111" s="2">
        <f>'[1]SCC X Ano'!F111/('[2]SCC x Ano'!F111*1000)</f>
        <v>0.22807849074449765</v>
      </c>
      <c r="G111" s="2">
        <f>'[1]SCC X Ano'!G111/('[2]SCC x Ano'!G111*1000)</f>
        <v>0.77163763643606209</v>
      </c>
      <c r="H111" s="2">
        <f>'[1]SCC X Ano'!H111/('[2]SCC x Ano'!H111*1000)</f>
        <v>0.65304972669374572</v>
      </c>
      <c r="I111" s="2">
        <f>'[1]SCC X Ano'!I111/('[2]SCC x Ano'!I111*1000)</f>
        <v>0.20378593055506738</v>
      </c>
      <c r="J111" s="2">
        <f>'[1]SCC X Ano'!J111/('[2]SCC x Ano'!J111*1000)</f>
        <v>0.27330848619927745</v>
      </c>
      <c r="K111" s="2">
        <f>'[1]SCC X Ano'!K111/('[2]SCC x Ano'!K111*1000)</f>
        <v>0.28934783999039304</v>
      </c>
      <c r="L111" s="2">
        <f>'[1]SCC X Ano'!L111/('[2]SCC x Ano'!L111*1000)</f>
        <v>0.18950091871847868</v>
      </c>
      <c r="M111" s="11"/>
    </row>
    <row r="112" spans="1:13" x14ac:dyDescent="0.25">
      <c r="A112" s="1" t="s">
        <v>18</v>
      </c>
      <c r="B112" s="2">
        <f>'[1]SCC X Ano'!B112/('[2]SCC x Ano'!B112*1000)</f>
        <v>0.64806496219683762</v>
      </c>
      <c r="C112" s="2">
        <f>'[1]SCC X Ano'!C112/('[2]SCC x Ano'!C112*1000)</f>
        <v>0.59845023391635754</v>
      </c>
      <c r="D112" s="2">
        <f>'[1]SCC X Ano'!D112/('[2]SCC x Ano'!D112*1000)</f>
        <v>0.1187011382445774</v>
      </c>
      <c r="E112" s="2">
        <f>'[1]SCC X Ano'!E112/('[2]SCC x Ano'!E112*1000)</f>
        <v>0.17559816812343856</v>
      </c>
      <c r="F112" s="2">
        <f>'[1]SCC X Ano'!F112/('[2]SCC x Ano'!F112*1000)</f>
        <v>0.21799828897284595</v>
      </c>
      <c r="G112" s="2">
        <f>'[1]SCC X Ano'!G112/('[2]SCC x Ano'!G112*1000)</f>
        <v>0.83124871133621225</v>
      </c>
      <c r="H112" s="2">
        <f>'[1]SCC X Ano'!H112/('[2]SCC x Ano'!H112*1000)</f>
        <v>0.64777713417937743</v>
      </c>
      <c r="I112" s="2">
        <f>'[1]SCC X Ano'!I112/('[2]SCC x Ano'!I112*1000)</f>
        <v>0.20763789527523535</v>
      </c>
      <c r="J112" s="2">
        <f>'[1]SCC X Ano'!J112/('[2]SCC x Ano'!J112*1000)</f>
        <v>0.31362281953440418</v>
      </c>
      <c r="K112" s="2">
        <f>'[1]SCC X Ano'!K112/('[2]SCC x Ano'!K112*1000)</f>
        <v>0.28281404235845004</v>
      </c>
      <c r="L112" s="2">
        <f>'[1]SCC X Ano'!L112/('[2]SCC x Ano'!L112*1000)</f>
        <v>0.18107312773278289</v>
      </c>
      <c r="M112" s="11"/>
    </row>
    <row r="113" spans="1:13" x14ac:dyDescent="0.25">
      <c r="A113" s="1" t="s">
        <v>19</v>
      </c>
      <c r="B113" s="2">
        <f>'[1]SCC X Ano'!B113/('[2]SCC x Ano'!B113*1000)</f>
        <v>0.31769158634784311</v>
      </c>
      <c r="C113" s="2">
        <f>'[1]SCC X Ano'!C113/('[2]SCC x Ano'!C113*1000)</f>
        <v>0.32616806125093489</v>
      </c>
      <c r="D113" s="2">
        <f>'[1]SCC X Ano'!D113/('[2]SCC x Ano'!D113*1000)</f>
        <v>0.13799943642281637</v>
      </c>
      <c r="E113" s="2">
        <f>'[1]SCC X Ano'!E113/('[2]SCC x Ano'!E113*1000)</f>
        <v>0.2137523404536362</v>
      </c>
      <c r="F113" s="2">
        <f>'[1]SCC X Ano'!F113/('[2]SCC x Ano'!F113*1000)</f>
        <v>0.22286896483008106</v>
      </c>
      <c r="G113" s="2">
        <f>'[1]SCC X Ano'!G113/('[2]SCC x Ano'!G113*1000)</f>
        <v>0.86559512949011552</v>
      </c>
      <c r="H113" s="2">
        <f>'[1]SCC X Ano'!H113/('[2]SCC x Ano'!H113*1000)</f>
        <v>0.60320052979965932</v>
      </c>
      <c r="I113" s="2">
        <f>'[1]SCC X Ano'!I113/('[2]SCC x Ano'!I113*1000)</f>
        <v>0.20046504651634192</v>
      </c>
      <c r="J113" s="2">
        <f>'[1]SCC X Ano'!J113/('[2]SCC x Ano'!J113*1000)</f>
        <v>0.29784620773087922</v>
      </c>
      <c r="K113" s="2">
        <f>'[1]SCC X Ano'!K113/('[2]SCC x Ano'!K113*1000)</f>
        <v>0.29175265575450859</v>
      </c>
      <c r="L113" s="2">
        <f>'[1]SCC X Ano'!L113/('[2]SCC x Ano'!L113*1000)</f>
        <v>0.23227626617101207</v>
      </c>
      <c r="M113" s="11"/>
    </row>
    <row r="114" spans="1:13" x14ac:dyDescent="0.25">
      <c r="A114" s="1" t="s">
        <v>20</v>
      </c>
      <c r="B114" s="2">
        <f>'[1]SCC X Ano'!B114/('[2]SCC x Ano'!B114*1000)</f>
        <v>0.5692014221523658</v>
      </c>
      <c r="C114" s="2">
        <f>'[1]SCC X Ano'!C114/('[2]SCC x Ano'!C114*1000)</f>
        <v>0.38192162019579801</v>
      </c>
      <c r="D114" s="2">
        <f>'[1]SCC X Ano'!D114/('[2]SCC x Ano'!D114*1000)</f>
        <v>0.107122897848101</v>
      </c>
      <c r="E114" s="2">
        <f>'[1]SCC X Ano'!E114/('[2]SCC x Ano'!E114*1000)</f>
        <v>0.22421893263419684</v>
      </c>
      <c r="F114" s="2">
        <f>'[1]SCC X Ano'!F114/('[2]SCC x Ano'!F114*1000)</f>
        <v>0.24340657534306642</v>
      </c>
      <c r="G114" s="2">
        <f>'[1]SCC X Ano'!G114/('[2]SCC x Ano'!G114*1000)</f>
        <v>0.56261298414871685</v>
      </c>
      <c r="H114" s="2">
        <f>'[1]SCC X Ano'!H114/('[2]SCC x Ano'!H114*1000)</f>
        <v>0.67798355246939412</v>
      </c>
      <c r="I114" s="2">
        <f>'[1]SCC X Ano'!I114/('[2]SCC x Ano'!I114*1000)</f>
        <v>0.19437864457871198</v>
      </c>
      <c r="J114" s="2">
        <f>'[1]SCC X Ano'!J114/('[2]SCC x Ano'!J114*1000)</f>
        <v>0.31362281953440418</v>
      </c>
      <c r="K114" s="2">
        <f>'[1]SCC X Ano'!K114/('[2]SCC x Ano'!K114*1000)</f>
        <v>0.29447643038684812</v>
      </c>
      <c r="L114" s="2">
        <f>'[1]SCC X Ano'!L114/('[2]SCC x Ano'!L114*1000)</f>
        <v>0.16764757513868331</v>
      </c>
      <c r="M114" s="11"/>
    </row>
    <row r="115" spans="1:13" x14ac:dyDescent="0.25">
      <c r="A115" s="1" t="s">
        <v>21</v>
      </c>
      <c r="B115" s="2">
        <f>'[1]SCC X Ano'!B115/('[2]SCC x Ano'!B115*1000)</f>
        <v>0.38744133063883635</v>
      </c>
      <c r="C115" s="2">
        <f>'[1]SCC X Ano'!C115/('[2]SCC x Ano'!C115*1000)</f>
        <v>0.55516560278754834</v>
      </c>
      <c r="D115" s="2">
        <f>'[1]SCC X Ano'!D115/('[2]SCC x Ano'!D115*1000)</f>
        <v>0.1354939553228274</v>
      </c>
      <c r="E115" s="2">
        <f>'[1]SCC X Ano'!E115/('[2]SCC x Ano'!E115*1000)</f>
        <v>0.21915113193785238</v>
      </c>
      <c r="F115" s="2">
        <f>'[1]SCC X Ano'!F115/('[2]SCC x Ano'!F115*1000)</f>
        <v>0.23568214235200111</v>
      </c>
      <c r="G115" s="2">
        <f>'[1]SCC X Ano'!G115/('[2]SCC x Ano'!G115*1000)</f>
        <v>0.77130396395656298</v>
      </c>
      <c r="H115" s="2">
        <f>'[1]SCC X Ano'!H115/('[2]SCC x Ano'!H115*1000)</f>
        <v>0.35166542323589378</v>
      </c>
      <c r="I115" s="2">
        <f>'[1]SCC X Ano'!I115/('[2]SCC x Ano'!I115*1000)</f>
        <v>0.22379992873606958</v>
      </c>
      <c r="J115" s="2">
        <f>'[1]SCC X Ano'!J115/('[2]SCC x Ano'!J115*1000)</f>
        <v>0.31362281953440424</v>
      </c>
      <c r="K115" s="2">
        <f>'[1]SCC X Ano'!K115/('[2]SCC x Ano'!K115*1000)</f>
        <v>0.28538588713360818</v>
      </c>
      <c r="L115" s="2">
        <f>'[1]SCC X Ano'!L115/('[2]SCC x Ano'!L115*1000)</f>
        <v>0.21849191571682428</v>
      </c>
      <c r="M115" s="11"/>
    </row>
    <row r="116" spans="1:13" x14ac:dyDescent="0.25">
      <c r="A116" s="1" t="s">
        <v>22</v>
      </c>
      <c r="B116" s="2">
        <f>'[1]SCC X Ano'!B116/('[2]SCC x Ano'!B116*1000)</f>
        <v>0.34418914581797305</v>
      </c>
      <c r="C116" s="2">
        <f>'[1]SCC X Ano'!C116/('[2]SCC x Ano'!C116*1000)</f>
        <v>0.50982814048734448</v>
      </c>
      <c r="D116" s="2">
        <f>'[1]SCC X Ano'!D116/('[2]SCC x Ano'!D116*1000)</f>
        <v>0.13377096554240836</v>
      </c>
      <c r="E116" s="2">
        <f>'[1]SCC X Ano'!E116/('[2]SCC x Ano'!E116*1000)</f>
        <v>0.21975095947720419</v>
      </c>
      <c r="F116" s="2">
        <f>'[1]SCC X Ano'!F116/('[2]SCC x Ano'!F116*1000)</f>
        <v>0.23286314389471235</v>
      </c>
      <c r="G116" s="2">
        <f>'[1]SCC X Ano'!G116/('[2]SCC x Ano'!G116*1000)</f>
        <v>0.70821669165499923</v>
      </c>
      <c r="H116" s="2">
        <f>'[1]SCC X Ano'!H116/('[2]SCC x Ano'!H116*1000)</f>
        <v>0.64805848361156282</v>
      </c>
      <c r="I116" s="2">
        <f>'[1]SCC X Ano'!I116/('[2]SCC x Ano'!I116*1000)</f>
        <v>0.18528371482757808</v>
      </c>
      <c r="J116" s="2">
        <f>'[1]SCC X Ano'!J116/('[2]SCC x Ano'!J116*1000)</f>
        <v>0.29319174391401842</v>
      </c>
      <c r="K116" s="2">
        <f>'[1]SCC X Ano'!K116/('[2]SCC x Ano'!K116*1000)</f>
        <v>0.29068373388794794</v>
      </c>
      <c r="L116" s="2">
        <f>'[1]SCC X Ano'!L116/('[2]SCC x Ano'!L116*1000)</f>
        <v>0.22665277432291264</v>
      </c>
      <c r="M116" s="11"/>
    </row>
    <row r="117" spans="1:13" x14ac:dyDescent="0.25">
      <c r="A117" s="1" t="s">
        <v>23</v>
      </c>
      <c r="B117" s="2">
        <f>'[1]SCC X Ano'!B117/('[2]SCC x Ano'!B117*1000)</f>
        <v>0.2990508533418143</v>
      </c>
      <c r="C117" s="2">
        <f>'[1]SCC X Ano'!C117/('[2]SCC x Ano'!C117*1000)</f>
        <v>0.46605456759325753</v>
      </c>
      <c r="D117" s="2">
        <f>'[1]SCC X Ano'!D117/('[2]SCC x Ano'!D117*1000)</f>
        <v>0.11250672158167746</v>
      </c>
      <c r="E117" s="2">
        <f>'[1]SCC X Ano'!E117/('[2]SCC x Ano'!E117*1000)</f>
        <v>0.21926110183191211</v>
      </c>
      <c r="F117" s="2">
        <f>'[1]SCC X Ano'!F117/('[2]SCC x Ano'!F117*1000)</f>
        <v>0.2239217810453899</v>
      </c>
      <c r="G117" s="2">
        <f>'[1]SCC X Ano'!G117/('[2]SCC x Ano'!G117*1000)</f>
        <v>0.73814982638982107</v>
      </c>
      <c r="H117" s="2">
        <f>'[1]SCC X Ano'!H117/('[2]SCC x Ano'!H117*1000)</f>
        <v>0.37447182363099302</v>
      </c>
      <c r="I117" s="2">
        <f>'[1]SCC X Ano'!I117/('[2]SCC x Ano'!I117*1000)</f>
        <v>0.19265830197261152</v>
      </c>
      <c r="J117" s="2">
        <f>'[1]SCC X Ano'!J117/('[2]SCC x Ano'!J117*1000)</f>
        <v>0.30772603645488944</v>
      </c>
      <c r="K117" s="2">
        <f>'[1]SCC X Ano'!K117/('[2]SCC x Ano'!K117*1000)</f>
        <v>0.28046205101007393</v>
      </c>
      <c r="L117" s="2">
        <f>'[1]SCC X Ano'!L117/('[2]SCC x Ano'!L117*1000)</f>
        <v>0.20827877918529963</v>
      </c>
      <c r="M117" s="11"/>
    </row>
    <row r="118" spans="1:13" x14ac:dyDescent="0.25">
      <c r="A118" s="1" t="s">
        <v>24</v>
      </c>
      <c r="B118" s="2">
        <f>'[1]SCC X Ano'!B118/('[2]SCC x Ano'!B118*1000)</f>
        <v>0.51763940560285782</v>
      </c>
      <c r="C118" s="2">
        <f>'[1]SCC X Ano'!C118/('[2]SCC x Ano'!C118*1000)</f>
        <v>0.38855150213341311</v>
      </c>
      <c r="D118" s="2">
        <f>'[1]SCC X Ano'!D118/('[2]SCC x Ano'!D118*1000)</f>
        <v>0.11002841542199759</v>
      </c>
      <c r="E118" s="2">
        <f>'[1]SCC X Ano'!E118/('[2]SCC x Ano'!E118*1000)</f>
        <v>0.21069422370505611</v>
      </c>
      <c r="F118" s="2">
        <f>'[1]SCC X Ano'!F118/('[2]SCC x Ano'!F118*1000)</f>
        <v>0.21184008587329969</v>
      </c>
      <c r="G118" s="2">
        <f>'[1]SCC X Ano'!G118/('[2]SCC x Ano'!G118*1000)</f>
        <v>0.63025885547961247</v>
      </c>
      <c r="H118" s="2">
        <f>'[1]SCC X Ano'!H118/('[2]SCC x Ano'!H118*1000)</f>
        <v>0.50962204745992623</v>
      </c>
      <c r="I118" s="2">
        <f>'[1]SCC X Ano'!I118/('[2]SCC x Ano'!I118*1000)</f>
        <v>0.19638726054980721</v>
      </c>
      <c r="J118" s="2">
        <f>'[1]SCC X Ano'!J118/('[2]SCC x Ano'!J118*1000)</f>
        <v>0.29828303840017506</v>
      </c>
      <c r="K118" s="2">
        <f>'[1]SCC X Ano'!K118/('[2]SCC x Ano'!K118*1000)</f>
        <v>0.28923442523326354</v>
      </c>
      <c r="L118" s="2">
        <f>'[1]SCC X Ano'!L118/('[2]SCC x Ano'!L118*1000)</f>
        <v>0.18994856622150816</v>
      </c>
      <c r="M118" s="11"/>
    </row>
    <row r="119" spans="1:13" x14ac:dyDescent="0.25">
      <c r="A119" s="1" t="s">
        <v>25</v>
      </c>
      <c r="B119" s="2">
        <f>'[1]SCC X Ano'!B119/('[2]SCC x Ano'!B119*1000)</f>
        <v>0.36457980276242957</v>
      </c>
      <c r="C119" s="2">
        <f>'[1]SCC X Ano'!C119/('[2]SCC x Ano'!C119*1000)</f>
        <v>0.48068230283397628</v>
      </c>
      <c r="D119" s="2">
        <f>'[1]SCC X Ano'!D119/('[2]SCC x Ano'!D119*1000)</f>
        <v>0.13353649383377825</v>
      </c>
      <c r="E119" s="2">
        <f>'[1]SCC X Ano'!E119/('[2]SCC x Ano'!E119*1000)</f>
        <v>0.21018753799823167</v>
      </c>
      <c r="F119" s="2">
        <f>'[1]SCC X Ano'!F119/('[2]SCC x Ano'!F119*1000)</f>
        <v>0.20812514389442008</v>
      </c>
      <c r="G119" s="2">
        <f>'[1]SCC X Ano'!G119/('[2]SCC x Ano'!G119*1000)</f>
        <v>0.96523263267159165</v>
      </c>
      <c r="H119" s="2">
        <f>'[1]SCC X Ano'!H119/('[2]SCC x Ano'!H119*1000)</f>
        <v>0.59477869934842698</v>
      </c>
      <c r="I119" s="2">
        <f>'[1]SCC X Ano'!I119/('[2]SCC x Ano'!I119*1000)</f>
        <v>0.15969220762811467</v>
      </c>
      <c r="J119" s="2">
        <f>'[1]SCC X Ano'!J119/('[2]SCC x Ano'!J119*1000)</f>
        <v>0.31318521408084177</v>
      </c>
      <c r="K119" s="2">
        <f>'[1]SCC X Ano'!K119/('[2]SCC x Ano'!K119*1000)</f>
        <v>0.28963722574017348</v>
      </c>
      <c r="L119" s="2">
        <f>'[1]SCC X Ano'!L119/('[2]SCC x Ano'!L119*1000)</f>
        <v>0.18221405752638245</v>
      </c>
      <c r="M119" s="11"/>
    </row>
    <row r="120" spans="1:13" x14ac:dyDescent="0.25">
      <c r="A120" s="1" t="s">
        <v>26</v>
      </c>
      <c r="B120" s="2">
        <f>'[1]SCC X Ano'!B120/('[2]SCC x Ano'!B120*1000)</f>
        <v>0.33023112026522072</v>
      </c>
      <c r="C120" s="2">
        <f>'[1]SCC X Ano'!C120/('[2]SCC x Ano'!C120*1000)</f>
        <v>0.3700841459678037</v>
      </c>
      <c r="D120" s="2">
        <f>'[1]SCC X Ano'!D120/('[2]SCC x Ano'!D120*1000)</f>
        <v>0.10099090410687532</v>
      </c>
      <c r="E120" s="2">
        <f>'[1]SCC X Ano'!E120/('[2]SCC x Ano'!E120*1000)</f>
        <v>0.21109982047031614</v>
      </c>
      <c r="F120" s="2">
        <f>'[1]SCC X Ano'!F120/('[2]SCC x Ano'!F120*1000)</f>
        <v>0.20263207208799028</v>
      </c>
      <c r="G120" s="2">
        <f>'[1]SCC X Ano'!G120/('[2]SCC x Ano'!G120*1000)</f>
        <v>0.65795295931722719</v>
      </c>
      <c r="H120" s="2">
        <f>'[1]SCC X Ano'!H120/('[2]SCC x Ano'!H120*1000)</f>
        <v>0.22873823254993603</v>
      </c>
      <c r="I120" s="2">
        <f>'[1]SCC X Ano'!I120/('[2]SCC x Ano'!I120*1000)</f>
        <v>0.20509451747627017</v>
      </c>
      <c r="J120" s="2">
        <f>'[1]SCC X Ano'!J120/('[2]SCC x Ano'!J120*1000)</f>
        <v>0.29876377788126102</v>
      </c>
      <c r="K120" s="2">
        <f>'[1]SCC X Ano'!K120/('[2]SCC x Ano'!K120*1000)</f>
        <v>0.2849455385909086</v>
      </c>
      <c r="L120" s="2">
        <f>'[1]SCC X Ano'!L120/('[2]SCC x Ano'!L120*1000)</f>
        <v>0.18534455247380058</v>
      </c>
      <c r="M120" s="11"/>
    </row>
    <row r="121" spans="1:13" x14ac:dyDescent="0.25">
      <c r="A121" s="1" t="s">
        <v>27</v>
      </c>
      <c r="B121" s="2">
        <f>'[1]SCC X Ano'!B121/('[2]SCC x Ano'!B121*1000)</f>
        <v>0.50693601866956239</v>
      </c>
      <c r="C121" s="2">
        <f>'[1]SCC X Ano'!C121/('[2]SCC x Ano'!C121*1000)</f>
        <v>0.40587523419887589</v>
      </c>
      <c r="D121" s="2">
        <f>'[1]SCC X Ano'!D121/('[2]SCC x Ano'!D121*1000)</f>
        <v>0.11504555391617355</v>
      </c>
      <c r="E121" s="2">
        <f>'[1]SCC X Ano'!E121/('[2]SCC x Ano'!E121*1000)</f>
        <v>0.22070135451202566</v>
      </c>
      <c r="F121" s="2">
        <f>'[1]SCC X Ano'!F121/('[2]SCC x Ano'!F121*1000)</f>
        <v>0.2141093068219557</v>
      </c>
      <c r="G121" s="2">
        <f>'[1]SCC X Ano'!G121/('[2]SCC x Ano'!G121*1000)</f>
        <v>0.58969049595317435</v>
      </c>
      <c r="H121" s="2">
        <f>'[1]SCC X Ano'!H121/('[2]SCC x Ano'!H121*1000)</f>
        <v>0.34301749800215953</v>
      </c>
      <c r="I121" s="2">
        <f>'[1]SCC X Ano'!I121/('[2]SCC x Ano'!I121*1000)</f>
        <v>0.18630257436887451</v>
      </c>
      <c r="J121" s="2">
        <f>'[1]SCC X Ano'!J121/('[2]SCC x Ano'!J121*1000)</f>
        <v>0.30033074894500789</v>
      </c>
      <c r="K121" s="2">
        <f>'[1]SCC X Ano'!K121/('[2]SCC x Ano'!K121*1000)</f>
        <v>0.28648972978973936</v>
      </c>
      <c r="L121" s="2">
        <f>'[1]SCC X Ano'!L121/('[2]SCC x Ano'!L121*1000)</f>
        <v>0.21376918728856553</v>
      </c>
      <c r="M121" s="11"/>
    </row>
    <row r="122" spans="1:13" x14ac:dyDescent="0.25">
      <c r="A122" s="1" t="s">
        <v>28</v>
      </c>
      <c r="B122" s="2">
        <f>'[1]SCC X Ano'!B122/('[2]SCC x Ano'!B122*1000)</f>
        <v>0.50871992313090553</v>
      </c>
      <c r="C122" s="2">
        <f>'[1]SCC X Ano'!C122/('[2]SCC x Ano'!C122*1000)</f>
        <v>0.39403668694578381</v>
      </c>
      <c r="D122" s="2">
        <f>'[1]SCC X Ano'!D122/('[2]SCC x Ano'!D122*1000)</f>
        <v>0.1046721443130391</v>
      </c>
      <c r="E122" s="2">
        <f>'[1]SCC X Ano'!E122/('[2]SCC x Ano'!E122*1000)</f>
        <v>0.21839038183474049</v>
      </c>
      <c r="F122" s="2">
        <f>'[1]SCC X Ano'!F122/('[2]SCC x Ano'!F122*1000)</f>
        <v>0.21711438939117486</v>
      </c>
      <c r="G122" s="2">
        <f>'[1]SCC X Ano'!G122/('[2]SCC x Ano'!G122*1000)</f>
        <v>0.54859186336067245</v>
      </c>
      <c r="H122" s="2">
        <f>'[1]SCC X Ano'!H122/('[2]SCC x Ano'!H122*1000)</f>
        <v>0.40532586968693146</v>
      </c>
      <c r="I122" s="2">
        <f>'[1]SCC X Ano'!I122/('[2]SCC x Ano'!I122*1000)</f>
        <v>0.20047955242292148</v>
      </c>
      <c r="J122" s="2">
        <f>'[1]SCC X Ano'!J122/('[2]SCC x Ano'!J122*1000)</f>
        <v>0.24861569019875446</v>
      </c>
      <c r="K122" s="2">
        <f>'[1]SCC X Ano'!K122/('[2]SCC x Ano'!K122*1000)</f>
        <v>0.28712598815795048</v>
      </c>
      <c r="L122" s="2">
        <f>'[1]SCC X Ano'!L122/('[2]SCC x Ano'!L122*1000)</f>
        <v>0.20139640839847148</v>
      </c>
      <c r="M122" s="11"/>
    </row>
    <row r="123" spans="1:13" x14ac:dyDescent="0.25">
      <c r="A123" s="1" t="s">
        <v>29</v>
      </c>
      <c r="B123" s="2">
        <f>'[1]SCC X Ano'!B123/('[2]SCC x Ano'!B123*1000)</f>
        <v>0.30876703108460862</v>
      </c>
      <c r="C123" s="2">
        <f>'[1]SCC X Ano'!C123/('[2]SCC x Ano'!C123*1000)</f>
        <v>0.46511013198248785</v>
      </c>
      <c r="D123" s="2">
        <f>'[1]SCC X Ano'!D123/('[2]SCC x Ano'!D123*1000)</f>
        <v>0.10606874005685245</v>
      </c>
      <c r="E123" s="2">
        <f>'[1]SCC X Ano'!E123/('[2]SCC x Ano'!E123*1000)</f>
        <v>0.2052109590652588</v>
      </c>
      <c r="F123" s="2">
        <f>'[1]SCC X Ano'!F123/('[2]SCC x Ano'!F123*1000)</f>
        <v>0.20735784777211536</v>
      </c>
      <c r="G123" s="2">
        <f>'[1]SCC X Ano'!G123/('[2]SCC x Ano'!G123*1000)</f>
        <v>0.55614383258639521</v>
      </c>
      <c r="H123" s="2">
        <f>'[1]SCC X Ano'!H123/('[2]SCC x Ano'!H123*1000)</f>
        <v>0.51577074282288859</v>
      </c>
      <c r="I123" s="2">
        <f>'[1]SCC X Ano'!I123/('[2]SCC x Ano'!I123*1000)</f>
        <v>0.19895153985853251</v>
      </c>
      <c r="J123" s="2">
        <f>'[1]SCC X Ano'!J123/('[2]SCC x Ano'!J123*1000)</f>
        <v>0.29008566448587864</v>
      </c>
      <c r="K123" s="2">
        <f>'[1]SCC X Ano'!K123/('[2]SCC x Ano'!K123*1000)</f>
        <v>0.28432044049712168</v>
      </c>
      <c r="L123" s="2">
        <f>'[1]SCC X Ano'!L123/('[2]SCC x Ano'!L123*1000)</f>
        <v>0.18440807313174851</v>
      </c>
      <c r="M123" s="11"/>
    </row>
    <row r="124" spans="1:13" x14ac:dyDescent="0.25">
      <c r="A124" s="1" t="s">
        <v>30</v>
      </c>
      <c r="B124" s="2">
        <f>'[1]SCC X Ano'!B124/('[2]SCC x Ano'!B124*1000)</f>
        <v>0.58666807415011191</v>
      </c>
      <c r="C124" s="2">
        <f>'[1]SCC X Ano'!C124/('[2]SCC x Ano'!C124*1000)</f>
        <v>0.50391218057392251</v>
      </c>
      <c r="D124" s="2">
        <f>'[1]SCC X Ano'!D124/('[2]SCC x Ano'!D124*1000)</f>
        <v>0.11387658148649164</v>
      </c>
      <c r="E124" s="2">
        <f>'[1]SCC X Ano'!E124/('[2]SCC x Ano'!E124*1000)</f>
        <v>0.22421893263419751</v>
      </c>
      <c r="F124" s="2">
        <f>'[1]SCC X Ano'!F124/('[2]SCC x Ano'!F124*1000)</f>
        <v>0.23756259419186826</v>
      </c>
      <c r="G124" s="2">
        <f>'[1]SCC X Ano'!G124/('[2]SCC x Ano'!G124*1000)</f>
        <v>0.77990562972526756</v>
      </c>
      <c r="H124" s="2">
        <f>'[1]SCC X Ano'!H124/('[2]SCC x Ano'!H124*1000)</f>
        <v>0.28702695732518002</v>
      </c>
      <c r="I124" s="2">
        <f>'[1]SCC X Ano'!I124/('[2]SCC x Ano'!I124*1000)</f>
        <v>0.20174581246825016</v>
      </c>
      <c r="J124" s="2">
        <f>'[1]SCC X Ano'!J124/('[2]SCC x Ano'!J124*1000)</f>
        <v>0.29847737694302745</v>
      </c>
      <c r="K124" s="2">
        <f>'[1]SCC X Ano'!K124/('[2]SCC x Ano'!K124*1000)</f>
        <v>0.26225835182439589</v>
      </c>
      <c r="L124" s="2">
        <f>'[1]SCC X Ano'!L124/('[2]SCC x Ano'!L124*1000)</f>
        <v>0.18630572688740249</v>
      </c>
      <c r="M124" s="11"/>
    </row>
    <row r="125" spans="1:13" x14ac:dyDescent="0.25">
      <c r="A125" s="1" t="s">
        <v>31</v>
      </c>
      <c r="B125" s="2">
        <f>'[1]SCC X Ano'!B125/('[2]SCC x Ano'!B125*1000)</f>
        <v>0.62027256075614468</v>
      </c>
      <c r="C125" s="2">
        <f>'[1]SCC X Ano'!C125/('[2]SCC x Ano'!C125*1000)</f>
        <v>8.6910838712191102E-2</v>
      </c>
      <c r="D125" s="2">
        <f>'[1]SCC X Ano'!D125/('[2]SCC x Ano'!D125*1000)</f>
        <v>0.13862055672633899</v>
      </c>
      <c r="E125" s="2">
        <f>'[1]SCC X Ano'!E125/('[2]SCC x Ano'!E125*1000)</f>
        <v>0.2161149373484417</v>
      </c>
      <c r="F125" s="2">
        <f>'[1]SCC X Ano'!F125/('[2]SCC x Ano'!F125*1000)</f>
        <v>0.29025943598625992</v>
      </c>
      <c r="G125" s="2">
        <f>'[1]SCC X Ano'!G125/('[2]SCC x Ano'!G125*1000)</f>
        <v>0.67122555051152477</v>
      </c>
      <c r="H125" s="2">
        <f>'[1]SCC X Ano'!H125/('[2]SCC x Ano'!H125*1000)</f>
        <v>0.50267123766332067</v>
      </c>
      <c r="I125" s="2">
        <f>'[1]SCC X Ano'!I125/('[2]SCC x Ano'!I125*1000)</f>
        <v>0.18984390689746963</v>
      </c>
      <c r="J125" s="2">
        <f>'[1]SCC X Ano'!J125/('[2]SCC x Ano'!J125*1000)</f>
        <v>0.30844251744923701</v>
      </c>
      <c r="K125" s="2">
        <f>'[1]SCC X Ano'!K125/('[2]SCC x Ano'!K125*1000)</f>
        <v>0.28386494210355023</v>
      </c>
      <c r="L125" s="2">
        <f>'[1]SCC X Ano'!L125/('[2]SCC x Ano'!L125*1000)</f>
        <v>0.21613880295434576</v>
      </c>
      <c r="M125" s="11"/>
    </row>
    <row r="126" spans="1:13" x14ac:dyDescent="0.25">
      <c r="A126" s="1" t="s">
        <v>32</v>
      </c>
      <c r="B126" s="2">
        <f>'[1]SCC X Ano'!B126/('[2]SCC x Ano'!B126*1000)</f>
        <v>0.37623349703719067</v>
      </c>
      <c r="C126" s="2">
        <f>'[1]SCC X Ano'!C126/('[2]SCC x Ano'!C126*1000)</f>
        <v>0.44560337353183416</v>
      </c>
      <c r="D126" s="2">
        <f>'[1]SCC X Ano'!D126/('[2]SCC x Ano'!D126*1000)</f>
        <v>0.1206825310058819</v>
      </c>
      <c r="E126" s="2">
        <f>'[1]SCC X Ano'!E126/('[2]SCC x Ano'!E126*1000)</f>
        <v>0.20888103456021573</v>
      </c>
      <c r="F126" s="2">
        <f>'[1]SCC X Ano'!F126/('[2]SCC x Ano'!F126*1000)</f>
        <v>0.22177205121208809</v>
      </c>
      <c r="G126" s="2">
        <f>'[1]SCC X Ano'!G126/('[2]SCC x Ano'!G126*1000)</f>
        <v>0.69784923575673685</v>
      </c>
      <c r="H126" s="2">
        <f>'[1]SCC X Ano'!H126/('[2]SCC x Ano'!H126*1000)</f>
        <v>0.48838700719796746</v>
      </c>
      <c r="I126" s="2">
        <f>'[1]SCC X Ano'!I126/('[2]SCC x Ano'!I126*1000)</f>
        <v>0.17202102394711474</v>
      </c>
      <c r="J126" s="2">
        <f>'[1]SCC X Ano'!J126/('[2]SCC x Ano'!J126*1000)</f>
        <v>0.29571740105301114</v>
      </c>
      <c r="K126" s="2">
        <f>'[1]SCC X Ano'!K126/('[2]SCC x Ano'!K126*1000)</f>
        <v>0.28410420869804875</v>
      </c>
      <c r="L126" s="2">
        <f>'[1]SCC X Ano'!L126/('[2]SCC x Ano'!L126*1000)</f>
        <v>0.19595598295145325</v>
      </c>
      <c r="M126" s="11"/>
    </row>
    <row r="127" spans="1:13" x14ac:dyDescent="0.25">
      <c r="A127" s="1" t="s">
        <v>33</v>
      </c>
      <c r="B127" s="2">
        <f>'[1]SCC X Ano'!B127/('[2]SCC x Ano'!B127*1000)</f>
        <v>0.50665486056410158</v>
      </c>
      <c r="C127" s="2">
        <f>'[1]SCC X Ano'!C127/('[2]SCC x Ano'!C127*1000)</f>
        <v>0.39542987549300773</v>
      </c>
      <c r="D127" s="2">
        <f>'[1]SCC X Ano'!D127/('[2]SCC x Ano'!D127*1000)</f>
        <v>0.14834196376526226</v>
      </c>
      <c r="E127" s="2">
        <f>'[1]SCC X Ano'!E127/('[2]SCC x Ano'!E127*1000)</f>
        <v>0.20215593175745011</v>
      </c>
      <c r="F127" s="2">
        <f>'[1]SCC X Ano'!F127/('[2]SCC x Ano'!F127*1000)</f>
        <v>0.22911435610634609</v>
      </c>
      <c r="G127" s="2">
        <f>'[1]SCC X Ano'!G127/('[2]SCC x Ano'!G127*1000)</f>
        <v>0.89523710388002298</v>
      </c>
      <c r="H127" s="2">
        <f>'[1]SCC X Ano'!H127/('[2]SCC x Ano'!H127*1000)</f>
        <v>0.6579043569428582</v>
      </c>
      <c r="I127" s="2">
        <f>'[1]SCC X Ano'!I127/('[2]SCC x Ano'!I127*1000)</f>
        <v>0.16661839613072904</v>
      </c>
      <c r="J127" s="2">
        <f>'[1]SCC X Ano'!J127/('[2]SCC x Ano'!J127*1000)</f>
        <v>0.30777972054357605</v>
      </c>
      <c r="K127" s="2">
        <f>'[1]SCC X Ano'!K127/('[2]SCC x Ano'!K127*1000)</f>
        <v>0.28937743711456904</v>
      </c>
      <c r="L127" s="2">
        <f>'[1]SCC X Ano'!L127/('[2]SCC x Ano'!L127*1000)</f>
        <v>0.21139897527331852</v>
      </c>
      <c r="M127" s="11"/>
    </row>
    <row r="128" spans="1:13" x14ac:dyDescent="0.25">
      <c r="A128" s="1" t="s">
        <v>6</v>
      </c>
      <c r="B128" s="2">
        <f>'[1]SCC X Ano'!B128/('[2]SCC x Ano'!B128*1000)</f>
        <v>0.35111643842504459</v>
      </c>
      <c r="C128" s="2">
        <f>'[1]SCC X Ano'!C128/('[2]SCC x Ano'!C128*1000)</f>
        <v>0.40055279498149937</v>
      </c>
      <c r="D128" s="2">
        <f>'[1]SCC X Ano'!D128/('[2]SCC x Ano'!D128*1000)</f>
        <v>0.11554473589138139</v>
      </c>
      <c r="E128" s="2">
        <f>'[1]SCC X Ano'!E128/('[2]SCC x Ano'!E128*1000)</f>
        <v>0.21168995065539681</v>
      </c>
      <c r="F128" s="2">
        <f>'[1]SCC X Ano'!F128/('[2]SCC x Ano'!F128*1000)</f>
        <v>0.21030511040581393</v>
      </c>
      <c r="G128" s="2">
        <f>'[1]SCC X Ano'!G128/('[2]SCC x Ano'!G128*1000)</f>
        <v>0.70800412046375361</v>
      </c>
      <c r="H128" s="2">
        <f>'[1]SCC X Ano'!H128/('[2]SCC x Ano'!H128*1000)</f>
        <v>0.30956134906196009</v>
      </c>
      <c r="I128" s="2">
        <f>'[1]SCC X Ano'!I128/('[2]SCC x Ano'!I128*1000)</f>
        <v>0.18972428357834506</v>
      </c>
      <c r="J128" s="2">
        <f>'[1]SCC X Ano'!J128/('[2]SCC x Ano'!J128*1000)</f>
        <v>0.30685170647710908</v>
      </c>
      <c r="K128" s="2">
        <f>'[1]SCC X Ano'!K128/('[2]SCC x Ano'!K128*1000)</f>
        <v>0.28564200468692597</v>
      </c>
      <c r="L128" s="2">
        <f>'[1]SCC X Ano'!L128/('[2]SCC x Ano'!L128*1000)</f>
        <v>0.1920915597617234</v>
      </c>
      <c r="M128" s="1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3" s="8" customFormat="1" x14ac:dyDescent="0.25">
      <c r="B131" s="8">
        <v>2011</v>
      </c>
      <c r="C131" s="8">
        <v>2011</v>
      </c>
      <c r="D131" s="8">
        <v>2011</v>
      </c>
      <c r="E131" s="8">
        <v>2011</v>
      </c>
      <c r="F131" s="8">
        <v>2011</v>
      </c>
      <c r="G131" s="8">
        <v>2011</v>
      </c>
      <c r="H131" s="8">
        <v>2011</v>
      </c>
      <c r="I131" s="8">
        <v>2011</v>
      </c>
      <c r="J131" s="8">
        <v>2011</v>
      </c>
      <c r="K131" s="8">
        <v>2011</v>
      </c>
      <c r="L131" s="8">
        <v>2011</v>
      </c>
    </row>
    <row r="132" spans="1:13" x14ac:dyDescent="0.25">
      <c r="A132" s="1"/>
      <c r="B132" s="1" t="s">
        <v>34</v>
      </c>
      <c r="C132" s="1" t="s">
        <v>36</v>
      </c>
      <c r="D132" s="1" t="s">
        <v>0</v>
      </c>
      <c r="E132" s="1" t="s">
        <v>41</v>
      </c>
      <c r="F132" s="1" t="s">
        <v>42</v>
      </c>
      <c r="G132" s="1" t="s">
        <v>45</v>
      </c>
      <c r="H132" s="1" t="s">
        <v>2</v>
      </c>
      <c r="I132" s="1" t="s">
        <v>1</v>
      </c>
      <c r="J132" s="1" t="s">
        <v>3</v>
      </c>
      <c r="K132" s="1" t="s">
        <v>49</v>
      </c>
      <c r="L132" s="8" t="s">
        <v>91</v>
      </c>
    </row>
    <row r="133" spans="1:13" x14ac:dyDescent="0.25">
      <c r="A133" s="1" t="s">
        <v>7</v>
      </c>
      <c r="B133" s="2">
        <f>'[1]SCC X Ano'!B133/('[2]SCC x Ano'!B133*1000)</f>
        <v>0.52210143894681271</v>
      </c>
      <c r="C133" s="2">
        <f>'[1]SCC X Ano'!C133/('[2]SCC x Ano'!C133*1000)</f>
        <v>0.32842505745195993</v>
      </c>
      <c r="D133" s="2">
        <f>'[1]SCC X Ano'!D133/('[2]SCC x Ano'!D133*1000)</f>
        <v>0.14601984576601978</v>
      </c>
      <c r="E133" s="2">
        <f>'[1]SCC X Ano'!E133/('[2]SCC x Ano'!E133*1000)</f>
        <v>0.23822759901639076</v>
      </c>
      <c r="F133" s="2">
        <f>'[1]SCC X Ano'!F133/('[2]SCC x Ano'!F133*1000)</f>
        <v>0.2867659154339085</v>
      </c>
      <c r="G133" s="2">
        <f>'[1]SCC X Ano'!G133/('[2]SCC x Ano'!G133*1000)</f>
        <v>0.48276976389509085</v>
      </c>
      <c r="H133" s="2">
        <f>'[1]SCC X Ano'!H133/('[2]SCC x Ano'!H133*1000)</f>
        <v>0.29261538170337498</v>
      </c>
      <c r="I133" s="2">
        <f>'[1]SCC X Ano'!I133/('[2]SCC x Ano'!I133*1000)</f>
        <v>0.25196997419386191</v>
      </c>
      <c r="J133" s="2">
        <f>'[1]SCC X Ano'!J133/('[2]SCC x Ano'!J133*1000)</f>
        <v>0.23802052253376993</v>
      </c>
      <c r="K133" s="2">
        <f>'[1]SCC X Ano'!K133/('[2]SCC x Ano'!K133*1000)</f>
        <v>0.28983061957455669</v>
      </c>
      <c r="L133" s="2">
        <f>'[1]SCC X Ano'!L133/('[2]SCC x Ano'!L133*1000)</f>
        <v>0.21723512314932539</v>
      </c>
      <c r="M133" s="11"/>
    </row>
    <row r="134" spans="1:13" x14ac:dyDescent="0.25">
      <c r="A134" s="1" t="s">
        <v>8</v>
      </c>
      <c r="B134" s="2">
        <f>'[1]SCC X Ano'!B134/('[2]SCC x Ano'!B134*1000)</f>
        <v>0.44280942199390327</v>
      </c>
      <c r="C134" s="2">
        <f>'[1]SCC X Ano'!C134/('[2]SCC x Ano'!C134*1000)</f>
        <v>0.62673619438139405</v>
      </c>
      <c r="D134" s="2">
        <f>'[1]SCC X Ano'!D134/('[2]SCC x Ano'!D134*1000)</f>
        <v>0.14977531699706803</v>
      </c>
      <c r="E134" s="2">
        <f>'[1]SCC X Ano'!E134/('[2]SCC x Ano'!E134*1000)</f>
        <v>0.23822759901639082</v>
      </c>
      <c r="F134" s="2">
        <f>'[1]SCC X Ano'!F134/('[2]SCC x Ano'!F134*1000)</f>
        <v>0.32318558047627621</v>
      </c>
      <c r="G134" s="2">
        <f>'[1]SCC X Ano'!G134/('[2]SCC x Ano'!G134*1000)</f>
        <v>0.67515272752876643</v>
      </c>
      <c r="H134" s="2">
        <f>'[1]SCC X Ano'!H134/('[2]SCC x Ano'!H134*1000)</f>
        <v>0.65814357395336465</v>
      </c>
      <c r="I134" s="2">
        <f>'[1]SCC X Ano'!I134/('[2]SCC x Ano'!I134*1000)</f>
        <v>0.25097428938150224</v>
      </c>
      <c r="J134" s="2">
        <f>'[1]SCC X Ano'!J134/('[2]SCC x Ano'!J134*1000)</f>
        <v>0.30755343379293482</v>
      </c>
      <c r="K134" s="2">
        <f>'[1]SCC X Ano'!K134/('[2]SCC x Ano'!K134*1000)</f>
        <v>0.29349215379514354</v>
      </c>
      <c r="L134" s="2">
        <f>'[1]SCC X Ano'!L134/('[2]SCC x Ano'!L134*1000)</f>
        <v>0.25339115177732147</v>
      </c>
      <c r="M134" s="11"/>
    </row>
    <row r="135" spans="1:13" x14ac:dyDescent="0.25">
      <c r="A135" s="1" t="s">
        <v>9</v>
      </c>
      <c r="B135" s="2">
        <f>'[1]SCC X Ano'!B135/('[2]SCC x Ano'!B135*1000)</f>
        <v>0.38041084226725447</v>
      </c>
      <c r="C135" s="2">
        <f>'[1]SCC X Ano'!C135/('[2]SCC x Ano'!C135*1000)</f>
        <v>0.33804586618151095</v>
      </c>
      <c r="D135" s="2">
        <f>'[1]SCC X Ano'!D135/('[2]SCC x Ano'!D135*1000)</f>
        <v>0.11289322121648129</v>
      </c>
      <c r="E135" s="2">
        <f>'[1]SCC X Ano'!E135/('[2]SCC x Ano'!E135*1000)</f>
        <v>0.23822759901639043</v>
      </c>
      <c r="F135" s="2">
        <f>'[1]SCC X Ano'!F135/('[2]SCC x Ano'!F135*1000)</f>
        <v>0.24240187216739789</v>
      </c>
      <c r="G135" s="2">
        <f>'[1]SCC X Ano'!G135/('[2]SCC x Ano'!G135*1000)</f>
        <v>1.1665668530477773</v>
      </c>
      <c r="H135" s="2">
        <f>'[1]SCC X Ano'!H135/('[2]SCC x Ano'!H135*1000)</f>
        <v>0.21687567097671651</v>
      </c>
      <c r="I135" s="2">
        <f>'[1]SCC X Ano'!I135/('[2]SCC x Ano'!I135*1000)</f>
        <v>0.26859479969142019</v>
      </c>
      <c r="J135" s="2">
        <f>'[1]SCC X Ano'!J135/('[2]SCC x Ano'!J135*1000)</f>
        <v>0.30035087955257639</v>
      </c>
      <c r="K135" s="2">
        <f>'[1]SCC X Ano'!K135/('[2]SCC x Ano'!K135*1000)</f>
        <v>0.29192078244943875</v>
      </c>
      <c r="L135" s="2">
        <f>'[1]SCC X Ano'!L135/('[2]SCC x Ano'!L135*1000)</f>
        <v>0.19731205243846656</v>
      </c>
      <c r="M135" s="11"/>
    </row>
    <row r="136" spans="1:13" x14ac:dyDescent="0.25">
      <c r="A136" s="1" t="s">
        <v>10</v>
      </c>
      <c r="B136" s="2">
        <f>'[1]SCC X Ano'!B136/('[2]SCC x Ano'!B136*1000)</f>
        <v>0.68371998529466094</v>
      </c>
      <c r="C136" s="2">
        <f>'[1]SCC X Ano'!C136/('[2]SCC x Ano'!C136*1000)</f>
        <v>0.34656456643486472</v>
      </c>
      <c r="D136" s="2">
        <f>'[1]SCC X Ano'!D136/('[2]SCC x Ano'!D136*1000)</f>
        <v>0.15236296456180498</v>
      </c>
      <c r="E136" s="2">
        <f>'[1]SCC X Ano'!E136/('[2]SCC x Ano'!E136*1000)</f>
        <v>0.21186569814987802</v>
      </c>
      <c r="F136" s="2">
        <f>'[1]SCC X Ano'!F136/('[2]SCC x Ano'!F136*1000)</f>
        <v>0.27537485194528483</v>
      </c>
      <c r="G136" s="2">
        <f>'[1]SCC X Ano'!G136/('[2]SCC x Ano'!G136*1000)</f>
        <v>0.69579996829889179</v>
      </c>
      <c r="H136" s="2">
        <f>'[1]SCC X Ano'!H136/('[2]SCC x Ano'!H136*1000)</f>
        <v>0.60950141563012394</v>
      </c>
      <c r="I136" s="2">
        <f>'[1]SCC X Ano'!I136/('[2]SCC x Ano'!I136*1000)</f>
        <v>0.22148518588608412</v>
      </c>
      <c r="J136" s="2">
        <f>'[1]SCC X Ano'!J136/('[2]SCC x Ano'!J136*1000)</f>
        <v>0.30755343379293371</v>
      </c>
      <c r="K136" s="2">
        <f>'[1]SCC X Ano'!K136/('[2]SCC x Ano'!K136*1000)</f>
        <v>0.27348813095535207</v>
      </c>
      <c r="L136" s="2">
        <f>'[1]SCC X Ano'!L136/('[2]SCC x Ano'!L136*1000)</f>
        <v>0.21833562212632246</v>
      </c>
      <c r="M136" s="11"/>
    </row>
    <row r="137" spans="1:13" x14ac:dyDescent="0.25">
      <c r="A137" s="1" t="s">
        <v>11</v>
      </c>
      <c r="B137" s="2">
        <f>'[1]SCC X Ano'!B137/('[2]SCC x Ano'!B137*1000)</f>
        <v>0.41159688125765881</v>
      </c>
      <c r="C137" s="2">
        <f>'[1]SCC X Ano'!C137/('[2]SCC x Ano'!C137*1000)</f>
        <v>0.32908314011644246</v>
      </c>
      <c r="D137" s="2">
        <f>'[1]SCC X Ano'!D137/('[2]SCC x Ano'!D137*1000)</f>
        <v>0.13499657329048273</v>
      </c>
      <c r="E137" s="2">
        <f>'[1]SCC X Ano'!E137/('[2]SCC x Ano'!E137*1000)</f>
        <v>0.23118661464443849</v>
      </c>
      <c r="F137" s="2">
        <f>'[1]SCC X Ano'!F137/('[2]SCC x Ano'!F137*1000)</f>
        <v>0.23840837655190864</v>
      </c>
      <c r="G137" s="2">
        <f>'[1]SCC X Ano'!G137/('[2]SCC x Ano'!G137*1000)</f>
        <v>0.78244558846803547</v>
      </c>
      <c r="H137" s="2">
        <f>'[1]SCC X Ano'!H137/('[2]SCC x Ano'!H137*1000)</f>
        <v>0.50752368166497619</v>
      </c>
      <c r="I137" s="2">
        <f>'[1]SCC X Ano'!I137/('[2]SCC x Ano'!I137*1000)</f>
        <v>0.26700333949476945</v>
      </c>
      <c r="J137" s="2">
        <f>'[1]SCC X Ano'!J137/('[2]SCC x Ano'!J137*1000)</f>
        <v>0.30687233816815151</v>
      </c>
      <c r="K137" s="2">
        <f>'[1]SCC X Ano'!K137/('[2]SCC x Ano'!K137*1000)</f>
        <v>0.28907605605261749</v>
      </c>
      <c r="L137" s="2">
        <f>'[1]SCC X Ano'!L137/('[2]SCC x Ano'!L137*1000)</f>
        <v>0.23057792624620732</v>
      </c>
      <c r="M137" s="11"/>
    </row>
    <row r="138" spans="1:13" x14ac:dyDescent="0.25">
      <c r="A138" s="1" t="s">
        <v>12</v>
      </c>
      <c r="B138" s="2">
        <f>'[1]SCC X Ano'!B138/('[2]SCC x Ano'!B138*1000)</f>
        <v>0.43246973584095932</v>
      </c>
      <c r="C138" s="2">
        <f>'[1]SCC X Ano'!C138/('[2]SCC x Ano'!C138*1000)</f>
        <v>0.38891366177440512</v>
      </c>
      <c r="D138" s="2">
        <f>'[1]SCC X Ano'!D138/('[2]SCC x Ano'!D138*1000)</f>
        <v>0.15116927291261667</v>
      </c>
      <c r="E138" s="2" t="e">
        <f>'[1]SCC X Ano'!E138/('[2]SCC x Ano'!E138*1000)</f>
        <v>#DIV/0!</v>
      </c>
      <c r="F138" s="2">
        <f>'[1]SCC X Ano'!F138/('[2]SCC x Ano'!F138*1000)</f>
        <v>0.35873399270964035</v>
      </c>
      <c r="G138" s="2">
        <f>'[1]SCC X Ano'!G138/('[2]SCC x Ano'!G138*1000)</f>
        <v>1.225681817481076</v>
      </c>
      <c r="H138" s="2">
        <f>'[1]SCC X Ano'!H138/('[2]SCC x Ano'!H138*1000)</f>
        <v>0.71640433008373372</v>
      </c>
      <c r="I138" s="2">
        <f>'[1]SCC X Ano'!I138/('[2]SCC x Ano'!I138*1000)</f>
        <v>0.31784692735577996</v>
      </c>
      <c r="J138" s="2">
        <f>'[1]SCC X Ano'!J138/('[2]SCC x Ano'!J138*1000)</f>
        <v>0.30755343379293337</v>
      </c>
      <c r="K138" s="2">
        <f>'[1]SCC X Ano'!K138/('[2]SCC x Ano'!K138*1000)</f>
        <v>0.26532224667971099</v>
      </c>
      <c r="L138" s="2">
        <f>'[1]SCC X Ano'!L138/('[2]SCC x Ano'!L138*1000)</f>
        <v>0.22267416327194217</v>
      </c>
      <c r="M138" s="11"/>
    </row>
    <row r="139" spans="1:13" x14ac:dyDescent="0.25">
      <c r="A139" s="1" t="s">
        <v>13</v>
      </c>
      <c r="B139" s="2">
        <f>'[1]SCC X Ano'!B139/('[2]SCC x Ano'!B139*1000)</f>
        <v>0.31575979850033525</v>
      </c>
      <c r="C139" s="2">
        <f>'[1]SCC X Ano'!C139/('[2]SCC x Ano'!C139*1000)</f>
        <v>0.47519214083457967</v>
      </c>
      <c r="D139" s="2">
        <f>'[1]SCC X Ano'!D139/('[2]SCC x Ano'!D139*1000)</f>
        <v>0.15159352169205312</v>
      </c>
      <c r="E139" s="2" t="e">
        <f>'[1]SCC X Ano'!E139/('[2]SCC x Ano'!E139*1000)</f>
        <v>#DIV/0!</v>
      </c>
      <c r="F139" s="2">
        <f>'[1]SCC X Ano'!F139/('[2]SCC x Ano'!F139*1000)</f>
        <v>0.25271002078644222</v>
      </c>
      <c r="G139" s="2">
        <f>'[1]SCC X Ano'!G139/('[2]SCC x Ano'!G139*1000)</f>
        <v>0.69267923499440198</v>
      </c>
      <c r="H139" s="2">
        <f>'[1]SCC X Ano'!H139/('[2]SCC x Ano'!H139*1000)</f>
        <v>0.40468145432359992</v>
      </c>
      <c r="I139" s="2">
        <f>'[1]SCC X Ano'!I139/('[2]SCC x Ano'!I139*1000)</f>
        <v>0.29697721004552002</v>
      </c>
      <c r="J139" s="2" t="e">
        <f>'[1]SCC X Ano'!J139/('[2]SCC x Ano'!J139*1000)</f>
        <v>#DIV/0!</v>
      </c>
      <c r="K139" s="2">
        <f>'[1]SCC X Ano'!K139/('[2]SCC x Ano'!K139*1000)</f>
        <v>0.27601236877480878</v>
      </c>
      <c r="L139" s="2">
        <f>'[1]SCC X Ano'!L139/('[2]SCC x Ano'!L139*1000)</f>
        <v>0.21971793208184728</v>
      </c>
      <c r="M139" s="11"/>
    </row>
    <row r="140" spans="1:13" x14ac:dyDescent="0.25">
      <c r="A140" s="1" t="s">
        <v>14</v>
      </c>
      <c r="B140" s="2">
        <f>'[1]SCC X Ano'!B140/('[2]SCC x Ano'!B140*1000)</f>
        <v>0.54135241496051789</v>
      </c>
      <c r="C140" s="2">
        <f>'[1]SCC X Ano'!C140/('[2]SCC x Ano'!C140*1000)</f>
        <v>0.43514754423294189</v>
      </c>
      <c r="D140" s="2">
        <f>'[1]SCC X Ano'!D140/('[2]SCC x Ano'!D140*1000)</f>
        <v>0.14852952995172136</v>
      </c>
      <c r="E140" s="2">
        <f>'[1]SCC X Ano'!E140/('[2]SCC x Ano'!E140*1000)</f>
        <v>0.17843541452448464</v>
      </c>
      <c r="F140" s="2">
        <f>'[1]SCC X Ano'!F140/('[2]SCC x Ano'!F140*1000)</f>
        <v>0.30819024224156238</v>
      </c>
      <c r="G140" s="2">
        <f>'[1]SCC X Ano'!G140/('[2]SCC x Ano'!G140*1000)</f>
        <v>1.0306783422502102</v>
      </c>
      <c r="H140" s="2">
        <f>'[1]SCC X Ano'!H140/('[2]SCC x Ano'!H140*1000)</f>
        <v>0.57401183893534935</v>
      </c>
      <c r="I140" s="2">
        <f>'[1]SCC X Ano'!I140/('[2]SCC x Ano'!I140*1000)</f>
        <v>0.27545605296293418</v>
      </c>
      <c r="J140" s="2">
        <f>'[1]SCC X Ano'!J140/('[2]SCC x Ano'!J140*1000)</f>
        <v>0.29032114928079594</v>
      </c>
      <c r="K140" s="2">
        <f>'[1]SCC X Ano'!K140/('[2]SCC x Ano'!K140*1000)</f>
        <v>0.28859611800628698</v>
      </c>
      <c r="L140" s="2">
        <f>'[1]SCC X Ano'!L140/('[2]SCC x Ano'!L140*1000)</f>
        <v>0.22996096331801452</v>
      </c>
      <c r="M140" s="11"/>
    </row>
    <row r="141" spans="1:13" x14ac:dyDescent="0.25">
      <c r="A141" s="1" t="s">
        <v>15</v>
      </c>
      <c r="B141" s="2">
        <f>'[1]SCC X Ano'!B141/('[2]SCC x Ano'!B141*1000)</f>
        <v>0.50152856500118403</v>
      </c>
      <c r="C141" s="2">
        <f>'[1]SCC X Ano'!C141/('[2]SCC x Ano'!C141*1000)</f>
        <v>0.16889950390085637</v>
      </c>
      <c r="D141" s="2">
        <f>'[1]SCC X Ano'!D141/('[2]SCC x Ano'!D141*1000)</f>
        <v>0.14803677308996538</v>
      </c>
      <c r="E141" s="2">
        <f>'[1]SCC X Ano'!E141/('[2]SCC x Ano'!E141*1000)</f>
        <v>0.23568285583219403</v>
      </c>
      <c r="F141" s="2">
        <f>'[1]SCC X Ano'!F141/('[2]SCC x Ano'!F141*1000)</f>
        <v>0.2864939203602917</v>
      </c>
      <c r="G141" s="2">
        <f>'[1]SCC X Ano'!G141/('[2]SCC x Ano'!G141*1000)</f>
        <v>0.65705991703553279</v>
      </c>
      <c r="H141" s="2">
        <f>'[1]SCC X Ano'!H141/('[2]SCC x Ano'!H141*1000)</f>
        <v>0.43373159979690484</v>
      </c>
      <c r="I141" s="2">
        <f>'[1]SCC X Ano'!I141/('[2]SCC x Ano'!I141*1000)</f>
        <v>0.27053435096494038</v>
      </c>
      <c r="J141" s="2">
        <f>'[1]SCC X Ano'!J141/('[2]SCC x Ano'!J141*1000)</f>
        <v>0.30663259474186261</v>
      </c>
      <c r="K141" s="2">
        <f>'[1]SCC X Ano'!K141/('[2]SCC x Ano'!K141*1000)</f>
        <v>0.28140303243801834</v>
      </c>
      <c r="L141" s="2">
        <f>'[1]SCC X Ano'!L141/('[2]SCC x Ano'!L141*1000)</f>
        <v>0.2269508758991971</v>
      </c>
      <c r="M141" s="11"/>
    </row>
    <row r="142" spans="1:13" x14ac:dyDescent="0.25">
      <c r="A142" s="1" t="s">
        <v>16</v>
      </c>
      <c r="B142" s="2">
        <f>'[1]SCC X Ano'!B142/('[2]SCC x Ano'!B142*1000)</f>
        <v>0.31417060570579358</v>
      </c>
      <c r="C142" s="2">
        <f>'[1]SCC X Ano'!C142/('[2]SCC x Ano'!C142*1000)</f>
        <v>0.31093011703191364</v>
      </c>
      <c r="D142" s="2">
        <f>'[1]SCC X Ano'!D142/('[2]SCC x Ano'!D142*1000)</f>
        <v>0.1444760057719601</v>
      </c>
      <c r="E142" s="2">
        <f>'[1]SCC X Ano'!E142/('[2]SCC x Ano'!E142*1000)</f>
        <v>0.23312802908988417</v>
      </c>
      <c r="F142" s="2">
        <f>'[1]SCC X Ano'!F142/('[2]SCC x Ano'!F142*1000)</f>
        <v>0.24204854497807157</v>
      </c>
      <c r="G142" s="2">
        <f>'[1]SCC X Ano'!G142/('[2]SCC x Ano'!G142*1000)</f>
        <v>0.82665026235131689</v>
      </c>
      <c r="H142" s="2">
        <f>'[1]SCC X Ano'!H142/('[2]SCC x Ano'!H142*1000)</f>
        <v>0.64192689587081897</v>
      </c>
      <c r="I142" s="2">
        <f>'[1]SCC X Ano'!I142/('[2]SCC x Ano'!I142*1000)</f>
        <v>0.20497405233363339</v>
      </c>
      <c r="J142" s="2">
        <f>'[1]SCC X Ano'!J142/('[2]SCC x Ano'!J142*1000)</f>
        <v>0.30755343379293393</v>
      </c>
      <c r="K142" s="2">
        <f>'[1]SCC X Ano'!K142/('[2]SCC x Ano'!K142*1000)</f>
        <v>0.28439748530450876</v>
      </c>
      <c r="L142" s="2">
        <f>'[1]SCC X Ano'!L142/('[2]SCC x Ano'!L142*1000)</f>
        <v>0.24002456287483845</v>
      </c>
      <c r="M142" s="11"/>
    </row>
    <row r="143" spans="1:13" x14ac:dyDescent="0.25">
      <c r="A143" s="1" t="s">
        <v>17</v>
      </c>
      <c r="B143" s="2">
        <f>'[1]SCC X Ano'!B143/('[2]SCC x Ano'!B143*1000)</f>
        <v>0.38388466829454321</v>
      </c>
      <c r="C143" s="2">
        <f>'[1]SCC X Ano'!C143/('[2]SCC x Ano'!C143*1000)</f>
        <v>0.59117240627886347</v>
      </c>
      <c r="D143" s="2">
        <f>'[1]SCC X Ano'!D143/('[2]SCC x Ano'!D143*1000)</f>
        <v>7.8895965555336248E-2</v>
      </c>
      <c r="E143" s="2">
        <f>'[1]SCC X Ano'!E143/('[2]SCC x Ano'!E143*1000)</f>
        <v>0.21711452228025349</v>
      </c>
      <c r="F143" s="2">
        <f>'[1]SCC X Ano'!F143/('[2]SCC x Ano'!F143*1000)</f>
        <v>0.24683983724186628</v>
      </c>
      <c r="G143" s="2">
        <f>'[1]SCC X Ano'!G143/('[2]SCC x Ano'!G143*1000)</f>
        <v>0.82170141188174706</v>
      </c>
      <c r="H143" s="2">
        <f>'[1]SCC X Ano'!H143/('[2]SCC x Ano'!H143*1000)</f>
        <v>0.68326292163815527</v>
      </c>
      <c r="I143" s="2">
        <f>'[1]SCC X Ano'!I143/('[2]SCC x Ano'!I143*1000)</f>
        <v>0.3071257769289279</v>
      </c>
      <c r="J143" s="2">
        <f>'[1]SCC X Ano'!J143/('[2]SCC x Ano'!J143*1000)</f>
        <v>0.30464169832752541</v>
      </c>
      <c r="K143" s="2">
        <f>'[1]SCC X Ano'!K143/('[2]SCC x Ano'!K143*1000)</f>
        <v>0.28128692702513725</v>
      </c>
      <c r="L143" s="2">
        <f>'[1]SCC X Ano'!L143/('[2]SCC x Ano'!L143*1000)</f>
        <v>0.14916990418050677</v>
      </c>
      <c r="M143" s="11"/>
    </row>
    <row r="144" spans="1:13" x14ac:dyDescent="0.25">
      <c r="A144" s="1" t="s">
        <v>18</v>
      </c>
      <c r="B144" s="2">
        <f>'[1]SCC X Ano'!B144/('[2]SCC x Ano'!B144*1000)</f>
        <v>0.61429383057500364</v>
      </c>
      <c r="C144" s="2">
        <f>'[1]SCC X Ano'!C144/('[2]SCC x Ano'!C144*1000)</f>
        <v>0.45967839554230794</v>
      </c>
      <c r="D144" s="2">
        <f>'[1]SCC X Ano'!D144/('[2]SCC x Ano'!D144*1000)</f>
        <v>0.12544309640559362</v>
      </c>
      <c r="E144" s="2">
        <f>'[1]SCC X Ano'!E144/('[2]SCC x Ano'!E144*1000)</f>
        <v>0.22935539376931127</v>
      </c>
      <c r="F144" s="2">
        <f>'[1]SCC X Ano'!F144/('[2]SCC x Ano'!F144*1000)</f>
        <v>0.23369016503692935</v>
      </c>
      <c r="G144" s="2">
        <f>'[1]SCC X Ano'!G144/('[2]SCC x Ano'!G144*1000)</f>
        <v>0.89175502017569819</v>
      </c>
      <c r="H144" s="2">
        <f>'[1]SCC X Ano'!H144/('[2]SCC x Ano'!H144*1000)</f>
        <v>0.67068581431044483</v>
      </c>
      <c r="I144" s="2">
        <f>'[1]SCC X Ano'!I144/('[2]SCC x Ano'!I144*1000)</f>
        <v>0.24484858759127698</v>
      </c>
      <c r="J144" s="2">
        <f>'[1]SCC X Ano'!J144/('[2]SCC x Ano'!J144*1000)</f>
        <v>0.30755343379293398</v>
      </c>
      <c r="K144" s="2">
        <f>'[1]SCC X Ano'!K144/('[2]SCC x Ano'!K144*1000)</f>
        <v>0.28858364752239518</v>
      </c>
      <c r="L144" s="2">
        <f>'[1]SCC X Ano'!L144/('[2]SCC x Ano'!L144*1000)</f>
        <v>0.19630597565599506</v>
      </c>
      <c r="M144" s="11"/>
    </row>
    <row r="145" spans="1:13" x14ac:dyDescent="0.25">
      <c r="A145" s="1" t="s">
        <v>19</v>
      </c>
      <c r="B145" s="2">
        <f>'[1]SCC X Ano'!B145/('[2]SCC x Ano'!B145*1000)</f>
        <v>0.30943942231175225</v>
      </c>
      <c r="C145" s="2">
        <f>'[1]SCC X Ano'!C145/('[2]SCC x Ano'!C145*1000)</f>
        <v>0.46562353926682276</v>
      </c>
      <c r="D145" s="2">
        <f>'[1]SCC X Ano'!D145/('[2]SCC x Ano'!D145*1000)</f>
        <v>0.12283873119253863</v>
      </c>
      <c r="E145" s="2">
        <f>'[1]SCC X Ano'!E145/('[2]SCC x Ano'!E145*1000)</f>
        <v>0.22862821125958571</v>
      </c>
      <c r="F145" s="2">
        <f>'[1]SCC X Ano'!F145/('[2]SCC x Ano'!F145*1000)</f>
        <v>0.22530866236520602</v>
      </c>
      <c r="G145" s="2">
        <f>'[1]SCC X Ano'!G145/('[2]SCC x Ano'!G145*1000)</f>
        <v>0.89699271308146578</v>
      </c>
      <c r="H145" s="2">
        <f>'[1]SCC X Ano'!H145/('[2]SCC x Ano'!H145*1000)</f>
        <v>0.59907169492087586</v>
      </c>
      <c r="I145" s="2">
        <f>'[1]SCC X Ano'!I145/('[2]SCC x Ano'!I145*1000)</f>
        <v>0.28011984202264872</v>
      </c>
      <c r="J145" s="2">
        <f>'[1]SCC X Ano'!J145/('[2]SCC x Ano'!J145*1000)</f>
        <v>0.30581414857035061</v>
      </c>
      <c r="K145" s="2">
        <f>'[1]SCC X Ano'!K145/('[2]SCC x Ano'!K145*1000)</f>
        <v>0.28647169651159088</v>
      </c>
      <c r="L145" s="2">
        <f>'[1]SCC X Ano'!L145/('[2]SCC x Ano'!L145*1000)</f>
        <v>0.21716982786925917</v>
      </c>
      <c r="M145" s="11"/>
    </row>
    <row r="146" spans="1:13" x14ac:dyDescent="0.25">
      <c r="A146" s="1" t="s">
        <v>20</v>
      </c>
      <c r="B146" s="2">
        <f>'[1]SCC X Ano'!B146/('[2]SCC x Ano'!B146*1000)</f>
        <v>0.48770040131077502</v>
      </c>
      <c r="C146" s="2">
        <f>'[1]SCC X Ano'!C146/('[2]SCC x Ano'!C146*1000)</f>
        <v>0.50307072243797213</v>
      </c>
      <c r="D146" s="2">
        <f>'[1]SCC X Ano'!D146/('[2]SCC x Ano'!D146*1000)</f>
        <v>0.11284700921074937</v>
      </c>
      <c r="E146" s="2">
        <f>'[1]SCC X Ano'!E146/('[2]SCC x Ano'!E146*1000)</f>
        <v>0.23822759901639126</v>
      </c>
      <c r="F146" s="2">
        <f>'[1]SCC X Ano'!F146/('[2]SCC x Ano'!F146*1000)</f>
        <v>0.27093797678336817</v>
      </c>
      <c r="G146" s="2">
        <f>'[1]SCC X Ano'!G146/('[2]SCC x Ano'!G146*1000)</f>
        <v>0.6509721397622259</v>
      </c>
      <c r="H146" s="2">
        <f>'[1]SCC X Ano'!H146/('[2]SCC x Ano'!H146*1000)</f>
        <v>0.6757663574877939</v>
      </c>
      <c r="I146" s="2">
        <f>'[1]SCC X Ano'!I146/('[2]SCC x Ano'!I146*1000)</f>
        <v>0.23749274132482395</v>
      </c>
      <c r="J146" s="2">
        <f>'[1]SCC X Ano'!J146/('[2]SCC x Ano'!J146*1000)</f>
        <v>0.30755343379293376</v>
      </c>
      <c r="K146" s="2">
        <f>'[1]SCC X Ano'!K146/('[2]SCC x Ano'!K146*1000)</f>
        <v>0.29195970001883742</v>
      </c>
      <c r="L146" s="2">
        <f>'[1]SCC X Ano'!L146/('[2]SCC x Ano'!L146*1000)</f>
        <v>0.1806411597251506</v>
      </c>
      <c r="M146" s="11"/>
    </row>
    <row r="147" spans="1:13" x14ac:dyDescent="0.25">
      <c r="A147" s="1" t="s">
        <v>21</v>
      </c>
      <c r="B147" s="2">
        <f>'[1]SCC X Ano'!B147/('[2]SCC x Ano'!B147*1000)</f>
        <v>0.34634224146828757</v>
      </c>
      <c r="C147" s="2">
        <f>'[1]SCC X Ano'!C147/('[2]SCC x Ano'!C147*1000)</f>
        <v>0.61270887754133152</v>
      </c>
      <c r="D147" s="2">
        <f>'[1]SCC X Ano'!D147/('[2]SCC x Ano'!D147*1000)</f>
        <v>0.14485674741535715</v>
      </c>
      <c r="E147" s="2">
        <f>'[1]SCC X Ano'!E147/('[2]SCC x Ano'!E147*1000)</f>
        <v>0.23539534375042076</v>
      </c>
      <c r="F147" s="2">
        <f>'[1]SCC X Ano'!F147/('[2]SCC x Ano'!F147*1000)</f>
        <v>0.2545490128098577</v>
      </c>
      <c r="G147" s="2">
        <f>'[1]SCC X Ano'!G147/('[2]SCC x Ano'!G147*1000)</f>
        <v>0.75888382530307774</v>
      </c>
      <c r="H147" s="2">
        <f>'[1]SCC X Ano'!H147/('[2]SCC x Ano'!H147*1000)</f>
        <v>0.20981642625674915</v>
      </c>
      <c r="I147" s="2">
        <f>'[1]SCC X Ano'!I147/('[2]SCC x Ano'!I147*1000)</f>
        <v>0.30555129475204917</v>
      </c>
      <c r="J147" s="2">
        <f>'[1]SCC X Ano'!J147/('[2]SCC x Ano'!J147*1000)</f>
        <v>0.30755343379293387</v>
      </c>
      <c r="K147" s="2">
        <f>'[1]SCC X Ano'!K147/('[2]SCC x Ano'!K147*1000)</f>
        <v>0.28628254248734958</v>
      </c>
      <c r="L147" s="2">
        <f>'[1]SCC X Ano'!L147/('[2]SCC x Ano'!L147*1000)</f>
        <v>0.22206734429009128</v>
      </c>
      <c r="M147" s="11"/>
    </row>
    <row r="148" spans="1:13" x14ac:dyDescent="0.25">
      <c r="A148" s="1" t="s">
        <v>22</v>
      </c>
      <c r="B148" s="2">
        <f>'[1]SCC X Ano'!B148/('[2]SCC x Ano'!B148*1000)</f>
        <v>0.39522117811586127</v>
      </c>
      <c r="C148" s="2">
        <f>'[1]SCC X Ano'!C148/('[2]SCC x Ano'!C148*1000)</f>
        <v>0.45634678924764877</v>
      </c>
      <c r="D148" s="2">
        <f>'[1]SCC X Ano'!D148/('[2]SCC x Ano'!D148*1000)</f>
        <v>0.11979828396373043</v>
      </c>
      <c r="E148" s="2">
        <f>'[1]SCC X Ano'!E148/('[2]SCC x Ano'!E148*1000)</f>
        <v>0.2283352765869234</v>
      </c>
      <c r="F148" s="2">
        <f>'[1]SCC X Ano'!F148/('[2]SCC x Ano'!F148*1000)</f>
        <v>0.25329977271448662</v>
      </c>
      <c r="G148" s="2">
        <f>'[1]SCC X Ano'!G148/('[2]SCC x Ano'!G148*1000)</f>
        <v>0.79587343747534534</v>
      </c>
      <c r="H148" s="2">
        <f>'[1]SCC X Ano'!H148/('[2]SCC x Ano'!H148*1000)</f>
        <v>0.65496541782462736</v>
      </c>
      <c r="I148" s="2">
        <f>'[1]SCC X Ano'!I148/('[2]SCC x Ano'!I148*1000)</f>
        <v>0.25442152581304905</v>
      </c>
      <c r="J148" s="2">
        <f>'[1]SCC X Ano'!J148/('[2]SCC x Ano'!J148*1000)</f>
        <v>0.30275083530964397</v>
      </c>
      <c r="K148" s="2">
        <f>'[1]SCC X Ano'!K148/('[2]SCC x Ano'!K148*1000)</f>
        <v>0.27576672873589125</v>
      </c>
      <c r="L148" s="2">
        <f>'[1]SCC X Ano'!L148/('[2]SCC x Ano'!L148*1000)</f>
        <v>0.2188722709695142</v>
      </c>
      <c r="M148" s="11"/>
    </row>
    <row r="149" spans="1:13" x14ac:dyDescent="0.25">
      <c r="A149" s="1" t="s">
        <v>23</v>
      </c>
      <c r="B149" s="2">
        <f>'[1]SCC X Ano'!B149/('[2]SCC x Ano'!B149*1000)</f>
        <v>0.29339966159792108</v>
      </c>
      <c r="C149" s="2">
        <f>'[1]SCC X Ano'!C149/('[2]SCC x Ano'!C149*1000)</f>
        <v>0.43274612149322694</v>
      </c>
      <c r="D149" s="2">
        <f>'[1]SCC X Ano'!D149/('[2]SCC x Ano'!D149*1000)</f>
        <v>0.11456418481391552</v>
      </c>
      <c r="E149" s="2">
        <f>'[1]SCC X Ano'!E149/('[2]SCC x Ano'!E149*1000)</f>
        <v>0.23037629836683596</v>
      </c>
      <c r="F149" s="2">
        <f>'[1]SCC X Ano'!F149/('[2]SCC x Ano'!F149*1000)</f>
        <v>0.23994265343669344</v>
      </c>
      <c r="G149" s="2">
        <f>'[1]SCC X Ano'!G149/('[2]SCC x Ano'!G149*1000)</f>
        <v>0.73194263307488139</v>
      </c>
      <c r="H149" s="2">
        <f>'[1]SCC X Ano'!H149/('[2]SCC x Ano'!H149*1000)</f>
        <v>0.38603585703545279</v>
      </c>
      <c r="I149" s="2">
        <f>'[1]SCC X Ano'!I149/('[2]SCC x Ano'!I149*1000)</f>
        <v>0.27118750676731851</v>
      </c>
      <c r="J149" s="2">
        <f>'[1]SCC X Ano'!J149/('[2]SCC x Ano'!J149*1000)</f>
        <v>0.30536337974693034</v>
      </c>
      <c r="K149" s="2">
        <f>'[1]SCC X Ano'!K149/('[2]SCC x Ano'!K149*1000)</f>
        <v>0.2783717106444526</v>
      </c>
      <c r="L149" s="2">
        <f>'[1]SCC X Ano'!L149/('[2]SCC x Ano'!L149*1000)</f>
        <v>0.21338267653793033</v>
      </c>
      <c r="M149" s="11"/>
    </row>
    <row r="150" spans="1:13" x14ac:dyDescent="0.25">
      <c r="A150" s="1" t="s">
        <v>24</v>
      </c>
      <c r="B150" s="2">
        <f>'[1]SCC X Ano'!B150/('[2]SCC x Ano'!B150*1000)</f>
        <v>0.46835570804602633</v>
      </c>
      <c r="C150" s="2">
        <f>'[1]SCC X Ano'!C150/('[2]SCC x Ano'!C150*1000)</f>
        <v>0.33080749436393619</v>
      </c>
      <c r="D150" s="2">
        <f>'[1]SCC X Ano'!D150/('[2]SCC x Ano'!D150*1000)</f>
        <v>0.11318493236803186</v>
      </c>
      <c r="E150" s="2">
        <f>'[1]SCC X Ano'!E150/('[2]SCC x Ano'!E150*1000)</f>
        <v>0.23822759901639082</v>
      </c>
      <c r="F150" s="2">
        <f>'[1]SCC X Ano'!F150/('[2]SCC x Ano'!F150*1000)</f>
        <v>0.22430906504499271</v>
      </c>
      <c r="G150" s="2">
        <f>'[1]SCC X Ano'!G150/('[2]SCC x Ano'!G150*1000)</f>
        <v>0.65013221540260568</v>
      </c>
      <c r="H150" s="2">
        <f>'[1]SCC X Ano'!H150/('[2]SCC x Ano'!H150*1000)</f>
        <v>0.53460781733877294</v>
      </c>
      <c r="I150" s="2">
        <f>'[1]SCC X Ano'!I150/('[2]SCC x Ano'!I150*1000)</f>
        <v>0.23516971862437464</v>
      </c>
      <c r="J150" s="2">
        <f>'[1]SCC X Ano'!J150/('[2]SCC x Ano'!J150*1000)</f>
        <v>0.27592606267421749</v>
      </c>
      <c r="K150" s="2">
        <f>'[1]SCC X Ano'!K150/('[2]SCC x Ano'!K150*1000)</f>
        <v>0.28527681733832239</v>
      </c>
      <c r="L150" s="2">
        <f>'[1]SCC X Ano'!L150/('[2]SCC x Ano'!L150*1000)</f>
        <v>0.19712594780609241</v>
      </c>
      <c r="M150" s="11"/>
    </row>
    <row r="151" spans="1:13" x14ac:dyDescent="0.25">
      <c r="A151" s="1" t="s">
        <v>25</v>
      </c>
      <c r="B151" s="2">
        <f>'[1]SCC X Ano'!B151/('[2]SCC x Ano'!B151*1000)</f>
        <v>0.34294023256206257</v>
      </c>
      <c r="C151" s="2">
        <f>'[1]SCC X Ano'!C151/('[2]SCC x Ano'!C151*1000)</f>
        <v>0.44906965336056925</v>
      </c>
      <c r="D151" s="2">
        <f>'[1]SCC X Ano'!D151/('[2]SCC x Ano'!D151*1000)</f>
        <v>0.13635998542744959</v>
      </c>
      <c r="E151" s="2">
        <f>'[1]SCC X Ano'!E151/('[2]SCC x Ano'!E151*1000)</f>
        <v>0.2240018529855782</v>
      </c>
      <c r="F151" s="2">
        <f>'[1]SCC X Ano'!F151/('[2]SCC x Ano'!F151*1000)</f>
        <v>0.22258443873557743</v>
      </c>
      <c r="G151" s="2">
        <f>'[1]SCC X Ano'!G151/('[2]SCC x Ano'!G151*1000)</f>
        <v>0.98377348027233069</v>
      </c>
      <c r="H151" s="2">
        <f>'[1]SCC X Ano'!H151/('[2]SCC x Ano'!H151*1000)</f>
        <v>0.61540859692997329</v>
      </c>
      <c r="I151" s="2">
        <f>'[1]SCC X Ano'!I151/('[2]SCC x Ano'!I151*1000)</f>
        <v>0.18925420105351007</v>
      </c>
      <c r="J151" s="2">
        <f>'[1]SCC X Ano'!J151/('[2]SCC x Ano'!J151*1000)</f>
        <v>0.30262406350541232</v>
      </c>
      <c r="K151" s="2">
        <f>'[1]SCC X Ano'!K151/('[2]SCC x Ano'!K151*1000)</f>
        <v>0.28153265687450746</v>
      </c>
      <c r="L151" s="2">
        <f>'[1]SCC X Ano'!L151/('[2]SCC x Ano'!L151*1000)</f>
        <v>0.18597374964659957</v>
      </c>
      <c r="M151" s="11"/>
    </row>
    <row r="152" spans="1:13" x14ac:dyDescent="0.25">
      <c r="A152" s="1" t="s">
        <v>26</v>
      </c>
      <c r="B152" s="2">
        <f>'[1]SCC X Ano'!B152/('[2]SCC x Ano'!B152*1000)</f>
        <v>0.29401760916172998</v>
      </c>
      <c r="C152" s="2">
        <f>'[1]SCC X Ano'!C152/('[2]SCC x Ano'!C152*1000)</f>
        <v>0.35474554009302167</v>
      </c>
      <c r="D152" s="2">
        <f>'[1]SCC X Ano'!D152/('[2]SCC x Ano'!D152*1000)</f>
        <v>9.7892511590537773E-2</v>
      </c>
      <c r="E152" s="2">
        <f>'[1]SCC X Ano'!E152/('[2]SCC x Ano'!E152*1000)</f>
        <v>0.22738567935959289</v>
      </c>
      <c r="F152" s="2">
        <f>'[1]SCC X Ano'!F152/('[2]SCC x Ano'!F152*1000)</f>
        <v>0.21712126180511698</v>
      </c>
      <c r="G152" s="2">
        <f>'[1]SCC X Ano'!G152/('[2]SCC x Ano'!G152*1000)</f>
        <v>0.7233333964750891</v>
      </c>
      <c r="H152" s="2">
        <f>'[1]SCC X Ano'!H152/('[2]SCC x Ano'!H152*1000)</f>
        <v>0.24178075565297447</v>
      </c>
      <c r="I152" s="2">
        <f>'[1]SCC X Ano'!I152/('[2]SCC x Ano'!I152*1000)</f>
        <v>0.25256885358875353</v>
      </c>
      <c r="J152" s="2">
        <f>'[1]SCC X Ano'!J152/('[2]SCC x Ano'!J152*1000)</f>
        <v>0.30224844717022376</v>
      </c>
      <c r="K152" s="2">
        <f>'[1]SCC X Ano'!K152/('[2]SCC x Ano'!K152*1000)</f>
        <v>0.28261482441955899</v>
      </c>
      <c r="L152" s="2">
        <f>'[1]SCC X Ano'!L152/('[2]SCC x Ano'!L152*1000)</f>
        <v>0.18980288961983649</v>
      </c>
      <c r="M152" s="11"/>
    </row>
    <row r="153" spans="1:13" x14ac:dyDescent="0.25">
      <c r="A153" s="1" t="s">
        <v>27</v>
      </c>
      <c r="B153" s="2">
        <f>'[1]SCC X Ano'!B153/('[2]SCC x Ano'!B153*1000)</f>
        <v>0.43856099020080663</v>
      </c>
      <c r="C153" s="2">
        <f>'[1]SCC X Ano'!C153/('[2]SCC x Ano'!C153*1000)</f>
        <v>0.45395728965300003</v>
      </c>
      <c r="D153" s="2">
        <f>'[1]SCC X Ano'!D153/('[2]SCC x Ano'!D153*1000)</f>
        <v>0.11920103564343135</v>
      </c>
      <c r="E153" s="2">
        <f>'[1]SCC X Ano'!E153/('[2]SCC x Ano'!E153*1000)</f>
        <v>0.23149539700119964</v>
      </c>
      <c r="F153" s="2">
        <f>'[1]SCC X Ano'!F153/('[2]SCC x Ano'!F153*1000)</f>
        <v>0.23647129878310647</v>
      </c>
      <c r="G153" s="2">
        <f>'[1]SCC X Ano'!G153/('[2]SCC x Ano'!G153*1000)</f>
        <v>0.63606898046323412</v>
      </c>
      <c r="H153" s="2">
        <f>'[1]SCC X Ano'!H153/('[2]SCC x Ano'!H153*1000)</f>
        <v>0.3744012305282316</v>
      </c>
      <c r="I153" s="2">
        <f>'[1]SCC X Ano'!I153/('[2]SCC x Ano'!I153*1000)</f>
        <v>0.22980039505440863</v>
      </c>
      <c r="J153" s="2">
        <f>'[1]SCC X Ano'!J153/('[2]SCC x Ano'!J153*1000)</f>
        <v>0.30355139948441046</v>
      </c>
      <c r="K153" s="2">
        <f>'[1]SCC X Ano'!K153/('[2]SCC x Ano'!K153*1000)</f>
        <v>0.27874675394169296</v>
      </c>
      <c r="L153" s="2">
        <f>'[1]SCC X Ano'!L153/('[2]SCC x Ano'!L153*1000)</f>
        <v>0.22319440414288635</v>
      </c>
      <c r="M153" s="11"/>
    </row>
    <row r="154" spans="1:13" x14ac:dyDescent="0.25">
      <c r="A154" s="1" t="s">
        <v>28</v>
      </c>
      <c r="B154" s="2">
        <f>'[1]SCC X Ano'!B154/('[2]SCC x Ano'!B154*1000)</f>
        <v>0.46078899643995253</v>
      </c>
      <c r="C154" s="2">
        <f>'[1]SCC X Ano'!C154/('[2]SCC x Ano'!C154*1000)</f>
        <v>0.38930133006831569</v>
      </c>
      <c r="D154" s="2">
        <f>'[1]SCC X Ano'!D154/('[2]SCC x Ano'!D154*1000)</f>
        <v>0.11177602063654621</v>
      </c>
      <c r="E154" s="2">
        <f>'[1]SCC X Ano'!E154/('[2]SCC x Ano'!E154*1000)</f>
        <v>0.23206289900224825</v>
      </c>
      <c r="F154" s="2">
        <f>'[1]SCC X Ano'!F154/('[2]SCC x Ano'!F154*1000)</f>
        <v>0.23421224886288994</v>
      </c>
      <c r="G154" s="2">
        <f>'[1]SCC X Ano'!G154/('[2]SCC x Ano'!G154*1000)</f>
        <v>0.59323037791022015</v>
      </c>
      <c r="H154" s="2">
        <f>'[1]SCC X Ano'!H154/('[2]SCC x Ano'!H154*1000)</f>
        <v>0.43858091863714671</v>
      </c>
      <c r="I154" s="2">
        <f>'[1]SCC X Ano'!I154/('[2]SCC x Ano'!I154*1000)</f>
        <v>0.23388804214950934</v>
      </c>
      <c r="J154" s="2">
        <f>'[1]SCC X Ano'!J154/('[2]SCC x Ano'!J154*1000)</f>
        <v>0.25333648002473019</v>
      </c>
      <c r="K154" s="2">
        <f>'[1]SCC X Ano'!K154/('[2]SCC x Ano'!K154*1000)</f>
        <v>0.28553029931270618</v>
      </c>
      <c r="L154" s="2">
        <f>'[1]SCC X Ano'!L154/('[2]SCC x Ano'!L154*1000)</f>
        <v>0.21491198379822868</v>
      </c>
      <c r="M154" s="11"/>
    </row>
    <row r="155" spans="1:13" x14ac:dyDescent="0.25">
      <c r="A155" s="1" t="s">
        <v>29</v>
      </c>
      <c r="B155" s="2">
        <f>'[1]SCC X Ano'!B155/('[2]SCC x Ano'!B155*1000)</f>
        <v>0.2693873827136456</v>
      </c>
      <c r="C155" s="2">
        <f>'[1]SCC X Ano'!C155/('[2]SCC x Ano'!C155*1000)</f>
        <v>0.46069141531250235</v>
      </c>
      <c r="D155" s="2">
        <f>'[1]SCC X Ano'!D155/('[2]SCC x Ano'!D155*1000)</f>
        <v>0.11377820961761884</v>
      </c>
      <c r="E155" s="2">
        <f>'[1]SCC X Ano'!E155/('[2]SCC x Ano'!E155*1000)</f>
        <v>0.21827533685238437</v>
      </c>
      <c r="F155" s="2">
        <f>'[1]SCC X Ano'!F155/('[2]SCC x Ano'!F155*1000)</f>
        <v>0.21922214293067163</v>
      </c>
      <c r="G155" s="2">
        <f>'[1]SCC X Ano'!G155/('[2]SCC x Ano'!G155*1000)</f>
        <v>0.54162689682614185</v>
      </c>
      <c r="H155" s="2">
        <f>'[1]SCC X Ano'!H155/('[2]SCC x Ano'!H155*1000)</f>
        <v>0.49875458721271909</v>
      </c>
      <c r="I155" s="2">
        <f>'[1]SCC X Ano'!I155/('[2]SCC x Ano'!I155*1000)</f>
        <v>0.24539898477183997</v>
      </c>
      <c r="J155" s="2">
        <f>'[1]SCC X Ano'!J155/('[2]SCC x Ano'!J155*1000)</f>
        <v>0.29591130655581077</v>
      </c>
      <c r="K155" s="2">
        <f>'[1]SCC X Ano'!K155/('[2]SCC x Ano'!K155*1000)</f>
        <v>0.27761319620656677</v>
      </c>
      <c r="L155" s="2">
        <f>'[1]SCC X Ano'!L155/('[2]SCC x Ano'!L155*1000)</f>
        <v>0.19340007469373371</v>
      </c>
      <c r="M155" s="11"/>
    </row>
    <row r="156" spans="1:13" x14ac:dyDescent="0.25">
      <c r="A156" s="1" t="s">
        <v>30</v>
      </c>
      <c r="B156" s="2">
        <f>'[1]SCC X Ano'!B156/('[2]SCC x Ano'!B156*1000)</f>
        <v>0.5451757983356178</v>
      </c>
      <c r="C156" s="2">
        <f>'[1]SCC X Ano'!C156/('[2]SCC x Ano'!C156*1000)</f>
        <v>0.53792987335507503</v>
      </c>
      <c r="D156" s="2">
        <f>'[1]SCC X Ano'!D156/('[2]SCC x Ano'!D156*1000)</f>
        <v>0.12014444462159746</v>
      </c>
      <c r="E156" s="2">
        <f>'[1]SCC X Ano'!E156/('[2]SCC x Ano'!E156*1000)</f>
        <v>0.22807536838338377</v>
      </c>
      <c r="F156" s="2">
        <f>'[1]SCC X Ano'!F156/('[2]SCC x Ano'!F156*1000)</f>
        <v>0.25526517592800463</v>
      </c>
      <c r="G156" s="2">
        <f>'[1]SCC X Ano'!G156/('[2]SCC x Ano'!G156*1000)</f>
        <v>0.81002376303057955</v>
      </c>
      <c r="H156" s="2">
        <f>'[1]SCC X Ano'!H156/('[2]SCC x Ano'!H156*1000)</f>
        <v>0.33045698590770856</v>
      </c>
      <c r="I156" s="2">
        <f>'[1]SCC X Ano'!I156/('[2]SCC x Ano'!I156*1000)</f>
        <v>0.26599958353185715</v>
      </c>
      <c r="J156" s="2">
        <f>'[1]SCC X Ano'!J156/('[2]SCC x Ano'!J156*1000)</f>
        <v>0.30755343379293348</v>
      </c>
      <c r="K156" s="2">
        <f>'[1]SCC X Ano'!K156/('[2]SCC x Ano'!K156*1000)</f>
        <v>0.27040009969707696</v>
      </c>
      <c r="L156" s="2">
        <f>'[1]SCC X Ano'!L156/('[2]SCC x Ano'!L156*1000)</f>
        <v>0.20078620370445119</v>
      </c>
      <c r="M156" s="11"/>
    </row>
    <row r="157" spans="1:13" x14ac:dyDescent="0.25">
      <c r="A157" s="1" t="s">
        <v>31</v>
      </c>
      <c r="B157" s="2">
        <f>'[1]SCC X Ano'!B157/('[2]SCC x Ano'!B157*1000)</f>
        <v>0.50894651055788642</v>
      </c>
      <c r="C157" s="2">
        <f>'[1]SCC X Ano'!C157/('[2]SCC x Ano'!C157*1000)</f>
        <v>0.10882499932499583</v>
      </c>
      <c r="D157" s="2">
        <f>'[1]SCC X Ano'!D157/('[2]SCC x Ano'!D157*1000)</f>
        <v>0.14366950525376337</v>
      </c>
      <c r="E157" s="2">
        <f>'[1]SCC X Ano'!E157/('[2]SCC x Ano'!E157*1000)</f>
        <v>0.22208721113152768</v>
      </c>
      <c r="F157" s="2">
        <f>'[1]SCC X Ano'!F157/('[2]SCC x Ano'!F157*1000)</f>
        <v>0.29998450830644374</v>
      </c>
      <c r="G157" s="2">
        <f>'[1]SCC X Ano'!G157/('[2]SCC x Ano'!G157*1000)</f>
        <v>0.69320942827645249</v>
      </c>
      <c r="H157" s="2">
        <f>'[1]SCC X Ano'!H157/('[2]SCC x Ano'!H157*1000)</f>
        <v>0.51943670880587733</v>
      </c>
      <c r="I157" s="2">
        <f>'[1]SCC X Ano'!I157/('[2]SCC x Ano'!I157*1000)</f>
        <v>0.19531459802419504</v>
      </c>
      <c r="J157" s="2">
        <f>'[1]SCC X Ano'!J157/('[2]SCC x Ano'!J157*1000)</f>
        <v>0.28437874655620393</v>
      </c>
      <c r="K157" s="2">
        <f>'[1]SCC X Ano'!K157/('[2]SCC x Ano'!K157*1000)</f>
        <v>0.27961289814301077</v>
      </c>
      <c r="L157" s="2">
        <f>'[1]SCC X Ano'!L157/('[2]SCC x Ano'!L157*1000)</f>
        <v>0.22191900575782297</v>
      </c>
      <c r="M157" s="11"/>
    </row>
    <row r="158" spans="1:13" x14ac:dyDescent="0.25">
      <c r="A158" s="1" t="s">
        <v>32</v>
      </c>
      <c r="B158" s="2">
        <f>'[1]SCC X Ano'!B158/('[2]SCC x Ano'!B158*1000)</f>
        <v>0.34537723308267504</v>
      </c>
      <c r="C158" s="2">
        <f>'[1]SCC X Ano'!C158/('[2]SCC x Ano'!C158*1000)</f>
        <v>0.49536815248901162</v>
      </c>
      <c r="D158" s="2">
        <f>'[1]SCC X Ano'!D158/('[2]SCC x Ano'!D158*1000)</f>
        <v>0.1256858216560614</v>
      </c>
      <c r="E158" s="2">
        <f>'[1]SCC X Ano'!E158/('[2]SCC x Ano'!E158*1000)</f>
        <v>0.22566378994293537</v>
      </c>
      <c r="F158" s="2">
        <f>'[1]SCC X Ano'!F158/('[2]SCC x Ano'!F158*1000)</f>
        <v>0.25061415747669802</v>
      </c>
      <c r="G158" s="2">
        <f>'[1]SCC X Ano'!G158/('[2]SCC x Ano'!G158*1000)</f>
        <v>0.67600570705321206</v>
      </c>
      <c r="H158" s="2">
        <f>'[1]SCC X Ano'!H158/('[2]SCC x Ano'!H158*1000)</f>
        <v>0.51393326237595638</v>
      </c>
      <c r="I158" s="2">
        <f>'[1]SCC X Ano'!I158/('[2]SCC x Ano'!I158*1000)</f>
        <v>0.26633213850829418</v>
      </c>
      <c r="J158" s="2">
        <f>'[1]SCC X Ano'!J158/('[2]SCC x Ano'!J158*1000)</f>
        <v>0.27341603563095623</v>
      </c>
      <c r="K158" s="2">
        <f>'[1]SCC X Ano'!K158/('[2]SCC x Ano'!K158*1000)</f>
        <v>0.24412138604864186</v>
      </c>
      <c r="L158" s="2">
        <f>'[1]SCC X Ano'!L158/('[2]SCC x Ano'!L158*1000)</f>
        <v>0.2067881914992005</v>
      </c>
      <c r="M158" s="11"/>
    </row>
    <row r="159" spans="1:13" x14ac:dyDescent="0.25">
      <c r="A159" s="1" t="s">
        <v>33</v>
      </c>
      <c r="B159" s="2">
        <f>'[1]SCC X Ano'!B159/('[2]SCC x Ano'!B159*1000)</f>
        <v>0.51774845098525257</v>
      </c>
      <c r="C159" s="2">
        <f>'[1]SCC X Ano'!C159/('[2]SCC x Ano'!C159*1000)</f>
        <v>0.39845603682752456</v>
      </c>
      <c r="D159" s="2">
        <f>'[1]SCC X Ano'!D159/('[2]SCC x Ano'!D159*1000)</f>
        <v>0.15007007185130397</v>
      </c>
      <c r="E159" s="2">
        <f>'[1]SCC X Ano'!E159/('[2]SCC x Ano'!E159*1000)</f>
        <v>0.22512965323591363</v>
      </c>
      <c r="F159" s="2">
        <f>'[1]SCC X Ano'!F159/('[2]SCC x Ano'!F159*1000)</f>
        <v>0.23232902146744241</v>
      </c>
      <c r="G159" s="2">
        <f>'[1]SCC X Ano'!G159/('[2]SCC x Ano'!G159*1000)</f>
        <v>0.85903289070795252</v>
      </c>
      <c r="H159" s="2">
        <f>'[1]SCC X Ano'!H159/('[2]SCC x Ano'!H159*1000)</f>
        <v>0.67186279624350875</v>
      </c>
      <c r="I159" s="2">
        <f>'[1]SCC X Ano'!I159/('[2]SCC x Ano'!I159*1000)</f>
        <v>0.2372931579973907</v>
      </c>
      <c r="J159" s="2">
        <f>'[1]SCC X Ano'!J159/('[2]SCC x Ano'!J159*1000)</f>
        <v>0.30317889308181878</v>
      </c>
      <c r="K159" s="2">
        <f>'[1]SCC X Ano'!K159/('[2]SCC x Ano'!K159*1000)</f>
        <v>0.27573984624064718</v>
      </c>
      <c r="L159" s="2">
        <f>'[1]SCC X Ano'!L159/('[2]SCC x Ano'!L159*1000)</f>
        <v>0.21593434700337452</v>
      </c>
      <c r="M159" s="11"/>
    </row>
    <row r="160" spans="1:13" x14ac:dyDescent="0.25">
      <c r="A160" s="1" t="s">
        <v>6</v>
      </c>
      <c r="B160" s="2">
        <f>'[1]SCC X Ano'!B160/('[2]SCC x Ano'!B160*1000)</f>
        <v>0.32424742049511968</v>
      </c>
      <c r="C160" s="2">
        <f>'[1]SCC X Ano'!C160/('[2]SCC x Ano'!C160*1000)</f>
        <v>0.38295310679026029</v>
      </c>
      <c r="D160" s="2">
        <f>'[1]SCC X Ano'!D160/('[2]SCC x Ano'!D160*1000)</f>
        <v>0.11585373954307653</v>
      </c>
      <c r="E160" s="2">
        <f>'[1]SCC X Ano'!E160/('[2]SCC x Ano'!E160*1000)</f>
        <v>0.22734430797521019</v>
      </c>
      <c r="F160" s="2">
        <f>'[1]SCC X Ano'!F160/('[2]SCC x Ano'!F160*1000)</f>
        <v>0.22500116347398855</v>
      </c>
      <c r="G160" s="2">
        <f>'[1]SCC X Ano'!G160/('[2]SCC x Ano'!G160*1000)</f>
        <v>0.74645098164505885</v>
      </c>
      <c r="H160" s="2">
        <f>'[1]SCC X Ano'!H160/('[2]SCC x Ano'!H160*1000)</f>
        <v>0.325342025320353</v>
      </c>
      <c r="I160" s="2">
        <f>'[1]SCC X Ano'!I160/('[2]SCC x Ano'!I160*1000)</f>
        <v>0.23591872749883849</v>
      </c>
      <c r="J160" s="2">
        <f>'[1]SCC X Ano'!J160/('[2]SCC x Ano'!J160*1000)</f>
        <v>0.30287259283476592</v>
      </c>
      <c r="K160" s="2">
        <f>'[1]SCC X Ano'!K160/('[2]SCC x Ano'!K160*1000)</f>
        <v>0.28126696364997578</v>
      </c>
      <c r="L160" s="2">
        <f>'[1]SCC X Ano'!L160/('[2]SCC x Ano'!L160*1000)</f>
        <v>0.19666635888863221</v>
      </c>
      <c r="M160" s="11"/>
    </row>
    <row r="161" spans="1: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3" s="8" customFormat="1" x14ac:dyDescent="0.25">
      <c r="B163" s="8">
        <v>2012</v>
      </c>
      <c r="C163" s="8">
        <v>2012</v>
      </c>
      <c r="D163" s="8">
        <v>2012</v>
      </c>
      <c r="E163" s="8">
        <v>2012</v>
      </c>
      <c r="F163" s="8">
        <v>2012</v>
      </c>
      <c r="G163" s="8">
        <v>2012</v>
      </c>
      <c r="H163" s="8">
        <v>2012</v>
      </c>
      <c r="I163" s="8">
        <v>2012</v>
      </c>
      <c r="J163" s="8">
        <v>2012</v>
      </c>
      <c r="K163" s="8">
        <v>2012</v>
      </c>
      <c r="L163" s="8">
        <v>2012</v>
      </c>
    </row>
    <row r="164" spans="1:13" x14ac:dyDescent="0.25">
      <c r="A164" s="1"/>
      <c r="B164" s="1" t="s">
        <v>34</v>
      </c>
      <c r="C164" s="1" t="s">
        <v>36</v>
      </c>
      <c r="D164" s="1" t="s">
        <v>0</v>
      </c>
      <c r="E164" s="1" t="s">
        <v>41</v>
      </c>
      <c r="F164" s="1" t="s">
        <v>42</v>
      </c>
      <c r="G164" s="1" t="s">
        <v>45</v>
      </c>
      <c r="H164" s="1" t="s">
        <v>2</v>
      </c>
      <c r="I164" s="1" t="s">
        <v>1</v>
      </c>
      <c r="J164" s="1" t="s">
        <v>3</v>
      </c>
      <c r="K164" s="1" t="s">
        <v>49</v>
      </c>
      <c r="L164" s="8" t="s">
        <v>91</v>
      </c>
    </row>
    <row r="165" spans="1:13" x14ac:dyDescent="0.25">
      <c r="A165" s="1" t="s">
        <v>7</v>
      </c>
      <c r="B165" s="2">
        <f>'[1]SCC X Ano'!B165/('[2]SCC x Ano'!B165*1000)</f>
        <v>0.59372244129822149</v>
      </c>
      <c r="C165" s="2">
        <f>'[1]SCC X Ano'!C165/('[2]SCC x Ano'!C165*1000)</f>
        <v>0.57631816230136601</v>
      </c>
      <c r="D165" s="2">
        <f>'[1]SCC X Ano'!D165/('[2]SCC x Ano'!D165*1000)</f>
        <v>0.14742966324410742</v>
      </c>
      <c r="E165" s="2">
        <f>'[1]SCC X Ano'!E165/('[2]SCC x Ano'!E165*1000)</f>
        <v>0.25911878435382535</v>
      </c>
      <c r="F165" s="2">
        <f>'[1]SCC X Ano'!F165/('[2]SCC x Ano'!F165*1000)</f>
        <v>0.2757929372011898</v>
      </c>
      <c r="G165" s="2">
        <f>'[1]SCC X Ano'!G165/('[2]SCC x Ano'!G165*1000)</f>
        <v>0.60401394098512062</v>
      </c>
      <c r="H165" s="2">
        <f>'[1]SCC X Ano'!H165/('[2]SCC x Ano'!H165*1000)</f>
        <v>0.29570116836884297</v>
      </c>
      <c r="I165" s="2">
        <f>'[1]SCC X Ano'!I165/('[2]SCC x Ano'!I165*1000)</f>
        <v>0.2661417101078819</v>
      </c>
      <c r="J165" s="2">
        <f>'[1]SCC X Ano'!J165/('[2]SCC x Ano'!J165*1000)</f>
        <v>0.30850495893011487</v>
      </c>
      <c r="K165" s="2">
        <f>'[1]SCC X Ano'!K165/('[2]SCC x Ano'!K165*1000)</f>
        <v>0.27835177306099879</v>
      </c>
      <c r="L165" s="2">
        <f>'[1]SCC X Ano'!L165/('[2]SCC x Ano'!L165*1000)</f>
        <v>0.21858043571880129</v>
      </c>
      <c r="M165" s="11"/>
    </row>
    <row r="166" spans="1:13" x14ac:dyDescent="0.25">
      <c r="A166" s="1" t="s">
        <v>8</v>
      </c>
      <c r="B166" s="2">
        <f>'[1]SCC X Ano'!B166/('[2]SCC x Ano'!B166*1000)</f>
        <v>0.46961151926880673</v>
      </c>
      <c r="C166" s="2">
        <f>'[1]SCC X Ano'!C166/('[2]SCC x Ano'!C166*1000)</f>
        <v>0.32143473512311643</v>
      </c>
      <c r="D166" s="2">
        <f>'[1]SCC X Ano'!D166/('[2]SCC x Ano'!D166*1000)</f>
        <v>0.15125238975929114</v>
      </c>
      <c r="E166" s="2">
        <f>'[1]SCC X Ano'!E166/('[2]SCC x Ano'!E166*1000)</f>
        <v>0.25911878435382535</v>
      </c>
      <c r="F166" s="2">
        <f>'[1]SCC X Ano'!F166/('[2]SCC x Ano'!F166*1000)</f>
        <v>0.3061447102461568</v>
      </c>
      <c r="G166" s="2">
        <f>'[1]SCC X Ano'!G166/('[2]SCC x Ano'!G166*1000)</f>
        <v>0.76197430935952348</v>
      </c>
      <c r="H166" s="2">
        <f>'[1]SCC X Ano'!H166/('[2]SCC x Ano'!H166*1000)</f>
        <v>0.50846401854124668</v>
      </c>
      <c r="I166" s="2">
        <f>'[1]SCC X Ano'!I166/('[2]SCC x Ano'!I166*1000)</f>
        <v>0.24644201231330948</v>
      </c>
      <c r="J166" s="2">
        <f>'[1]SCC X Ano'!J166/('[2]SCC x Ano'!J166*1000)</f>
        <v>0.3085049589301157</v>
      </c>
      <c r="K166" s="2">
        <f>'[1]SCC X Ano'!K166/('[2]SCC x Ano'!K166*1000)</f>
        <v>0.29323830742904278</v>
      </c>
      <c r="L166" s="2">
        <f>'[1]SCC X Ano'!L166/('[2]SCC x Ano'!L166*1000)</f>
        <v>0.24802318827855396</v>
      </c>
      <c r="M166" s="11"/>
    </row>
    <row r="167" spans="1:13" x14ac:dyDescent="0.25">
      <c r="A167" s="1" t="s">
        <v>9</v>
      </c>
      <c r="B167" s="2">
        <f>'[1]SCC X Ano'!B167/('[2]SCC x Ano'!B167*1000)</f>
        <v>0.3600726482681666</v>
      </c>
      <c r="C167" s="2">
        <f>'[1]SCC X Ano'!C167/('[2]SCC x Ano'!C167*1000)</f>
        <v>0.55125808931260611</v>
      </c>
      <c r="D167" s="2">
        <f>'[1]SCC X Ano'!D167/('[2]SCC x Ano'!D167*1000)</f>
        <v>0.11068247498674694</v>
      </c>
      <c r="E167" s="2">
        <f>'[1]SCC X Ano'!E167/('[2]SCC x Ano'!E167*1000)</f>
        <v>0.24764754744567913</v>
      </c>
      <c r="F167" s="2">
        <f>'[1]SCC X Ano'!F167/('[2]SCC x Ano'!F167*1000)</f>
        <v>0.23680381121850302</v>
      </c>
      <c r="G167" s="2">
        <f>'[1]SCC X Ano'!G167/('[2]SCC x Ano'!G167*1000)</f>
        <v>1.0726039686909865</v>
      </c>
      <c r="H167" s="2">
        <f>'[1]SCC X Ano'!H167/('[2]SCC x Ano'!H167*1000)</f>
        <v>0.19520141304965319</v>
      </c>
      <c r="I167" s="2">
        <f>'[1]SCC X Ano'!I167/('[2]SCC x Ano'!I167*1000)</f>
        <v>0.2780879276981752</v>
      </c>
      <c r="J167" s="2">
        <f>'[1]SCC X Ano'!J167/('[2]SCC x Ano'!J167*1000)</f>
        <v>0.30850495893011443</v>
      </c>
      <c r="K167" s="2">
        <f>'[1]SCC X Ano'!K167/('[2]SCC x Ano'!K167*1000)</f>
        <v>0.28026096788880056</v>
      </c>
      <c r="L167" s="2">
        <f>'[1]SCC X Ano'!L167/('[2]SCC x Ano'!L167*1000)</f>
        <v>0.19989626406678498</v>
      </c>
      <c r="M167" s="11"/>
    </row>
    <row r="168" spans="1:13" x14ac:dyDescent="0.25">
      <c r="A168" s="1" t="s">
        <v>10</v>
      </c>
      <c r="B168" s="2">
        <f>'[1]SCC X Ano'!B168/('[2]SCC x Ano'!B168*1000)</f>
        <v>0.65055861020192862</v>
      </c>
      <c r="C168" s="2">
        <f>'[1]SCC X Ano'!C168/('[2]SCC x Ano'!C168*1000)</f>
        <v>0.36059650132274079</v>
      </c>
      <c r="D168" s="2">
        <f>'[1]SCC X Ano'!D168/('[2]SCC x Ano'!D168*1000)</f>
        <v>0.14929609793286314</v>
      </c>
      <c r="E168" s="2">
        <f>'[1]SCC X Ano'!E168/('[2]SCC x Ano'!E168*1000)</f>
        <v>0.25911878435382535</v>
      </c>
      <c r="F168" s="2">
        <f>'[1]SCC X Ano'!F168/('[2]SCC x Ano'!F168*1000)</f>
        <v>0.23374288138614294</v>
      </c>
      <c r="G168" s="2">
        <f>'[1]SCC X Ano'!G168/('[2]SCC x Ano'!G168*1000)</f>
        <v>0.60825430960996818</v>
      </c>
      <c r="H168" s="2">
        <f>'[1]SCC X Ano'!H168/('[2]SCC x Ano'!H168*1000)</f>
        <v>0.60936222662371486</v>
      </c>
      <c r="I168" s="2">
        <f>'[1]SCC X Ano'!I168/('[2]SCC x Ano'!I168*1000)</f>
        <v>0.24534195264170439</v>
      </c>
      <c r="J168" s="2">
        <f>'[1]SCC X Ano'!J168/('[2]SCC x Ano'!J168*1000)</f>
        <v>0.30850495893011548</v>
      </c>
      <c r="K168" s="2">
        <f>'[1]SCC X Ano'!K168/('[2]SCC x Ano'!K168*1000)</f>
        <v>0.25395259352915883</v>
      </c>
      <c r="L168" s="2">
        <f>'[1]SCC X Ano'!L168/('[2]SCC x Ano'!L168*1000)</f>
        <v>0.20988737362875545</v>
      </c>
      <c r="M168" s="11"/>
    </row>
    <row r="169" spans="1:13" x14ac:dyDescent="0.25">
      <c r="A169" s="1" t="s">
        <v>11</v>
      </c>
      <c r="B169" s="2">
        <f>'[1]SCC X Ano'!B169/('[2]SCC x Ano'!B169*1000)</f>
        <v>0.42342243262977663</v>
      </c>
      <c r="C169" s="2">
        <f>'[1]SCC X Ano'!C169/('[2]SCC x Ano'!C169*1000)</f>
        <v>0.3758376087624003</v>
      </c>
      <c r="D169" s="2">
        <f>'[1]SCC X Ano'!D169/('[2]SCC x Ano'!D169*1000)</f>
        <v>0.12957673972712183</v>
      </c>
      <c r="E169" s="2">
        <f>'[1]SCC X Ano'!E169/('[2]SCC x Ano'!E169*1000)</f>
        <v>0.24565394936203053</v>
      </c>
      <c r="F169" s="2">
        <f>'[1]SCC X Ano'!F169/('[2]SCC x Ano'!F169*1000)</f>
        <v>0.24396404852765605</v>
      </c>
      <c r="G169" s="2">
        <f>'[1]SCC X Ano'!G169/('[2]SCC x Ano'!G169*1000)</f>
        <v>0.87827645409754684</v>
      </c>
      <c r="H169" s="2">
        <f>'[1]SCC X Ano'!H169/('[2]SCC x Ano'!H169*1000)</f>
        <v>0.45192246611782566</v>
      </c>
      <c r="I169" s="2">
        <f>'[1]SCC X Ano'!I169/('[2]SCC x Ano'!I169*1000)</f>
        <v>0.26971866161096697</v>
      </c>
      <c r="J169" s="2">
        <f>'[1]SCC X Ano'!J169/('[2]SCC x Ano'!J169*1000)</f>
        <v>0.30850495893011493</v>
      </c>
      <c r="K169" s="2">
        <f>'[1]SCC X Ano'!K169/('[2]SCC x Ano'!K169*1000)</f>
        <v>0.28418904938067663</v>
      </c>
      <c r="L169" s="2">
        <f>'[1]SCC X Ano'!L169/('[2]SCC x Ano'!L169*1000)</f>
        <v>0.23019989709182676</v>
      </c>
      <c r="M169" s="11"/>
    </row>
    <row r="170" spans="1:13" x14ac:dyDescent="0.25">
      <c r="A170" s="1" t="s">
        <v>12</v>
      </c>
      <c r="B170" s="2">
        <f>'[1]SCC X Ano'!B170/('[2]SCC x Ano'!B170*1000)</f>
        <v>0.38526347728796839</v>
      </c>
      <c r="C170" s="2">
        <f>'[1]SCC X Ano'!C170/('[2]SCC x Ano'!C170*1000)</f>
        <v>0.51129005411789152</v>
      </c>
      <c r="D170" s="2">
        <f>'[1]SCC X Ano'!D170/('[2]SCC x Ano'!D170*1000)</f>
        <v>0.14867593627039499</v>
      </c>
      <c r="E170" s="2" t="e">
        <f>'[1]SCC X Ano'!E170/('[2]SCC x Ano'!E170*1000)</f>
        <v>#DIV/0!</v>
      </c>
      <c r="F170" s="2">
        <f>'[1]SCC X Ano'!F170/('[2]SCC x Ano'!F170*1000)</f>
        <v>0.3531333893918514</v>
      </c>
      <c r="G170" s="2">
        <f>'[1]SCC X Ano'!G170/('[2]SCC x Ano'!G170*1000)</f>
        <v>0.9462066712906948</v>
      </c>
      <c r="H170" s="2">
        <f>'[1]SCC X Ano'!H170/('[2]SCC x Ano'!H170*1000)</f>
        <v>0.62156396184505436</v>
      </c>
      <c r="I170" s="2">
        <f>'[1]SCC X Ano'!I170/('[2]SCC x Ano'!I170*1000)</f>
        <v>0.39202769442571289</v>
      </c>
      <c r="J170" s="2">
        <f>'[1]SCC X Ano'!J170/('[2]SCC x Ano'!J170*1000)</f>
        <v>0.30850495893011487</v>
      </c>
      <c r="K170" s="2">
        <f>'[1]SCC X Ano'!K170/('[2]SCC x Ano'!K170*1000)</f>
        <v>0.27456460327295423</v>
      </c>
      <c r="L170" s="2">
        <f>'[1]SCC X Ano'!L170/('[2]SCC x Ano'!L170*1000)</f>
        <v>0.22399684296919717</v>
      </c>
      <c r="M170" s="11"/>
    </row>
    <row r="171" spans="1:13" x14ac:dyDescent="0.25">
      <c r="A171" s="1" t="s">
        <v>13</v>
      </c>
      <c r="B171" s="2">
        <f>'[1]SCC X Ano'!B171/('[2]SCC x Ano'!B171*1000)</f>
        <v>0.3185114428275852</v>
      </c>
      <c r="C171" s="2">
        <f>'[1]SCC X Ano'!C171/('[2]SCC x Ano'!C171*1000)</f>
        <v>0.39845227103952019</v>
      </c>
      <c r="D171" s="2">
        <f>'[1]SCC X Ano'!D171/('[2]SCC x Ano'!D171*1000)</f>
        <v>0.14966599196976887</v>
      </c>
      <c r="E171" s="2" t="e">
        <f>'[1]SCC X Ano'!E171/('[2]SCC x Ano'!E171*1000)</f>
        <v>#DIV/0!</v>
      </c>
      <c r="F171" s="2">
        <f>'[1]SCC X Ano'!F171/('[2]SCC x Ano'!F171*1000)</f>
        <v>0.25390246796232874</v>
      </c>
      <c r="G171" s="2">
        <f>'[1]SCC X Ano'!G171/('[2]SCC x Ano'!G171*1000)</f>
        <v>0.55891771642197063</v>
      </c>
      <c r="H171" s="2">
        <f>'[1]SCC X Ano'!H171/('[2]SCC x Ano'!H171*1000)</f>
        <v>0.49032283203388827</v>
      </c>
      <c r="I171" s="2">
        <f>'[1]SCC X Ano'!I171/('[2]SCC x Ano'!I171*1000)</f>
        <v>0.27752352385287266</v>
      </c>
      <c r="J171" s="2" t="e">
        <f>'[1]SCC X Ano'!J171/('[2]SCC x Ano'!J171*1000)</f>
        <v>#DIV/0!</v>
      </c>
      <c r="K171" s="2">
        <f>'[1]SCC X Ano'!K171/('[2]SCC x Ano'!K171*1000)</f>
        <v>0.28143446069443956</v>
      </c>
      <c r="L171" s="2">
        <f>'[1]SCC X Ano'!L171/('[2]SCC x Ano'!L171*1000)</f>
        <v>0.207620859203137</v>
      </c>
      <c r="M171" s="11"/>
    </row>
    <row r="172" spans="1:13" x14ac:dyDescent="0.25">
      <c r="A172" s="1" t="s">
        <v>14</v>
      </c>
      <c r="B172" s="2">
        <f>'[1]SCC X Ano'!B172/('[2]SCC x Ano'!B172*1000)</f>
        <v>0.58404907480573287</v>
      </c>
      <c r="C172" s="2">
        <f>'[1]SCC X Ano'!C172/('[2]SCC x Ano'!C172*1000)</f>
        <v>0.510997956526692</v>
      </c>
      <c r="D172" s="2">
        <f>'[1]SCC X Ano'!D172/('[2]SCC x Ano'!D172*1000)</f>
        <v>0.14194518146496143</v>
      </c>
      <c r="E172" s="2">
        <f>'[1]SCC X Ano'!E172/('[2]SCC x Ano'!E172*1000)</f>
        <v>0.25911878435382535</v>
      </c>
      <c r="F172" s="2">
        <f>'[1]SCC X Ano'!F172/('[2]SCC x Ano'!F172*1000)</f>
        <v>0.2991424868006583</v>
      </c>
      <c r="G172" s="2">
        <f>'[1]SCC X Ano'!G172/('[2]SCC x Ano'!G172*1000)</f>
        <v>0.93834419480308662</v>
      </c>
      <c r="H172" s="2">
        <f>'[1]SCC X Ano'!H172/('[2]SCC x Ano'!H172*1000)</f>
        <v>0.38202159472749847</v>
      </c>
      <c r="I172" s="2">
        <f>'[1]SCC X Ano'!I172/('[2]SCC x Ano'!I172*1000)</f>
        <v>0.23794734090743974</v>
      </c>
      <c r="J172" s="2">
        <f>'[1]SCC X Ano'!J172/('[2]SCC x Ano'!J172*1000)</f>
        <v>0.30850495893011487</v>
      </c>
      <c r="K172" s="2">
        <f>'[1]SCC X Ano'!K172/('[2]SCC x Ano'!K172*1000)</f>
        <v>0.28642242290797293</v>
      </c>
      <c r="L172" s="2">
        <f>'[1]SCC X Ano'!L172/('[2]SCC x Ano'!L172*1000)</f>
        <v>0.22437754061626039</v>
      </c>
      <c r="M172" s="11"/>
    </row>
    <row r="173" spans="1:13" x14ac:dyDescent="0.25">
      <c r="A173" s="1" t="s">
        <v>15</v>
      </c>
      <c r="B173" s="2">
        <f>'[1]SCC X Ano'!B173/('[2]SCC x Ano'!B173*1000)</f>
        <v>0.48131084177655903</v>
      </c>
      <c r="C173" s="2">
        <f>'[1]SCC X Ano'!C173/('[2]SCC x Ano'!C173*1000)</f>
        <v>0.31307521934688221</v>
      </c>
      <c r="D173" s="2">
        <f>'[1]SCC X Ano'!D173/('[2]SCC x Ano'!D173*1000)</f>
        <v>0.14056467725793809</v>
      </c>
      <c r="E173" s="2">
        <f>'[1]SCC X Ano'!E173/('[2]SCC x Ano'!E173*1000)</f>
        <v>0.25385284228027416</v>
      </c>
      <c r="F173" s="2">
        <f>'[1]SCC X Ano'!F173/('[2]SCC x Ano'!F173*1000)</f>
        <v>0.26645911252896448</v>
      </c>
      <c r="G173" s="2">
        <f>'[1]SCC X Ano'!G173/('[2]SCC x Ano'!G173*1000)</f>
        <v>0.73606099018708582</v>
      </c>
      <c r="H173" s="2">
        <f>'[1]SCC X Ano'!H173/('[2]SCC x Ano'!H173*1000)</f>
        <v>0.38372659499459938</v>
      </c>
      <c r="I173" s="2">
        <f>'[1]SCC X Ano'!I173/('[2]SCC x Ano'!I173*1000)</f>
        <v>0.28864844338016771</v>
      </c>
      <c r="J173" s="2">
        <f>'[1]SCC X Ano'!J173/('[2]SCC x Ano'!J173*1000)</f>
        <v>0.30748738749673576</v>
      </c>
      <c r="K173" s="2">
        <f>'[1]SCC X Ano'!K173/('[2]SCC x Ano'!K173*1000)</f>
        <v>0.28411151971310583</v>
      </c>
      <c r="L173" s="2">
        <f>'[1]SCC X Ano'!L173/('[2]SCC x Ano'!L173*1000)</f>
        <v>0.23759695111167214</v>
      </c>
      <c r="M173" s="11"/>
    </row>
    <row r="174" spans="1:13" x14ac:dyDescent="0.25">
      <c r="A174" s="1" t="s">
        <v>16</v>
      </c>
      <c r="B174" s="2">
        <f>'[1]SCC X Ano'!B174/('[2]SCC x Ano'!B174*1000)</f>
        <v>0.34236154280407588</v>
      </c>
      <c r="C174" s="2">
        <f>'[1]SCC X Ano'!C174/('[2]SCC x Ano'!C174*1000)</f>
        <v>0.30605290389688389</v>
      </c>
      <c r="D174" s="2">
        <f>'[1]SCC X Ano'!D174/('[2]SCC x Ano'!D174*1000)</f>
        <v>0.142338467740658</v>
      </c>
      <c r="E174" s="2">
        <f>'[1]SCC X Ano'!E174/('[2]SCC x Ano'!E174*1000)</f>
        <v>0.25089293992026257</v>
      </c>
      <c r="F174" s="2">
        <f>'[1]SCC X Ano'!F174/('[2]SCC x Ano'!F174*1000)</f>
        <v>0.23102583669593763</v>
      </c>
      <c r="G174" s="2">
        <f>'[1]SCC X Ano'!G174/('[2]SCC x Ano'!G174*1000)</f>
        <v>0.742627690325803</v>
      </c>
      <c r="H174" s="2">
        <f>'[1]SCC X Ano'!H174/('[2]SCC x Ano'!H174*1000)</f>
        <v>0.60051449157212256</v>
      </c>
      <c r="I174" s="2">
        <f>'[1]SCC X Ano'!I174/('[2]SCC x Ano'!I174*1000)</f>
        <v>0.19228312257897959</v>
      </c>
      <c r="J174" s="2">
        <f>'[1]SCC X Ano'!J174/('[2]SCC x Ano'!J174*1000)</f>
        <v>0.30615723763488267</v>
      </c>
      <c r="K174" s="2">
        <f>'[1]SCC X Ano'!K174/('[2]SCC x Ano'!K174*1000)</f>
        <v>0.28541032774502206</v>
      </c>
      <c r="L174" s="2">
        <f>'[1]SCC X Ano'!L174/('[2]SCC x Ano'!L174*1000)</f>
        <v>0.23753251933009029</v>
      </c>
      <c r="M174" s="11"/>
    </row>
    <row r="175" spans="1:13" x14ac:dyDescent="0.25">
      <c r="A175" s="1" t="s">
        <v>17</v>
      </c>
      <c r="B175" s="2">
        <f>'[1]SCC X Ano'!B175/('[2]SCC x Ano'!B175*1000)</f>
        <v>0.40791298967317535</v>
      </c>
      <c r="C175" s="2">
        <f>'[1]SCC X Ano'!C175/('[2]SCC x Ano'!C175*1000)</f>
        <v>0.50158888402971236</v>
      </c>
      <c r="D175" s="2">
        <f>'[1]SCC X Ano'!D175/('[2]SCC x Ano'!D175*1000)</f>
        <v>7.6899568041366745E-2</v>
      </c>
      <c r="E175" s="2">
        <f>'[1]SCC X Ano'!E175/('[2]SCC x Ano'!E175*1000)</f>
        <v>0.25911878435382535</v>
      </c>
      <c r="F175" s="2">
        <f>'[1]SCC X Ano'!F175/('[2]SCC x Ano'!F175*1000)</f>
        <v>0.25860244211151845</v>
      </c>
      <c r="G175" s="2">
        <f>'[1]SCC X Ano'!G175/('[2]SCC x Ano'!G175*1000)</f>
        <v>0.82990473060419478</v>
      </c>
      <c r="H175" s="2">
        <f>'[1]SCC X Ano'!H175/('[2]SCC x Ano'!H175*1000)</f>
        <v>0.58566101155759587</v>
      </c>
      <c r="I175" s="2">
        <f>'[1]SCC X Ano'!I175/('[2]SCC x Ano'!I175*1000)</f>
        <v>0.2988321366656741</v>
      </c>
      <c r="J175" s="2">
        <f>'[1]SCC X Ano'!J175/('[2]SCC x Ano'!J175*1000)</f>
        <v>0.3070322220976881</v>
      </c>
      <c r="K175" s="2">
        <f>'[1]SCC X Ano'!K175/('[2]SCC x Ano'!K175*1000)</f>
        <v>0.28636420286365766</v>
      </c>
      <c r="L175" s="2">
        <f>'[1]SCC X Ano'!L175/('[2]SCC x Ano'!L175*1000)</f>
        <v>0.15450588020808836</v>
      </c>
      <c r="M175" s="11"/>
    </row>
    <row r="176" spans="1:13" x14ac:dyDescent="0.25">
      <c r="A176" s="1" t="s">
        <v>18</v>
      </c>
      <c r="B176" s="2">
        <f>'[1]SCC X Ano'!B176/('[2]SCC x Ano'!B176*1000)</f>
        <v>0.62300253474373912</v>
      </c>
      <c r="C176" s="2">
        <f>'[1]SCC X Ano'!C176/('[2]SCC x Ano'!C176*1000)</f>
        <v>0.37813713550317485</v>
      </c>
      <c r="D176" s="2">
        <f>'[1]SCC X Ano'!D176/('[2]SCC x Ano'!D176*1000)</f>
        <v>0.1244666041930802</v>
      </c>
      <c r="E176" s="2">
        <f>'[1]SCC X Ano'!E176/('[2]SCC x Ano'!E176*1000)</f>
        <v>0.23772252422823414</v>
      </c>
      <c r="F176" s="2">
        <f>'[1]SCC X Ano'!F176/('[2]SCC x Ano'!F176*1000)</f>
        <v>0.25039441638036197</v>
      </c>
      <c r="G176" s="2">
        <f>'[1]SCC X Ano'!G176/('[2]SCC x Ano'!G176*1000)</f>
        <v>0.96549291751950761</v>
      </c>
      <c r="H176" s="2">
        <f>'[1]SCC X Ano'!H176/('[2]SCC x Ano'!H176*1000)</f>
        <v>0.62064105882273024</v>
      </c>
      <c r="I176" s="2">
        <f>'[1]SCC X Ano'!I176/('[2]SCC x Ano'!I176*1000)</f>
        <v>0.23978948669738476</v>
      </c>
      <c r="J176" s="2">
        <f>'[1]SCC X Ano'!J176/('[2]SCC x Ano'!J176*1000)</f>
        <v>0.30850495893011481</v>
      </c>
      <c r="K176" s="2">
        <f>'[1]SCC X Ano'!K176/('[2]SCC x Ano'!K176*1000)</f>
        <v>0.2823203015928063</v>
      </c>
      <c r="L176" s="2">
        <f>'[1]SCC X Ano'!L176/('[2]SCC x Ano'!L176*1000)</f>
        <v>0.20391922120645845</v>
      </c>
      <c r="M176" s="11"/>
    </row>
    <row r="177" spans="1:13" x14ac:dyDescent="0.25">
      <c r="A177" s="1" t="s">
        <v>19</v>
      </c>
      <c r="B177" s="2">
        <f>'[1]SCC X Ano'!B177/('[2]SCC x Ano'!B177*1000)</f>
        <v>0.3203087464945536</v>
      </c>
      <c r="C177" s="2">
        <f>'[1]SCC X Ano'!C177/('[2]SCC x Ano'!C177*1000)</f>
        <v>0.44074695528216429</v>
      </c>
      <c r="D177" s="2">
        <f>'[1]SCC X Ano'!D177/('[2]SCC x Ano'!D177*1000)</f>
        <v>0.1202221280392369</v>
      </c>
      <c r="E177" s="2">
        <f>'[1]SCC X Ano'!E177/('[2]SCC x Ano'!E177*1000)</f>
        <v>0.24864769234521356</v>
      </c>
      <c r="F177" s="2">
        <f>'[1]SCC X Ano'!F177/('[2]SCC x Ano'!F177*1000)</f>
        <v>0.23548593413917643</v>
      </c>
      <c r="G177" s="2">
        <f>'[1]SCC X Ano'!G177/('[2]SCC x Ano'!G177*1000)</f>
        <v>0.9756801861049279</v>
      </c>
      <c r="H177" s="2">
        <f>'[1]SCC X Ano'!H177/('[2]SCC x Ano'!H177*1000)</f>
        <v>0.56041048182055142</v>
      </c>
      <c r="I177" s="2">
        <f>'[1]SCC X Ano'!I177/('[2]SCC x Ano'!I177*1000)</f>
        <v>0.2646553489780758</v>
      </c>
      <c r="J177" s="2">
        <f>'[1]SCC X Ano'!J177/('[2]SCC x Ano'!J177*1000)</f>
        <v>0.29840900810488691</v>
      </c>
      <c r="K177" s="2">
        <f>'[1]SCC X Ano'!K177/('[2]SCC x Ano'!K177*1000)</f>
        <v>0.28429279827398551</v>
      </c>
      <c r="L177" s="2">
        <f>'[1]SCC X Ano'!L177/('[2]SCC x Ano'!L177*1000)</f>
        <v>0.2239722767632544</v>
      </c>
      <c r="M177" s="11"/>
    </row>
    <row r="178" spans="1:13" x14ac:dyDescent="0.25">
      <c r="A178" s="1" t="s">
        <v>20</v>
      </c>
      <c r="B178" s="2">
        <f>'[1]SCC X Ano'!B178/('[2]SCC x Ano'!B178*1000)</f>
        <v>0.48943159614660575</v>
      </c>
      <c r="C178" s="2">
        <f>'[1]SCC X Ano'!C178/('[2]SCC x Ano'!C178*1000)</f>
        <v>0.44940835212907942</v>
      </c>
      <c r="D178" s="2">
        <f>'[1]SCC X Ano'!D178/('[2]SCC x Ano'!D178*1000)</f>
        <v>0.11996658018926293</v>
      </c>
      <c r="E178" s="2">
        <f>'[1]SCC X Ano'!E178/('[2]SCC x Ano'!E178*1000)</f>
        <v>0.25252643937482955</v>
      </c>
      <c r="F178" s="2">
        <f>'[1]SCC X Ano'!F178/('[2]SCC x Ano'!F178*1000)</f>
        <v>0.26517232906104926</v>
      </c>
      <c r="G178" s="2">
        <f>'[1]SCC X Ano'!G178/('[2]SCC x Ano'!G178*1000)</f>
        <v>0.58098595041124435</v>
      </c>
      <c r="H178" s="2">
        <f>'[1]SCC X Ano'!H178/('[2]SCC x Ano'!H178*1000)</f>
        <v>0.62960356288722297</v>
      </c>
      <c r="I178" s="2">
        <f>'[1]SCC X Ano'!I178/('[2]SCC x Ano'!I178*1000)</f>
        <v>0.24842210362913608</v>
      </c>
      <c r="J178" s="2">
        <f>'[1]SCC X Ano'!J178/('[2]SCC x Ano'!J178*1000)</f>
        <v>0.30850495893011481</v>
      </c>
      <c r="K178" s="2">
        <f>'[1]SCC X Ano'!K178/('[2]SCC x Ano'!K178*1000)</f>
        <v>0.25238438039173844</v>
      </c>
      <c r="L178" s="2">
        <f>'[1]SCC X Ano'!L178/('[2]SCC x Ano'!L178*1000)</f>
        <v>0.19216418383818062</v>
      </c>
      <c r="M178" s="11"/>
    </row>
    <row r="179" spans="1:13" x14ac:dyDescent="0.25">
      <c r="A179" s="1" t="s">
        <v>21</v>
      </c>
      <c r="B179" s="2">
        <f>'[1]SCC X Ano'!B179/('[2]SCC x Ano'!B179*1000)</f>
        <v>0.36618618148035925</v>
      </c>
      <c r="C179" s="2">
        <f>'[1]SCC X Ano'!C179/('[2]SCC x Ano'!C179*1000)</f>
        <v>0.55936198143505034</v>
      </c>
      <c r="D179" s="2">
        <f>'[1]SCC X Ano'!D179/('[2]SCC x Ano'!D179*1000)</f>
        <v>0.14277723413972143</v>
      </c>
      <c r="E179" s="2">
        <f>'[1]SCC X Ano'!E179/('[2]SCC x Ano'!E179*1000)</f>
        <v>0.1807189889908552</v>
      </c>
      <c r="F179" s="2">
        <f>'[1]SCC X Ano'!F179/('[2]SCC x Ano'!F179*1000)</f>
        <v>0.25171747230743524</v>
      </c>
      <c r="G179" s="2">
        <f>'[1]SCC X Ano'!G179/('[2]SCC x Ano'!G179*1000)</f>
        <v>0.74233623007131533</v>
      </c>
      <c r="H179" s="2">
        <f>'[1]SCC X Ano'!H179/('[2]SCC x Ano'!H179*1000)</f>
        <v>0.26361028293363548</v>
      </c>
      <c r="I179" s="2">
        <f>'[1]SCC X Ano'!I179/('[2]SCC x Ano'!I179*1000)</f>
        <v>0.30493146959923706</v>
      </c>
      <c r="J179" s="2">
        <f>'[1]SCC X Ano'!J179/('[2]SCC x Ano'!J179*1000)</f>
        <v>0.30850495893011493</v>
      </c>
      <c r="K179" s="2">
        <f>'[1]SCC X Ano'!K179/('[2]SCC x Ano'!K179*1000)</f>
        <v>0.27866994960326347</v>
      </c>
      <c r="L179" s="2">
        <f>'[1]SCC X Ano'!L179/('[2]SCC x Ano'!L179*1000)</f>
        <v>0.22710633342111836</v>
      </c>
      <c r="M179" s="11"/>
    </row>
    <row r="180" spans="1:13" x14ac:dyDescent="0.25">
      <c r="A180" s="1" t="s">
        <v>22</v>
      </c>
      <c r="B180" s="2">
        <f>'[1]SCC X Ano'!B180/('[2]SCC x Ano'!B180*1000)</f>
        <v>0.4189779240896625</v>
      </c>
      <c r="C180" s="2">
        <f>'[1]SCC X Ano'!C180/('[2]SCC x Ano'!C180*1000)</f>
        <v>0.51811334939473253</v>
      </c>
      <c r="D180" s="2">
        <f>'[1]SCC X Ano'!D180/('[2]SCC x Ano'!D180*1000)</f>
        <v>0.12889770645317608</v>
      </c>
      <c r="E180" s="2">
        <f>'[1]SCC X Ano'!E180/('[2]SCC x Ano'!E180*1000)</f>
        <v>0.23832014851959404</v>
      </c>
      <c r="F180" s="2">
        <f>'[1]SCC X Ano'!F180/('[2]SCC x Ano'!F180*1000)</f>
        <v>0.25478080139102666</v>
      </c>
      <c r="G180" s="2">
        <f>'[1]SCC X Ano'!G180/('[2]SCC x Ano'!G180*1000)</f>
        <v>0.81413805584187704</v>
      </c>
      <c r="H180" s="2">
        <f>'[1]SCC X Ano'!H180/('[2]SCC x Ano'!H180*1000)</f>
        <v>0.56158398127608311</v>
      </c>
      <c r="I180" s="2">
        <f>'[1]SCC X Ano'!I180/('[2]SCC x Ano'!I180*1000)</f>
        <v>0.244798412160593</v>
      </c>
      <c r="J180" s="2">
        <f>'[1]SCC X Ano'!J180/('[2]SCC x Ano'!J180*1000)</f>
        <v>0.29676016310442727</v>
      </c>
      <c r="K180" s="2">
        <f>'[1]SCC X Ano'!K180/('[2]SCC x Ano'!K180*1000)</f>
        <v>0.2742936642639382</v>
      </c>
      <c r="L180" s="2">
        <f>'[1]SCC X Ano'!L180/('[2]SCC x Ano'!L180*1000)</f>
        <v>0.23207483454556846</v>
      </c>
      <c r="M180" s="11"/>
    </row>
    <row r="181" spans="1:13" x14ac:dyDescent="0.25">
      <c r="A181" s="1" t="s">
        <v>23</v>
      </c>
      <c r="B181" s="2">
        <f>'[1]SCC X Ano'!B181/('[2]SCC x Ano'!B181*1000)</f>
        <v>0.33130946445014142</v>
      </c>
      <c r="C181" s="2">
        <f>'[1]SCC X Ano'!C181/('[2]SCC x Ano'!C181*1000)</f>
        <v>0.45269369327697956</v>
      </c>
      <c r="D181" s="2">
        <f>'[1]SCC X Ano'!D181/('[2]SCC x Ano'!D181*1000)</f>
        <v>0.11858733659965752</v>
      </c>
      <c r="E181" s="2">
        <f>'[1]SCC X Ano'!E181/('[2]SCC x Ano'!E181*1000)</f>
        <v>0.25237742754776943</v>
      </c>
      <c r="F181" s="2">
        <f>'[1]SCC X Ano'!F181/('[2]SCC x Ano'!F181*1000)</f>
        <v>0.23823048976519692</v>
      </c>
      <c r="G181" s="2">
        <f>'[1]SCC X Ano'!G181/('[2]SCC x Ano'!G181*1000)</f>
        <v>0.7402703220554997</v>
      </c>
      <c r="H181" s="2">
        <f>'[1]SCC X Ano'!H181/('[2]SCC x Ano'!H181*1000)</f>
        <v>0.32311896954498631</v>
      </c>
      <c r="I181" s="2">
        <f>'[1]SCC X Ano'!I181/('[2]SCC x Ano'!I181*1000)</f>
        <v>0.27012360846731898</v>
      </c>
      <c r="J181" s="2">
        <f>'[1]SCC X Ano'!J181/('[2]SCC x Ano'!J181*1000)</f>
        <v>0.30026655129822943</v>
      </c>
      <c r="K181" s="2">
        <f>'[1]SCC X Ano'!K181/('[2]SCC x Ano'!K181*1000)</f>
        <v>0.28241145769615111</v>
      </c>
      <c r="L181" s="2">
        <f>'[1]SCC X Ano'!L181/('[2]SCC x Ano'!L181*1000)</f>
        <v>0.22255452797815764</v>
      </c>
      <c r="M181" s="11"/>
    </row>
    <row r="182" spans="1:13" x14ac:dyDescent="0.25">
      <c r="A182" s="1" t="s">
        <v>24</v>
      </c>
      <c r="B182" s="2">
        <f>'[1]SCC X Ano'!B182/('[2]SCC x Ano'!B182*1000)</f>
        <v>0.51274001125138746</v>
      </c>
      <c r="C182" s="2">
        <f>'[1]SCC X Ano'!C182/('[2]SCC x Ano'!C182*1000)</f>
        <v>0.32410746846008537</v>
      </c>
      <c r="D182" s="2">
        <f>'[1]SCC X Ano'!D182/('[2]SCC x Ano'!D182*1000)</f>
        <v>0.11216607804869708</v>
      </c>
      <c r="E182" s="2">
        <f>'[1]SCC X Ano'!E182/('[2]SCC x Ano'!E182*1000)</f>
        <v>0.2591187843538254</v>
      </c>
      <c r="F182" s="2">
        <f>'[1]SCC X Ano'!F182/('[2]SCC x Ano'!F182*1000)</f>
        <v>0.22338919219852024</v>
      </c>
      <c r="G182" s="2">
        <f>'[1]SCC X Ano'!G182/('[2]SCC x Ano'!G182*1000)</f>
        <v>0.66337121189697346</v>
      </c>
      <c r="H182" s="2">
        <f>'[1]SCC X Ano'!H182/('[2]SCC x Ano'!H182*1000)</f>
        <v>0.48431798564362682</v>
      </c>
      <c r="I182" s="2">
        <f>'[1]SCC X Ano'!I182/('[2]SCC x Ano'!I182*1000)</f>
        <v>0.25058151340521129</v>
      </c>
      <c r="J182" s="2">
        <f>'[1]SCC X Ano'!J182/('[2]SCC x Ano'!J182*1000)</f>
        <v>0.30850495893011459</v>
      </c>
      <c r="K182" s="2">
        <f>'[1]SCC X Ano'!K182/('[2]SCC x Ano'!K182*1000)</f>
        <v>0.2784887130487077</v>
      </c>
      <c r="L182" s="2">
        <f>'[1]SCC X Ano'!L182/('[2]SCC x Ano'!L182*1000)</f>
        <v>0.20247200496037029</v>
      </c>
      <c r="M182" s="11"/>
    </row>
    <row r="183" spans="1:13" x14ac:dyDescent="0.25">
      <c r="A183" s="1" t="s">
        <v>25</v>
      </c>
      <c r="B183" s="2">
        <f>'[1]SCC X Ano'!B183/('[2]SCC x Ano'!B183*1000)</f>
        <v>0.34782768155273086</v>
      </c>
      <c r="C183" s="2">
        <f>'[1]SCC X Ano'!C183/('[2]SCC x Ano'!C183*1000)</f>
        <v>0.4613331531735374</v>
      </c>
      <c r="D183" s="2">
        <f>'[1]SCC X Ano'!D183/('[2]SCC x Ano'!D183*1000)</f>
        <v>0.13517345922876101</v>
      </c>
      <c r="E183" s="2">
        <f>'[1]SCC X Ano'!E183/('[2]SCC x Ano'!E183*1000)</f>
        <v>0.2411773084451059</v>
      </c>
      <c r="F183" s="2">
        <f>'[1]SCC X Ano'!F183/('[2]SCC x Ano'!F183*1000)</f>
        <v>0.22185128287913475</v>
      </c>
      <c r="G183" s="2">
        <f>'[1]SCC X Ano'!G183/('[2]SCC x Ano'!G183*1000)</f>
        <v>0.97693178450915685</v>
      </c>
      <c r="H183" s="2">
        <f>'[1]SCC X Ano'!H183/('[2]SCC x Ano'!H183*1000)</f>
        <v>0.5587579569900013</v>
      </c>
      <c r="I183" s="2">
        <f>'[1]SCC X Ano'!I183/('[2]SCC x Ano'!I183*1000)</f>
        <v>0.17509427212751577</v>
      </c>
      <c r="J183" s="2">
        <f>'[1]SCC X Ano'!J183/('[2]SCC x Ano'!J183*1000)</f>
        <v>0.30742687748796688</v>
      </c>
      <c r="K183" s="2">
        <f>'[1]SCC X Ano'!K183/('[2]SCC x Ano'!K183*1000)</f>
        <v>0.28927036843045739</v>
      </c>
      <c r="L183" s="2">
        <f>'[1]SCC X Ano'!L183/('[2]SCC x Ano'!L183*1000)</f>
        <v>0.18511680925790441</v>
      </c>
      <c r="M183" s="11"/>
    </row>
    <row r="184" spans="1:13" x14ac:dyDescent="0.25">
      <c r="A184" s="1" t="s">
        <v>26</v>
      </c>
      <c r="B184" s="2">
        <f>'[1]SCC X Ano'!B184/('[2]SCC x Ano'!B184*1000)</f>
        <v>0.30657077485344281</v>
      </c>
      <c r="C184" s="2">
        <f>'[1]SCC X Ano'!C184/('[2]SCC x Ano'!C184*1000)</f>
        <v>0.35334403275765003</v>
      </c>
      <c r="D184" s="2">
        <f>'[1]SCC X Ano'!D184/('[2]SCC x Ano'!D184*1000)</f>
        <v>9.9874251050301704E-2</v>
      </c>
      <c r="E184" s="2">
        <f>'[1]SCC X Ano'!E184/('[2]SCC x Ano'!E184*1000)</f>
        <v>0.2512893975545909</v>
      </c>
      <c r="F184" s="2">
        <f>'[1]SCC X Ano'!F184/('[2]SCC x Ano'!F184*1000)</f>
        <v>0.21727757617567645</v>
      </c>
      <c r="G184" s="2">
        <f>'[1]SCC X Ano'!G184/('[2]SCC x Ano'!G184*1000)</f>
        <v>0.71906449539170547</v>
      </c>
      <c r="H184" s="2">
        <f>'[1]SCC X Ano'!H184/('[2]SCC x Ano'!H184*1000)</f>
        <v>0.20743878948540043</v>
      </c>
      <c r="I184" s="2">
        <f>'[1]SCC X Ano'!I184/('[2]SCC x Ano'!I184*1000)</f>
        <v>0.22306545621035903</v>
      </c>
      <c r="J184" s="2">
        <f>'[1]SCC X Ano'!J184/('[2]SCC x Ano'!J184*1000)</f>
        <v>0.29355653916739838</v>
      </c>
      <c r="K184" s="2">
        <f>'[1]SCC X Ano'!K184/('[2]SCC x Ano'!K184*1000)</f>
        <v>0.28501870595329704</v>
      </c>
      <c r="L184" s="2">
        <f>'[1]SCC X Ano'!L184/('[2]SCC x Ano'!L184*1000)</f>
        <v>0.19337498991704644</v>
      </c>
      <c r="M184" s="11"/>
    </row>
    <row r="185" spans="1:13" x14ac:dyDescent="0.25">
      <c r="A185" s="1" t="s">
        <v>27</v>
      </c>
      <c r="B185" s="2">
        <f>'[1]SCC X Ano'!B185/('[2]SCC x Ano'!B185*1000)</f>
        <v>0.4490075435438986</v>
      </c>
      <c r="C185" s="2">
        <f>'[1]SCC X Ano'!C185/('[2]SCC x Ano'!C185*1000)</f>
        <v>0.41989289263065965</v>
      </c>
      <c r="D185" s="2">
        <f>'[1]SCC X Ano'!D185/('[2]SCC x Ano'!D185*1000)</f>
        <v>0.1236283366507679</v>
      </c>
      <c r="E185" s="2">
        <f>'[1]SCC X Ano'!E185/('[2]SCC x Ano'!E185*1000)</f>
        <v>0.2471630167103481</v>
      </c>
      <c r="F185" s="2">
        <f>'[1]SCC X Ano'!F185/('[2]SCC x Ano'!F185*1000)</f>
        <v>0.22973631968936636</v>
      </c>
      <c r="G185" s="2">
        <f>'[1]SCC X Ano'!G185/('[2]SCC x Ano'!G185*1000)</f>
        <v>0.65566837207510431</v>
      </c>
      <c r="H185" s="2">
        <f>'[1]SCC X Ano'!H185/('[2]SCC x Ano'!H185*1000)</f>
        <v>0.30337383687799524</v>
      </c>
      <c r="I185" s="2">
        <f>'[1]SCC X Ano'!I185/('[2]SCC x Ano'!I185*1000)</f>
        <v>0.22662755174734941</v>
      </c>
      <c r="J185" s="2">
        <f>'[1]SCC X Ano'!J185/('[2]SCC x Ano'!J185*1000)</f>
        <v>0.30587376365165914</v>
      </c>
      <c r="K185" s="2">
        <f>'[1]SCC X Ano'!K185/('[2]SCC x Ano'!K185*1000)</f>
        <v>0.27945345341189598</v>
      </c>
      <c r="L185" s="2">
        <f>'[1]SCC X Ano'!L185/('[2]SCC x Ano'!L185*1000)</f>
        <v>0.22509261193216137</v>
      </c>
      <c r="M185" s="11"/>
    </row>
    <row r="186" spans="1:13" x14ac:dyDescent="0.25">
      <c r="A186" s="1" t="s">
        <v>28</v>
      </c>
      <c r="B186" s="2">
        <f>'[1]SCC X Ano'!B186/('[2]SCC x Ano'!B186*1000)</f>
        <v>0.44532452917723986</v>
      </c>
      <c r="C186" s="2">
        <f>'[1]SCC X Ano'!C186/('[2]SCC x Ano'!C186*1000)</f>
        <v>0.40288625885651747</v>
      </c>
      <c r="D186" s="2">
        <f>'[1]SCC X Ano'!D186/('[2]SCC x Ano'!D186*1000)</f>
        <v>0.11193127230131293</v>
      </c>
      <c r="E186" s="2">
        <f>'[1]SCC X Ano'!E186/('[2]SCC x Ano'!E186*1000)</f>
        <v>0.25471640674339807</v>
      </c>
      <c r="F186" s="2">
        <f>'[1]SCC X Ano'!F186/('[2]SCC x Ano'!F186*1000)</f>
        <v>0.2318809164470185</v>
      </c>
      <c r="G186" s="2">
        <f>'[1]SCC X Ano'!G186/('[2]SCC x Ano'!G186*1000)</f>
        <v>0.57864481173574911</v>
      </c>
      <c r="H186" s="2">
        <f>'[1]SCC X Ano'!H186/('[2]SCC x Ano'!H186*1000)</f>
        <v>0.38881507039329039</v>
      </c>
      <c r="I186" s="2">
        <f>'[1]SCC X Ano'!I186/('[2]SCC x Ano'!I186*1000)</f>
        <v>0.25177244048975139</v>
      </c>
      <c r="J186" s="2">
        <f>'[1]SCC X Ano'!J186/('[2]SCC x Ano'!J186*1000)</f>
        <v>0.21064002608131302</v>
      </c>
      <c r="K186" s="2">
        <f>'[1]SCC X Ano'!K186/('[2]SCC x Ano'!K186*1000)</f>
        <v>0.28501560053078601</v>
      </c>
      <c r="L186" s="2">
        <f>'[1]SCC X Ano'!L186/('[2]SCC x Ano'!L186*1000)</f>
        <v>0.21459872672593666</v>
      </c>
      <c r="M186" s="11"/>
    </row>
    <row r="187" spans="1:13" x14ac:dyDescent="0.25">
      <c r="A187" s="1" t="s">
        <v>29</v>
      </c>
      <c r="B187" s="2">
        <f>'[1]SCC X Ano'!B187/('[2]SCC x Ano'!B187*1000)</f>
        <v>0.29188500574019355</v>
      </c>
      <c r="C187" s="2">
        <f>'[1]SCC X Ano'!C187/('[2]SCC x Ano'!C187*1000)</f>
        <v>0.40655955918561831</v>
      </c>
      <c r="D187" s="2">
        <f>'[1]SCC X Ano'!D187/('[2]SCC x Ano'!D187*1000)</f>
        <v>0.11194842454736292</v>
      </c>
      <c r="E187" s="2">
        <f>'[1]SCC X Ano'!E187/('[2]SCC x Ano'!E187*1000)</f>
        <v>0.24248028531329541</v>
      </c>
      <c r="F187" s="2">
        <f>'[1]SCC X Ano'!F187/('[2]SCC x Ano'!F187*1000)</f>
        <v>0.2253172252769087</v>
      </c>
      <c r="G187" s="2">
        <f>'[1]SCC X Ano'!G187/('[2]SCC x Ano'!G187*1000)</f>
        <v>0.60654550808246288</v>
      </c>
      <c r="H187" s="2">
        <f>'[1]SCC X Ano'!H187/('[2]SCC x Ano'!H187*1000)</f>
        <v>0.45045380479884317</v>
      </c>
      <c r="I187" s="2">
        <f>'[1]SCC X Ano'!I187/('[2]SCC x Ano'!I187*1000)</f>
        <v>0.24236297724701686</v>
      </c>
      <c r="J187" s="2">
        <f>'[1]SCC X Ano'!J187/('[2]SCC x Ano'!J187*1000)</f>
        <v>0.30166290655650507</v>
      </c>
      <c r="K187" s="2">
        <f>'[1]SCC X Ano'!K187/('[2]SCC x Ano'!K187*1000)</f>
        <v>0.27955108796421829</v>
      </c>
      <c r="L187" s="2">
        <f>'[1]SCC X Ano'!L187/('[2]SCC x Ano'!L187*1000)</f>
        <v>0.20021456029932466</v>
      </c>
      <c r="M187" s="11"/>
    </row>
    <row r="188" spans="1:13" x14ac:dyDescent="0.25">
      <c r="A188" s="1" t="s">
        <v>30</v>
      </c>
      <c r="B188" s="2">
        <f>'[1]SCC X Ano'!B188/('[2]SCC x Ano'!B188*1000)</f>
        <v>0.54902490979904506</v>
      </c>
      <c r="C188" s="2">
        <f>'[1]SCC X Ano'!C188/('[2]SCC x Ano'!C188*1000)</f>
        <v>0.50627235758617883</v>
      </c>
      <c r="D188" s="2">
        <f>'[1]SCC X Ano'!D188/('[2]SCC x Ano'!D188*1000)</f>
        <v>0.12622299908291401</v>
      </c>
      <c r="E188" s="2">
        <f>'[1]SCC X Ano'!E188/('[2]SCC x Ano'!E188*1000)</f>
        <v>0.16933544845695578</v>
      </c>
      <c r="F188" s="2">
        <f>'[1]SCC X Ano'!F188/('[2]SCC x Ano'!F188*1000)</f>
        <v>0.24987038527539213</v>
      </c>
      <c r="G188" s="2">
        <f>'[1]SCC X Ano'!G188/('[2]SCC x Ano'!G188*1000)</f>
        <v>0.79420078596633148</v>
      </c>
      <c r="H188" s="2">
        <f>'[1]SCC X Ano'!H188/('[2]SCC x Ano'!H188*1000)</f>
        <v>0.22998404164618935</v>
      </c>
      <c r="I188" s="2">
        <f>'[1]SCC X Ano'!I188/('[2]SCC x Ano'!I188*1000)</f>
        <v>0.25026437105754995</v>
      </c>
      <c r="J188" s="2">
        <f>'[1]SCC X Ano'!J188/('[2]SCC x Ano'!J188*1000)</f>
        <v>0.30294775986806494</v>
      </c>
      <c r="K188" s="2">
        <f>'[1]SCC X Ano'!K188/('[2]SCC x Ano'!K188*1000)</f>
        <v>0.27894375074826594</v>
      </c>
      <c r="L188" s="2">
        <f>'[1]SCC X Ano'!L188/('[2]SCC x Ano'!L188*1000)</f>
        <v>0.20578354055479681</v>
      </c>
      <c r="M188" s="11"/>
    </row>
    <row r="189" spans="1:13" x14ac:dyDescent="0.25">
      <c r="A189" s="1" t="s">
        <v>31</v>
      </c>
      <c r="B189" s="2">
        <f>'[1]SCC X Ano'!B189/('[2]SCC x Ano'!B189*1000)</f>
        <v>0.48791768851187306</v>
      </c>
      <c r="C189" s="2">
        <f>'[1]SCC X Ano'!C189/('[2]SCC x Ano'!C189*1000)</f>
        <v>0.35722089468641444</v>
      </c>
      <c r="D189" s="2">
        <f>'[1]SCC X Ano'!D189/('[2]SCC x Ano'!D189*1000)</f>
        <v>0.13645105297496199</v>
      </c>
      <c r="E189" s="2">
        <f>'[1]SCC X Ano'!E189/('[2]SCC x Ano'!E189*1000)</f>
        <v>0.24288217752070418</v>
      </c>
      <c r="F189" s="2">
        <f>'[1]SCC X Ano'!F189/('[2]SCC x Ano'!F189*1000)</f>
        <v>0.29719052023864284</v>
      </c>
      <c r="G189" s="2">
        <f>'[1]SCC X Ano'!G189/('[2]SCC x Ano'!G189*1000)</f>
        <v>0.62905228179945227</v>
      </c>
      <c r="H189" s="2">
        <f>'[1]SCC X Ano'!H189/('[2]SCC x Ano'!H189*1000)</f>
        <v>0.47434616369114518</v>
      </c>
      <c r="I189" s="2">
        <f>'[1]SCC X Ano'!I189/('[2]SCC x Ano'!I189*1000)</f>
        <v>0.18772022410285885</v>
      </c>
      <c r="J189" s="2">
        <f>'[1]SCC X Ano'!J189/('[2]SCC x Ano'!J189*1000)</f>
        <v>0.25769771080734716</v>
      </c>
      <c r="K189" s="2">
        <f>'[1]SCC X Ano'!K189/('[2]SCC x Ano'!K189*1000)</f>
        <v>0.27589554628355273</v>
      </c>
      <c r="L189" s="2">
        <f>'[1]SCC X Ano'!L189/('[2]SCC x Ano'!L189*1000)</f>
        <v>0.21843032881156163</v>
      </c>
      <c r="M189" s="11"/>
    </row>
    <row r="190" spans="1:13" x14ac:dyDescent="0.25">
      <c r="A190" s="1" t="s">
        <v>32</v>
      </c>
      <c r="B190" s="2">
        <f>'[1]SCC X Ano'!B190/('[2]SCC x Ano'!B190*1000)</f>
        <v>0.35564441788056028</v>
      </c>
      <c r="C190" s="2">
        <f>'[1]SCC X Ano'!C190/('[2]SCC x Ano'!C190*1000)</f>
        <v>0.40476096440891413</v>
      </c>
      <c r="D190" s="2">
        <f>'[1]SCC X Ano'!D190/('[2]SCC x Ano'!D190*1000)</f>
        <v>0.13122779249902908</v>
      </c>
      <c r="E190" s="2">
        <f>'[1]SCC X Ano'!E190/('[2]SCC x Ano'!E190*1000)</f>
        <v>0.25475415356962799</v>
      </c>
      <c r="F190" s="2">
        <f>'[1]SCC X Ano'!F190/('[2]SCC x Ano'!F190*1000)</f>
        <v>0.24715852908295968</v>
      </c>
      <c r="G190" s="2">
        <f>'[1]SCC X Ano'!G190/('[2]SCC x Ano'!G190*1000)</f>
        <v>0.6459777610823948</v>
      </c>
      <c r="H190" s="2">
        <f>'[1]SCC X Ano'!H190/('[2]SCC x Ano'!H190*1000)</f>
        <v>0.50392230055980181</v>
      </c>
      <c r="I190" s="2">
        <f>'[1]SCC X Ano'!I190/('[2]SCC x Ano'!I190*1000)</f>
        <v>0.2489163736691658</v>
      </c>
      <c r="J190" s="2">
        <f>'[1]SCC X Ano'!J190/('[2]SCC x Ano'!J190*1000)</f>
        <v>0.27539480490068274</v>
      </c>
      <c r="K190" s="2">
        <f>'[1]SCC X Ano'!K190/('[2]SCC x Ano'!K190*1000)</f>
        <v>0.28325229055532292</v>
      </c>
      <c r="L190" s="2">
        <f>'[1]SCC X Ano'!L190/('[2]SCC x Ano'!L190*1000)</f>
        <v>0.22080843424979943</v>
      </c>
      <c r="M190" s="11"/>
    </row>
    <row r="191" spans="1:13" x14ac:dyDescent="0.25">
      <c r="A191" s="1" t="s">
        <v>33</v>
      </c>
      <c r="B191" s="2">
        <f>'[1]SCC X Ano'!B191/('[2]SCC x Ano'!B191*1000)</f>
        <v>0.53553415075587307</v>
      </c>
      <c r="C191" s="2">
        <f>'[1]SCC X Ano'!C191/('[2]SCC x Ano'!C191*1000)</f>
        <v>0.37465801978758395</v>
      </c>
      <c r="D191" s="2">
        <f>'[1]SCC X Ano'!D191/('[2]SCC x Ano'!D191*1000)</f>
        <v>0.14894544576125912</v>
      </c>
      <c r="E191" s="2">
        <f>'[1]SCC X Ano'!E191/('[2]SCC x Ano'!E191*1000)</f>
        <v>0.24496012477632673</v>
      </c>
      <c r="F191" s="2">
        <f>'[1]SCC X Ano'!F191/('[2]SCC x Ano'!F191*1000)</f>
        <v>0.23608508104395609</v>
      </c>
      <c r="G191" s="2">
        <f>'[1]SCC X Ano'!G191/('[2]SCC x Ano'!G191*1000)</f>
        <v>0.88553067044097511</v>
      </c>
      <c r="H191" s="2">
        <f>'[1]SCC X Ano'!H191/('[2]SCC x Ano'!H191*1000)</f>
        <v>0.59832480034985047</v>
      </c>
      <c r="I191" s="2">
        <f>'[1]SCC X Ano'!I191/('[2]SCC x Ano'!I191*1000)</f>
        <v>0.24548596272092074</v>
      </c>
      <c r="J191" s="2">
        <f>'[1]SCC X Ano'!J191/('[2]SCC x Ano'!J191*1000)</f>
        <v>0.30489225973690098</v>
      </c>
      <c r="K191" s="2">
        <f>'[1]SCC X Ano'!K191/('[2]SCC x Ano'!K191*1000)</f>
        <v>0.29161163070469603</v>
      </c>
      <c r="L191" s="2">
        <f>'[1]SCC X Ano'!L191/('[2]SCC x Ano'!L191*1000)</f>
        <v>0.21001911049183702</v>
      </c>
      <c r="M191" s="11"/>
    </row>
    <row r="192" spans="1:13" x14ac:dyDescent="0.25">
      <c r="A192" s="1" t="s">
        <v>6</v>
      </c>
      <c r="B192" s="2">
        <f>'[1]SCC X Ano'!B192/('[2]SCC x Ano'!B192*1000)</f>
        <v>0.33833419000115439</v>
      </c>
      <c r="C192" s="2">
        <f>'[1]SCC X Ano'!C192/('[2]SCC x Ano'!C192*1000)</f>
        <v>0.39519239875252088</v>
      </c>
      <c r="D192" s="2">
        <f>'[1]SCC X Ano'!D192/('[2]SCC x Ano'!D192*1000)</f>
        <v>0.11705866168361219</v>
      </c>
      <c r="E192" s="2">
        <f>'[1]SCC X Ano'!E192/('[2]SCC x Ano'!E192*1000)</f>
        <v>0.24910038095780468</v>
      </c>
      <c r="F192" s="2">
        <f>'[1]SCC X Ano'!F192/('[2]SCC x Ano'!F192*1000)</f>
        <v>0.22505760092224883</v>
      </c>
      <c r="G192" s="2">
        <f>'[1]SCC X Ano'!G192/('[2]SCC x Ano'!G192*1000)</f>
        <v>0.75050155484761727</v>
      </c>
      <c r="H192" s="2">
        <f>'[1]SCC X Ano'!H192/('[2]SCC x Ano'!H192*1000)</f>
        <v>0.28388876458574569</v>
      </c>
      <c r="I192" s="2">
        <f>'[1]SCC X Ano'!I192/('[2]SCC x Ano'!I192*1000)</f>
        <v>0.22168064548313657</v>
      </c>
      <c r="J192" s="2">
        <f>'[1]SCC X Ano'!J192/('[2]SCC x Ano'!J192*1000)</f>
        <v>0.30267687342501187</v>
      </c>
      <c r="K192" s="2">
        <f>'[1]SCC X Ano'!K192/('[2]SCC x Ano'!K192*1000)</f>
        <v>0.28455972454182243</v>
      </c>
      <c r="L192" s="2">
        <f>'[1]SCC X Ano'!L192/('[2]SCC x Ano'!L192*1000)</f>
        <v>0.19963441195735382</v>
      </c>
      <c r="M192" s="11"/>
    </row>
    <row r="193" spans="1:13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3" s="8" customFormat="1" x14ac:dyDescent="0.25">
      <c r="B195" s="8">
        <v>2013</v>
      </c>
      <c r="C195" s="8">
        <v>2013</v>
      </c>
      <c r="D195" s="8">
        <v>2013</v>
      </c>
      <c r="E195" s="8">
        <v>2013</v>
      </c>
      <c r="F195" s="8">
        <v>2013</v>
      </c>
      <c r="G195" s="8">
        <v>2013</v>
      </c>
      <c r="H195" s="8">
        <v>2013</v>
      </c>
      <c r="I195" s="8">
        <v>2013</v>
      </c>
      <c r="J195" s="8">
        <v>2013</v>
      </c>
      <c r="K195" s="8">
        <v>2013</v>
      </c>
      <c r="L195" s="8">
        <v>2013</v>
      </c>
    </row>
    <row r="196" spans="1:13" x14ac:dyDescent="0.25">
      <c r="A196" s="1"/>
      <c r="B196" s="1" t="s">
        <v>34</v>
      </c>
      <c r="C196" s="1" t="s">
        <v>36</v>
      </c>
      <c r="D196" s="1" t="s">
        <v>0</v>
      </c>
      <c r="E196" s="1" t="s">
        <v>41</v>
      </c>
      <c r="F196" s="1" t="s">
        <v>42</v>
      </c>
      <c r="G196" s="1" t="s">
        <v>45</v>
      </c>
      <c r="H196" s="1" t="s">
        <v>2</v>
      </c>
      <c r="I196" s="1" t="s">
        <v>1</v>
      </c>
      <c r="J196" s="1" t="s">
        <v>3</v>
      </c>
      <c r="K196" s="1" t="s">
        <v>49</v>
      </c>
      <c r="L196" s="8" t="s">
        <v>91</v>
      </c>
    </row>
    <row r="197" spans="1:13" x14ac:dyDescent="0.25">
      <c r="A197" s="1" t="s">
        <v>7</v>
      </c>
      <c r="B197" s="2">
        <f>'[1]SCC X Ano'!B197/('[2]SCC x Ano'!B197*1000)</f>
        <v>0.50338677816986555</v>
      </c>
      <c r="C197" s="2">
        <f>'[1]SCC X Ano'!C197/('[2]SCC x Ano'!C197*1000)</f>
        <v>0.61694543854083683</v>
      </c>
      <c r="D197" s="2">
        <f>'[1]SCC X Ano'!D197/('[2]SCC x Ano'!D197*1000)</f>
        <v>0.14161781614281491</v>
      </c>
      <c r="E197" s="2">
        <f>'[1]SCC X Ano'!E197/('[2]SCC x Ano'!E197*1000)</f>
        <v>0.21606416202062759</v>
      </c>
      <c r="F197" s="2">
        <f>'[1]SCC X Ano'!F197/('[2]SCC x Ano'!F197*1000)</f>
        <v>0.28228481092177043</v>
      </c>
      <c r="G197" s="2">
        <f>'[1]SCC X Ano'!G197/('[2]SCC x Ano'!G197*1000)</f>
        <v>0.70948395017873678</v>
      </c>
      <c r="H197" s="2">
        <f>'[1]SCC X Ano'!H197/('[2]SCC x Ano'!H197*1000)</f>
        <v>0.30907681124652253</v>
      </c>
      <c r="I197" s="2">
        <f>'[1]SCC X Ano'!I197/('[2]SCC x Ano'!I197*1000)</f>
        <v>0.21483614900655593</v>
      </c>
      <c r="J197" s="2">
        <f>'[1]SCC X Ano'!J197/('[2]SCC x Ano'!J197*1000)</f>
        <v>0.30723556766262416</v>
      </c>
      <c r="K197" s="2">
        <f>'[1]SCC X Ano'!K197/('[2]SCC x Ano'!K197*1000)</f>
        <v>0.29723460550412834</v>
      </c>
      <c r="L197" s="2">
        <f>'[1]SCC X Ano'!L197/('[2]SCC x Ano'!L197*1000)</f>
        <v>0.2141095390437919</v>
      </c>
      <c r="M197" s="11"/>
    </row>
    <row r="198" spans="1:13" x14ac:dyDescent="0.25">
      <c r="A198" s="1" t="s">
        <v>8</v>
      </c>
      <c r="B198" s="2">
        <f>'[1]SCC X Ano'!B198/('[2]SCC x Ano'!B198*1000)</f>
        <v>0.4838384754583952</v>
      </c>
      <c r="C198" s="2">
        <f>'[1]SCC X Ano'!C198/('[2]SCC x Ano'!C198*1000)</f>
        <v>0.30122723804677254</v>
      </c>
      <c r="D198" s="2">
        <f>'[1]SCC X Ano'!D198/('[2]SCC x Ano'!D198*1000)</f>
        <v>0.13076366995691849</v>
      </c>
      <c r="E198" s="2" t="e">
        <f>'[1]SCC X Ano'!E198/('[2]SCC x Ano'!E198*1000)</f>
        <v>#DIV/0!</v>
      </c>
      <c r="F198" s="2">
        <f>'[1]SCC X Ano'!F198/('[2]SCC x Ano'!F198*1000)</f>
        <v>0.31901078282935397</v>
      </c>
      <c r="G198" s="2">
        <f>'[1]SCC X Ano'!G198/('[2]SCC x Ano'!G198*1000)</f>
        <v>0.8118278357197658</v>
      </c>
      <c r="H198" s="2">
        <f>'[1]SCC X Ano'!H198/('[2]SCC x Ano'!H198*1000)</f>
        <v>0.47964105003301405</v>
      </c>
      <c r="I198" s="2">
        <f>'[1]SCC X Ano'!I198/('[2]SCC x Ano'!I198*1000)</f>
        <v>0.22497137420388383</v>
      </c>
      <c r="J198" s="2">
        <f>'[1]SCC X Ano'!J198/('[2]SCC x Ano'!J198*1000)</f>
        <v>0.3072355676626235</v>
      </c>
      <c r="K198" s="2">
        <f>'[1]SCC X Ano'!K198/('[2]SCC x Ano'!K198*1000)</f>
        <v>0.30744245390438152</v>
      </c>
      <c r="L198" s="2">
        <f>'[1]SCC X Ano'!L198/('[2]SCC x Ano'!L198*1000)</f>
        <v>0.2208561198797756</v>
      </c>
      <c r="M198" s="11"/>
    </row>
    <row r="199" spans="1:13" x14ac:dyDescent="0.25">
      <c r="A199" s="1" t="s">
        <v>9</v>
      </c>
      <c r="B199" s="2">
        <f>'[1]SCC X Ano'!B199/('[2]SCC x Ano'!B199*1000)</f>
        <v>0.34512978439832376</v>
      </c>
      <c r="C199" s="2">
        <f>'[1]SCC X Ano'!C199/('[2]SCC x Ano'!C199*1000)</f>
        <v>0.60872347279168948</v>
      </c>
      <c r="D199" s="2">
        <f>'[1]SCC X Ano'!D199/('[2]SCC x Ano'!D199*1000)</f>
        <v>0.10888683842455603</v>
      </c>
      <c r="E199" s="2">
        <f>'[1]SCC X Ano'!E199/('[2]SCC x Ano'!E199*1000)</f>
        <v>0.23759539420497516</v>
      </c>
      <c r="F199" s="2">
        <f>'[1]SCC X Ano'!F199/('[2]SCC x Ano'!F199*1000)</f>
        <v>0.25650326010350738</v>
      </c>
      <c r="G199" s="2">
        <f>'[1]SCC X Ano'!G199/('[2]SCC x Ano'!G199*1000)</f>
        <v>1.2580477479221424</v>
      </c>
      <c r="H199" s="2">
        <f>'[1]SCC X Ano'!H199/('[2]SCC x Ano'!H199*1000)</f>
        <v>0.18160615588882245</v>
      </c>
      <c r="I199" s="2">
        <f>'[1]SCC X Ano'!I199/('[2]SCC x Ano'!I199*1000)</f>
        <v>0.2036257541490667</v>
      </c>
      <c r="J199" s="2">
        <f>'[1]SCC X Ano'!J199/('[2]SCC x Ano'!J199*1000)</f>
        <v>0.27787556876197073</v>
      </c>
      <c r="K199" s="2">
        <f>'[1]SCC X Ano'!K199/('[2]SCC x Ano'!K199*1000)</f>
        <v>0.29778202591954167</v>
      </c>
      <c r="L199" s="2">
        <f>'[1]SCC X Ano'!L199/('[2]SCC x Ano'!L199*1000)</f>
        <v>0.20191773140431196</v>
      </c>
      <c r="M199" s="11"/>
    </row>
    <row r="200" spans="1:13" x14ac:dyDescent="0.25">
      <c r="A200" s="1" t="s">
        <v>10</v>
      </c>
      <c r="B200" s="2">
        <f>'[1]SCC X Ano'!B200/('[2]SCC x Ano'!B200*1000)</f>
        <v>0.57057231927987084</v>
      </c>
      <c r="C200" s="2">
        <f>'[1]SCC X Ano'!C200/('[2]SCC x Ano'!C200*1000)</f>
        <v>0.31825886912590634</v>
      </c>
      <c r="D200" s="2">
        <f>'[1]SCC X Ano'!D200/('[2]SCC x Ano'!D200*1000)</f>
        <v>0.14335500108608823</v>
      </c>
      <c r="E200" s="2">
        <f>'[1]SCC X Ano'!E200/('[2]SCC x Ano'!E200*1000)</f>
        <v>0.24310825219524387</v>
      </c>
      <c r="F200" s="2">
        <f>'[1]SCC X Ano'!F200/('[2]SCC x Ano'!F200*1000)</f>
        <v>0.24753022360599536</v>
      </c>
      <c r="G200" s="2">
        <f>'[1]SCC X Ano'!G200/('[2]SCC x Ano'!G200*1000)</f>
        <v>0.75706285110066818</v>
      </c>
      <c r="H200" s="2">
        <f>'[1]SCC X Ano'!H200/('[2]SCC x Ano'!H200*1000)</f>
        <v>0.63689849692751099</v>
      </c>
      <c r="I200" s="2">
        <f>'[1]SCC X Ano'!I200/('[2]SCC x Ano'!I200*1000)</f>
        <v>0.23450770156758502</v>
      </c>
      <c r="J200" s="2">
        <f>'[1]SCC X Ano'!J200/('[2]SCC x Ano'!J200*1000)</f>
        <v>0.30723556766262372</v>
      </c>
      <c r="K200" s="2">
        <f>'[1]SCC X Ano'!K200/('[2]SCC x Ano'!K200*1000)</f>
        <v>0.27681821997985778</v>
      </c>
      <c r="L200" s="2">
        <f>'[1]SCC X Ano'!L200/('[2]SCC x Ano'!L200*1000)</f>
        <v>0.20533899379964665</v>
      </c>
      <c r="M200" s="11"/>
    </row>
    <row r="201" spans="1:13" x14ac:dyDescent="0.25">
      <c r="A201" s="1" t="s">
        <v>11</v>
      </c>
      <c r="B201" s="2">
        <f>'[1]SCC X Ano'!B201/('[2]SCC x Ano'!B201*1000)</f>
        <v>0.37815464235032342</v>
      </c>
      <c r="C201" s="2">
        <f>'[1]SCC X Ano'!C201/('[2]SCC x Ano'!C201*1000)</f>
        <v>0.36822547114977272</v>
      </c>
      <c r="D201" s="2">
        <f>'[1]SCC X Ano'!D201/('[2]SCC x Ano'!D201*1000)</f>
        <v>0.12412599054954293</v>
      </c>
      <c r="E201" s="2">
        <f>'[1]SCC X Ano'!E201/('[2]SCC x Ano'!E201*1000)</f>
        <v>0.23904788981168895</v>
      </c>
      <c r="F201" s="2">
        <f>'[1]SCC X Ano'!F201/('[2]SCC x Ano'!F201*1000)</f>
        <v>0.26191915388336068</v>
      </c>
      <c r="G201" s="2">
        <f>'[1]SCC X Ano'!G201/('[2]SCC x Ano'!G201*1000)</f>
        <v>0.86207930732911009</v>
      </c>
      <c r="H201" s="2">
        <f>'[1]SCC X Ano'!H201/('[2]SCC x Ano'!H201*1000)</f>
        <v>0.4694352701820278</v>
      </c>
      <c r="I201" s="2">
        <f>'[1]SCC X Ano'!I201/('[2]SCC x Ano'!I201*1000)</f>
        <v>0.24457961823864643</v>
      </c>
      <c r="J201" s="2">
        <f>'[1]SCC X Ano'!J201/('[2]SCC x Ano'!J201*1000)</f>
        <v>0.30723556766262422</v>
      </c>
      <c r="K201" s="2">
        <f>'[1]SCC X Ano'!K201/('[2]SCC x Ano'!K201*1000)</f>
        <v>0.30188479728594236</v>
      </c>
      <c r="L201" s="2">
        <f>'[1]SCC X Ano'!L201/('[2]SCC x Ano'!L201*1000)</f>
        <v>0.23520597312515754</v>
      </c>
      <c r="M201" s="11"/>
    </row>
    <row r="202" spans="1:13" x14ac:dyDescent="0.25">
      <c r="A202" s="1" t="s">
        <v>12</v>
      </c>
      <c r="B202" s="2">
        <f>'[1]SCC X Ano'!B202/('[2]SCC x Ano'!B202*1000)</f>
        <v>0.39182016140500392</v>
      </c>
      <c r="C202" s="2">
        <f>'[1]SCC X Ano'!C202/('[2]SCC x Ano'!C202*1000)</f>
        <v>0.3506167923529025</v>
      </c>
      <c r="D202" s="2">
        <f>'[1]SCC X Ano'!D202/('[2]SCC x Ano'!D202*1000)</f>
        <v>0.14775371948212454</v>
      </c>
      <c r="E202" s="2" t="e">
        <f>'[1]SCC X Ano'!E202/('[2]SCC x Ano'!E202*1000)</f>
        <v>#DIV/0!</v>
      </c>
      <c r="F202" s="2">
        <f>'[1]SCC X Ano'!F202/('[2]SCC x Ano'!F202*1000)</f>
        <v>0.34610179198179764</v>
      </c>
      <c r="G202" s="2">
        <f>'[1]SCC X Ano'!G202/('[2]SCC x Ano'!G202*1000)</f>
        <v>1.168447531726946</v>
      </c>
      <c r="H202" s="2">
        <f>'[1]SCC X Ano'!H202/('[2]SCC x Ano'!H202*1000)</f>
        <v>0.61893788688709883</v>
      </c>
      <c r="I202" s="2">
        <f>'[1]SCC X Ano'!I202/('[2]SCC x Ano'!I202*1000)</f>
        <v>0.33737178001416213</v>
      </c>
      <c r="J202" s="2">
        <f>'[1]SCC X Ano'!J202/('[2]SCC x Ano'!J202*1000)</f>
        <v>0.30723556766262455</v>
      </c>
      <c r="K202" s="2">
        <f>'[1]SCC X Ano'!K202/('[2]SCC x Ano'!K202*1000)</f>
        <v>0.26915334717124423</v>
      </c>
      <c r="L202" s="2">
        <f>'[1]SCC X Ano'!L202/('[2]SCC x Ano'!L202*1000)</f>
        <v>0.23470673393622862</v>
      </c>
      <c r="M202" s="11"/>
    </row>
    <row r="203" spans="1:13" x14ac:dyDescent="0.25">
      <c r="A203" s="1" t="s">
        <v>13</v>
      </c>
      <c r="B203" s="2">
        <f>'[1]SCC X Ano'!B203/('[2]SCC x Ano'!B203*1000)</f>
        <v>0.36341892420303007</v>
      </c>
      <c r="C203" s="2">
        <f>'[1]SCC X Ano'!C203/('[2]SCC x Ano'!C203*1000)</f>
        <v>0.45496397403249972</v>
      </c>
      <c r="D203" s="2">
        <f>'[1]SCC X Ano'!D203/('[2]SCC x Ano'!D203*1000)</f>
        <v>0.14005090114370264</v>
      </c>
      <c r="E203" s="2">
        <f>'[1]SCC X Ano'!E203/('[2]SCC x Ano'!E203*1000)</f>
        <v>0.24310825219524393</v>
      </c>
      <c r="F203" s="2">
        <f>'[1]SCC X Ano'!F203/('[2]SCC x Ano'!F203*1000)</f>
        <v>0.26717235022346469</v>
      </c>
      <c r="G203" s="2">
        <f>'[1]SCC X Ano'!G203/('[2]SCC x Ano'!G203*1000)</f>
        <v>0.63414319518108786</v>
      </c>
      <c r="H203" s="2">
        <f>'[1]SCC X Ano'!H203/('[2]SCC x Ano'!H203*1000)</f>
        <v>0.41275283972784987</v>
      </c>
      <c r="I203" s="2">
        <f>'[1]SCC X Ano'!I203/('[2]SCC x Ano'!I203*1000)</f>
        <v>0.31347638535097472</v>
      </c>
      <c r="J203" s="2">
        <f>'[1]SCC X Ano'!J203/('[2]SCC x Ano'!J203*1000)</f>
        <v>0.30723556766262411</v>
      </c>
      <c r="K203" s="2">
        <f>'[1]SCC X Ano'!K203/('[2]SCC x Ano'!K203*1000)</f>
        <v>0.29874423000420108</v>
      </c>
      <c r="L203" s="2">
        <f>'[1]SCC X Ano'!L203/('[2]SCC x Ano'!L203*1000)</f>
        <v>0.21229465724920391</v>
      </c>
      <c r="M203" s="11"/>
    </row>
    <row r="204" spans="1:13" x14ac:dyDescent="0.25">
      <c r="A204" s="1" t="s">
        <v>14</v>
      </c>
      <c r="B204" s="2">
        <f>'[1]SCC X Ano'!B204/('[2]SCC x Ano'!B204*1000)</f>
        <v>0.47607446750024085</v>
      </c>
      <c r="C204" s="2">
        <f>'[1]SCC X Ano'!C204/('[2]SCC x Ano'!C204*1000)</f>
        <v>0.43999122672393043</v>
      </c>
      <c r="D204" s="2">
        <f>'[1]SCC X Ano'!D204/('[2]SCC x Ano'!D204*1000)</f>
        <v>0.13925042782307478</v>
      </c>
      <c r="E204" s="2">
        <f>'[1]SCC X Ano'!E204/('[2]SCC x Ano'!E204*1000)</f>
        <v>0.24310825219524446</v>
      </c>
      <c r="F204" s="2">
        <f>'[1]SCC X Ano'!F204/('[2]SCC x Ano'!F204*1000)</f>
        <v>0.30683196727235795</v>
      </c>
      <c r="G204" s="2">
        <f>'[1]SCC X Ano'!G204/('[2]SCC x Ano'!G204*1000)</f>
        <v>1.0626673801112358</v>
      </c>
      <c r="H204" s="2">
        <f>'[1]SCC X Ano'!H204/('[2]SCC x Ano'!H204*1000)</f>
        <v>0.42517344377277666</v>
      </c>
      <c r="I204" s="2">
        <f>'[1]SCC X Ano'!I204/('[2]SCC x Ano'!I204*1000)</f>
        <v>0.28207249272653578</v>
      </c>
      <c r="J204" s="2">
        <f>'[1]SCC X Ano'!J204/('[2]SCC x Ano'!J204*1000)</f>
        <v>0.30723556766262389</v>
      </c>
      <c r="K204" s="2">
        <f>'[1]SCC X Ano'!K204/('[2]SCC x Ano'!K204*1000)</f>
        <v>0.29223462860217919</v>
      </c>
      <c r="L204" s="2">
        <f>'[1]SCC X Ano'!L204/('[2]SCC x Ano'!L204*1000)</f>
        <v>0.22471196230519222</v>
      </c>
      <c r="M204" s="11"/>
    </row>
    <row r="205" spans="1:13" x14ac:dyDescent="0.25">
      <c r="A205" s="1" t="s">
        <v>15</v>
      </c>
      <c r="B205" s="2">
        <f>'[1]SCC X Ano'!B205/('[2]SCC x Ano'!B205*1000)</f>
        <v>0.43094938839388031</v>
      </c>
      <c r="C205" s="2">
        <f>'[1]SCC X Ano'!C205/('[2]SCC x Ano'!C205*1000)</f>
        <v>0.32112130250709242</v>
      </c>
      <c r="D205" s="2">
        <f>'[1]SCC X Ano'!D205/('[2]SCC x Ano'!D205*1000)</f>
        <v>0.13705189226419989</v>
      </c>
      <c r="E205" s="2">
        <f>'[1]SCC X Ano'!E205/('[2]SCC x Ano'!E205*1000)</f>
        <v>0.23936253450800751</v>
      </c>
      <c r="F205" s="2">
        <f>'[1]SCC X Ano'!F205/('[2]SCC x Ano'!F205*1000)</f>
        <v>0.27363685538735455</v>
      </c>
      <c r="G205" s="2">
        <f>'[1]SCC X Ano'!G205/('[2]SCC x Ano'!G205*1000)</f>
        <v>0.75767360628713321</v>
      </c>
      <c r="H205" s="2">
        <f>'[1]SCC X Ano'!H205/('[2]SCC x Ano'!H205*1000)</f>
        <v>0.37166124800272837</v>
      </c>
      <c r="I205" s="2">
        <f>'[1]SCC X Ano'!I205/('[2]SCC x Ano'!I205*1000)</f>
        <v>0.28854941248581739</v>
      </c>
      <c r="J205" s="2">
        <f>'[1]SCC X Ano'!J205/('[2]SCC x Ano'!J205*1000)</f>
        <v>0.30274299318183695</v>
      </c>
      <c r="K205" s="2">
        <f>'[1]SCC X Ano'!K205/('[2]SCC x Ano'!K205*1000)</f>
        <v>0.2890493735637692</v>
      </c>
      <c r="L205" s="2">
        <f>'[1]SCC X Ano'!L205/('[2]SCC x Ano'!L205*1000)</f>
        <v>0.23760546080539757</v>
      </c>
      <c r="M205" s="11"/>
    </row>
    <row r="206" spans="1:13" x14ac:dyDescent="0.25">
      <c r="A206" s="1" t="s">
        <v>16</v>
      </c>
      <c r="B206" s="2">
        <f>'[1]SCC X Ano'!B206/('[2]SCC x Ano'!B206*1000)</f>
        <v>0.34952626876603493</v>
      </c>
      <c r="C206" s="2">
        <f>'[1]SCC X Ano'!C206/('[2]SCC x Ano'!C206*1000)</f>
        <v>0.30473992802633082</v>
      </c>
      <c r="D206" s="2">
        <f>'[1]SCC X Ano'!D206/('[2]SCC x Ano'!D206*1000)</f>
        <v>0.13345483232831856</v>
      </c>
      <c r="E206" s="2">
        <f>'[1]SCC X Ano'!E206/('[2]SCC x Ano'!E206*1000)</f>
        <v>0.23221485602093617</v>
      </c>
      <c r="F206" s="2">
        <f>'[1]SCC X Ano'!F206/('[2]SCC x Ano'!F206*1000)</f>
        <v>0.23427127749135548</v>
      </c>
      <c r="G206" s="2">
        <f>'[1]SCC X Ano'!G206/('[2]SCC x Ano'!G206*1000)</f>
        <v>0.82049851439347488</v>
      </c>
      <c r="H206" s="2">
        <f>'[1]SCC X Ano'!H206/('[2]SCC x Ano'!H206*1000)</f>
        <v>0.61039696401735488</v>
      </c>
      <c r="I206" s="2">
        <f>'[1]SCC X Ano'!I206/('[2]SCC x Ano'!I206*1000)</f>
        <v>0.19562619699302283</v>
      </c>
      <c r="J206" s="2">
        <f>'[1]SCC X Ano'!J206/('[2]SCC x Ano'!J206*1000)</f>
        <v>0.30723556766262405</v>
      </c>
      <c r="K206" s="2">
        <f>'[1]SCC X Ano'!K206/('[2]SCC x Ano'!K206*1000)</f>
        <v>0.29592668214472656</v>
      </c>
      <c r="L206" s="2">
        <f>'[1]SCC X Ano'!L206/('[2]SCC x Ano'!L206*1000)</f>
        <v>0.23672798396689393</v>
      </c>
      <c r="M206" s="11"/>
    </row>
    <row r="207" spans="1:13" x14ac:dyDescent="0.25">
      <c r="A207" s="1" t="s">
        <v>17</v>
      </c>
      <c r="B207" s="2">
        <f>'[1]SCC X Ano'!B207/('[2]SCC x Ano'!B207*1000)</f>
        <v>0.4059669693879166</v>
      </c>
      <c r="C207" s="2">
        <f>'[1]SCC X Ano'!C207/('[2]SCC x Ano'!C207*1000)</f>
        <v>0.51921722655513602</v>
      </c>
      <c r="D207" s="2">
        <f>'[1]SCC X Ano'!D207/('[2]SCC x Ano'!D207*1000)</f>
        <v>8.8738140323826167E-2</v>
      </c>
      <c r="E207" s="2">
        <f>'[1]SCC X Ano'!E207/('[2]SCC x Ano'!E207*1000)</f>
        <v>0.23275749863671202</v>
      </c>
      <c r="F207" s="2">
        <f>'[1]SCC X Ano'!F207/('[2]SCC x Ano'!F207*1000)</f>
        <v>0.27435742273810043</v>
      </c>
      <c r="G207" s="2">
        <f>'[1]SCC X Ano'!G207/('[2]SCC x Ano'!G207*1000)</f>
        <v>0.86284764239488976</v>
      </c>
      <c r="H207" s="2">
        <f>'[1]SCC X Ano'!H207/('[2]SCC x Ano'!H207*1000)</f>
        <v>0.59590350130710701</v>
      </c>
      <c r="I207" s="2">
        <f>'[1]SCC X Ano'!I207/('[2]SCC x Ano'!I207*1000)</f>
        <v>0.31005395888367915</v>
      </c>
      <c r="J207" s="2">
        <f>'[1]SCC X Ano'!J207/('[2]SCC x Ano'!J207*1000)</f>
        <v>0.29141893261291779</v>
      </c>
      <c r="K207" s="2">
        <f>'[1]SCC X Ano'!K207/('[2]SCC x Ano'!K207*1000)</f>
        <v>0.29789207981287663</v>
      </c>
      <c r="L207" s="2">
        <f>'[1]SCC X Ano'!L207/('[2]SCC x Ano'!L207*1000)</f>
        <v>0.17459135081135332</v>
      </c>
      <c r="M207" s="11"/>
    </row>
    <row r="208" spans="1:13" x14ac:dyDescent="0.25">
      <c r="A208" s="1" t="s">
        <v>18</v>
      </c>
      <c r="B208" s="2">
        <f>'[1]SCC X Ano'!B208/('[2]SCC x Ano'!B208*1000)</f>
        <v>0.55849259025378195</v>
      </c>
      <c r="C208" s="2">
        <f>'[1]SCC X Ano'!C208/('[2]SCC x Ano'!C208*1000)</f>
        <v>0.55548143190140864</v>
      </c>
      <c r="D208" s="2">
        <f>'[1]SCC X Ano'!D208/('[2]SCC x Ano'!D208*1000)</f>
        <v>0.12825768260396561</v>
      </c>
      <c r="E208" s="2">
        <f>'[1]SCC X Ano'!E208/('[2]SCC x Ano'!E208*1000)</f>
        <v>0.22842588272599323</v>
      </c>
      <c r="F208" s="2">
        <f>'[1]SCC X Ano'!F208/('[2]SCC x Ano'!F208*1000)</f>
        <v>0.2584079042148133</v>
      </c>
      <c r="G208" s="2">
        <f>'[1]SCC X Ano'!G208/('[2]SCC x Ano'!G208*1000)</f>
        <v>0.98628211353925921</v>
      </c>
      <c r="H208" s="2">
        <f>'[1]SCC X Ano'!H208/('[2]SCC x Ano'!H208*1000)</f>
        <v>0.63220719500843614</v>
      </c>
      <c r="I208" s="2">
        <f>'[1]SCC X Ano'!I208/('[2]SCC x Ano'!I208*1000)</f>
        <v>0.24710779287599979</v>
      </c>
      <c r="J208" s="2" t="e">
        <f>'[1]SCC X Ano'!J208/('[2]SCC x Ano'!J208*1000)</f>
        <v>#DIV/0!</v>
      </c>
      <c r="K208" s="2">
        <f>'[1]SCC X Ano'!K208/('[2]SCC x Ano'!K208*1000)</f>
        <v>0.29085860634307575</v>
      </c>
      <c r="L208" s="2">
        <f>'[1]SCC X Ano'!L208/('[2]SCC x Ano'!L208*1000)</f>
        <v>0.20696780833845446</v>
      </c>
      <c r="M208" s="11"/>
    </row>
    <row r="209" spans="1:13" x14ac:dyDescent="0.25">
      <c r="A209" s="1" t="s">
        <v>19</v>
      </c>
      <c r="B209" s="2">
        <f>'[1]SCC X Ano'!B209/('[2]SCC x Ano'!B209*1000)</f>
        <v>0.4393881962311495</v>
      </c>
      <c r="C209" s="2">
        <f>'[1]SCC X Ano'!C209/('[2]SCC x Ano'!C209*1000)</f>
        <v>0.46028023582721611</v>
      </c>
      <c r="D209" s="2">
        <f>'[1]SCC X Ano'!D209/('[2]SCC x Ano'!D209*1000)</f>
        <v>0.11182774304180305</v>
      </c>
      <c r="E209" s="2">
        <f>'[1]SCC X Ano'!E209/('[2]SCC x Ano'!E209*1000)</f>
        <v>6.4744524282647861E-2</v>
      </c>
      <c r="F209" s="2">
        <f>'[1]SCC X Ano'!F209/('[2]SCC x Ano'!F209*1000)</f>
        <v>0.22655703550590453</v>
      </c>
      <c r="G209" s="2">
        <f>'[1]SCC X Ano'!G209/('[2]SCC x Ano'!G209*1000)</f>
        <v>0.7805652790163865</v>
      </c>
      <c r="H209" s="2">
        <f>'[1]SCC X Ano'!H209/('[2]SCC x Ano'!H209*1000)</f>
        <v>0.56891102247699266</v>
      </c>
      <c r="I209" s="2">
        <f>'[1]SCC X Ano'!I209/('[2]SCC x Ano'!I209*1000)</f>
        <v>0.25841465532402108</v>
      </c>
      <c r="J209" s="2">
        <f>'[1]SCC X Ano'!J209/('[2]SCC x Ano'!J209*1000)</f>
        <v>0.3035024529853983</v>
      </c>
      <c r="K209" s="2">
        <f>'[1]SCC X Ano'!K209/('[2]SCC x Ano'!K209*1000)</f>
        <v>0.29274014766589507</v>
      </c>
      <c r="L209" s="2">
        <f>'[1]SCC X Ano'!L209/('[2]SCC x Ano'!L209*1000)</f>
        <v>0.20754589957130815</v>
      </c>
      <c r="M209" s="11"/>
    </row>
    <row r="210" spans="1:13" x14ac:dyDescent="0.25">
      <c r="A210" s="1" t="s">
        <v>20</v>
      </c>
      <c r="B210" s="2">
        <f>'[1]SCC X Ano'!B210/('[2]SCC x Ano'!B210*1000)</f>
        <v>0.42593128523380652</v>
      </c>
      <c r="C210" s="2">
        <f>'[1]SCC X Ano'!C210/('[2]SCC x Ano'!C210*1000)</f>
        <v>0.41200155082621226</v>
      </c>
      <c r="D210" s="2">
        <f>'[1]SCC X Ano'!D210/('[2]SCC x Ano'!D210*1000)</f>
        <v>0.11110692692686676</v>
      </c>
      <c r="E210" s="2">
        <f>'[1]SCC X Ano'!E210/('[2]SCC x Ano'!E210*1000)</f>
        <v>0.13961656892639063</v>
      </c>
      <c r="F210" s="2">
        <f>'[1]SCC X Ano'!F210/('[2]SCC x Ano'!F210*1000)</f>
        <v>0.3367653565088079</v>
      </c>
      <c r="G210" s="2">
        <f>'[1]SCC X Ano'!G210/('[2]SCC x Ano'!G210*1000)</f>
        <v>0.65095678865226569</v>
      </c>
      <c r="H210" s="2">
        <f>'[1]SCC X Ano'!H210/('[2]SCC x Ano'!H210*1000)</f>
        <v>0.58217404902222081</v>
      </c>
      <c r="I210" s="2">
        <f>'[1]SCC X Ano'!I210/('[2]SCC x Ano'!I210*1000)</f>
        <v>0.22802009237480864</v>
      </c>
      <c r="J210" s="2">
        <f>'[1]SCC X Ano'!J210/('[2]SCC x Ano'!J210*1000)</f>
        <v>0.30723556766262422</v>
      </c>
      <c r="K210" s="2">
        <f>'[1]SCC X Ano'!K210/('[2]SCC x Ano'!K210*1000)</f>
        <v>0.29224981179226223</v>
      </c>
      <c r="L210" s="2">
        <f>'[1]SCC X Ano'!L210/('[2]SCC x Ano'!L210*1000)</f>
        <v>0.18858098525010999</v>
      </c>
      <c r="M210" s="11"/>
    </row>
    <row r="211" spans="1:13" x14ac:dyDescent="0.25">
      <c r="A211" s="1" t="s">
        <v>21</v>
      </c>
      <c r="B211" s="2">
        <f>'[1]SCC X Ano'!B211/('[2]SCC x Ano'!B211*1000)</f>
        <v>0.32258658304477705</v>
      </c>
      <c r="C211" s="2">
        <f>'[1]SCC X Ano'!C211/('[2]SCC x Ano'!C211*1000)</f>
        <v>0.42031608589065611</v>
      </c>
      <c r="D211" s="2">
        <f>'[1]SCC X Ano'!D211/('[2]SCC x Ano'!D211*1000)</f>
        <v>0.14186803631119405</v>
      </c>
      <c r="E211" s="2">
        <f>'[1]SCC X Ano'!E211/('[2]SCC x Ano'!E211*1000)</f>
        <v>0.24200073346574846</v>
      </c>
      <c r="F211" s="2">
        <f>'[1]SCC X Ano'!F211/('[2]SCC x Ano'!F211*1000)</f>
        <v>0.24986987336872987</v>
      </c>
      <c r="G211" s="2">
        <f>'[1]SCC X Ano'!G211/('[2]SCC x Ano'!G211*1000)</f>
        <v>0.83993791463827527</v>
      </c>
      <c r="H211" s="2">
        <f>'[1]SCC X Ano'!H211/('[2]SCC x Ano'!H211*1000)</f>
        <v>0.2625852090558215</v>
      </c>
      <c r="I211" s="2">
        <f>'[1]SCC X Ano'!I211/('[2]SCC x Ano'!I211*1000)</f>
        <v>0.30097945700111395</v>
      </c>
      <c r="J211" s="2">
        <f>'[1]SCC X Ano'!J211/('[2]SCC x Ano'!J211*1000)</f>
        <v>0.30723556766262389</v>
      </c>
      <c r="K211" s="2">
        <f>'[1]SCC X Ano'!K211/('[2]SCC x Ano'!K211*1000)</f>
        <v>0.29969216437824181</v>
      </c>
      <c r="L211" s="2">
        <f>'[1]SCC X Ano'!L211/('[2]SCC x Ano'!L211*1000)</f>
        <v>0.23025911359283777</v>
      </c>
      <c r="M211" s="11"/>
    </row>
    <row r="212" spans="1:13" x14ac:dyDescent="0.25">
      <c r="A212" s="1" t="s">
        <v>22</v>
      </c>
      <c r="B212" s="2">
        <f>'[1]SCC X Ano'!B212/('[2]SCC x Ano'!B212*1000)</f>
        <v>0.39900303278369842</v>
      </c>
      <c r="C212" s="2">
        <f>'[1]SCC X Ano'!C212/('[2]SCC x Ano'!C212*1000)</f>
        <v>0.4376256750171626</v>
      </c>
      <c r="D212" s="2">
        <f>'[1]SCC X Ano'!D212/('[2]SCC x Ano'!D212*1000)</f>
        <v>0.12986647566472548</v>
      </c>
      <c r="E212" s="2">
        <f>'[1]SCC X Ano'!E212/('[2]SCC x Ano'!E212*1000)</f>
        <v>0.23734031277727929</v>
      </c>
      <c r="F212" s="2">
        <f>'[1]SCC X Ano'!F212/('[2]SCC x Ano'!F212*1000)</f>
        <v>0.26388834039490333</v>
      </c>
      <c r="G212" s="2">
        <f>'[1]SCC X Ano'!G212/('[2]SCC x Ano'!G212*1000)</f>
        <v>0.82559773611517584</v>
      </c>
      <c r="H212" s="2">
        <f>'[1]SCC X Ano'!H212/('[2]SCC x Ano'!H212*1000)</f>
        <v>0.5700604973579716</v>
      </c>
      <c r="I212" s="2">
        <f>'[1]SCC X Ano'!I212/('[2]SCC x Ano'!I212*1000)</f>
        <v>0.23870103999193901</v>
      </c>
      <c r="J212" s="2">
        <f>'[1]SCC X Ano'!J212/('[2]SCC x Ano'!J212*1000)</f>
        <v>0.29647272398040991</v>
      </c>
      <c r="K212" s="2">
        <f>'[1]SCC X Ano'!K212/('[2]SCC x Ano'!K212*1000)</f>
        <v>0.2864397502660897</v>
      </c>
      <c r="L212" s="2">
        <f>'[1]SCC X Ano'!L212/('[2]SCC x Ano'!L212*1000)</f>
        <v>0.23351685853357723</v>
      </c>
      <c r="M212" s="11"/>
    </row>
    <row r="213" spans="1:13" x14ac:dyDescent="0.25">
      <c r="A213" s="1" t="s">
        <v>23</v>
      </c>
      <c r="B213" s="2">
        <f>'[1]SCC X Ano'!B213/('[2]SCC x Ano'!B213*1000)</f>
        <v>0.35010400163645239</v>
      </c>
      <c r="C213" s="2">
        <f>'[1]SCC X Ano'!C213/('[2]SCC x Ano'!C213*1000)</f>
        <v>0.4316886038178141</v>
      </c>
      <c r="D213" s="2">
        <f>'[1]SCC X Ano'!D213/('[2]SCC x Ano'!D213*1000)</f>
        <v>0.11334577717203725</v>
      </c>
      <c r="E213" s="2">
        <f>'[1]SCC X Ano'!E213/('[2]SCC x Ano'!E213*1000)</f>
        <v>0.23974867665408986</v>
      </c>
      <c r="F213" s="2">
        <f>'[1]SCC X Ano'!F213/('[2]SCC x Ano'!F213*1000)</f>
        <v>0.23509579769104716</v>
      </c>
      <c r="G213" s="2">
        <f>'[1]SCC X Ano'!G213/('[2]SCC x Ano'!G213*1000)</f>
        <v>0.78607100853916501</v>
      </c>
      <c r="H213" s="2">
        <f>'[1]SCC X Ano'!H213/('[2]SCC x Ano'!H213*1000)</f>
        <v>0.3676629667957742</v>
      </c>
      <c r="I213" s="2">
        <f>'[1]SCC X Ano'!I213/('[2]SCC x Ano'!I213*1000)</f>
        <v>0.27080463017999984</v>
      </c>
      <c r="J213" s="2">
        <f>'[1]SCC X Ano'!J213/('[2]SCC x Ano'!J213*1000)</f>
        <v>0.30323712240992856</v>
      </c>
      <c r="K213" s="2">
        <f>'[1]SCC X Ano'!K213/('[2]SCC x Ano'!K213*1000)</f>
        <v>0.29074105662944089</v>
      </c>
      <c r="L213" s="2">
        <f>'[1]SCC X Ano'!L213/('[2]SCC x Ano'!L213*1000)</f>
        <v>0.2188593975793027</v>
      </c>
      <c r="M213" s="11"/>
    </row>
    <row r="214" spans="1:13" x14ac:dyDescent="0.25">
      <c r="A214" s="1" t="s">
        <v>24</v>
      </c>
      <c r="B214" s="2">
        <f>'[1]SCC X Ano'!B214/('[2]SCC x Ano'!B214*1000)</f>
        <v>0.45929976506577336</v>
      </c>
      <c r="C214" s="2">
        <f>'[1]SCC X Ano'!C214/('[2]SCC x Ano'!C214*1000)</f>
        <v>0.31994041649409677</v>
      </c>
      <c r="D214" s="2">
        <f>'[1]SCC X Ano'!D214/('[2]SCC x Ano'!D214*1000)</f>
        <v>0.1115351569996977</v>
      </c>
      <c r="E214" s="2">
        <f>'[1]SCC X Ano'!E214/('[2]SCC x Ano'!E214*1000)</f>
        <v>0.23939240553150373</v>
      </c>
      <c r="F214" s="2">
        <f>'[1]SCC X Ano'!F214/('[2]SCC x Ano'!F214*1000)</f>
        <v>0.23083502860110458</v>
      </c>
      <c r="G214" s="2">
        <f>'[1]SCC X Ano'!G214/('[2]SCC x Ano'!G214*1000)</f>
        <v>0.74336142336578037</v>
      </c>
      <c r="H214" s="2">
        <f>'[1]SCC X Ano'!H214/('[2]SCC x Ano'!H214*1000)</f>
        <v>0.49570043163537819</v>
      </c>
      <c r="I214" s="2">
        <f>'[1]SCC X Ano'!I214/('[2]SCC x Ano'!I214*1000)</f>
        <v>0.25075934666339755</v>
      </c>
      <c r="J214" s="2">
        <f>'[1]SCC X Ano'!J214/('[2]SCC x Ano'!J214*1000)</f>
        <v>0.27645731389248818</v>
      </c>
      <c r="K214" s="2">
        <f>'[1]SCC X Ano'!K214/('[2]SCC x Ano'!K214*1000)</f>
        <v>0.29345089436542021</v>
      </c>
      <c r="L214" s="2">
        <f>'[1]SCC X Ano'!L214/('[2]SCC x Ano'!L214*1000)</f>
        <v>0.20774702249055818</v>
      </c>
      <c r="M214" s="11"/>
    </row>
    <row r="215" spans="1:13" x14ac:dyDescent="0.25">
      <c r="A215" s="1" t="s">
        <v>25</v>
      </c>
      <c r="B215" s="2">
        <f>'[1]SCC X Ano'!B215/('[2]SCC x Ano'!B215*1000)</f>
        <v>0.3753360069423996</v>
      </c>
      <c r="C215" s="2">
        <f>'[1]SCC X Ano'!C215/('[2]SCC x Ano'!C215*1000)</f>
        <v>0.45966558701288379</v>
      </c>
      <c r="D215" s="2">
        <f>'[1]SCC X Ano'!D215/('[2]SCC x Ano'!D215*1000)</f>
        <v>0.13961230024669161</v>
      </c>
      <c r="E215" s="2">
        <f>'[1]SCC X Ano'!E215/('[2]SCC x Ano'!E215*1000)</f>
        <v>0.2347521724546788</v>
      </c>
      <c r="F215" s="2">
        <f>'[1]SCC X Ano'!F215/('[2]SCC x Ano'!F215*1000)</f>
        <v>0.22902523782448492</v>
      </c>
      <c r="G215" s="2">
        <f>'[1]SCC X Ano'!G215/('[2]SCC x Ano'!G215*1000)</f>
        <v>1.0126361579086329</v>
      </c>
      <c r="H215" s="2">
        <f>'[1]SCC X Ano'!H215/('[2]SCC x Ano'!H215*1000)</f>
        <v>0.56298597248101079</v>
      </c>
      <c r="I215" s="2">
        <f>'[1]SCC X Ano'!I215/('[2]SCC x Ano'!I215*1000)</f>
        <v>0.17665861898743257</v>
      </c>
      <c r="J215" s="2">
        <f>'[1]SCC X Ano'!J215/('[2]SCC x Ano'!J215*1000)</f>
        <v>0.3048878871488338</v>
      </c>
      <c r="K215" s="2">
        <f>'[1]SCC X Ano'!K215/('[2]SCC x Ano'!K215*1000)</f>
        <v>0.28901839960544551</v>
      </c>
      <c r="L215" s="2">
        <f>'[1]SCC X Ano'!L215/('[2]SCC x Ano'!L215*1000)</f>
        <v>0.19342315349710956</v>
      </c>
      <c r="M215" s="11"/>
    </row>
    <row r="216" spans="1:13" x14ac:dyDescent="0.25">
      <c r="A216" s="1" t="s">
        <v>26</v>
      </c>
      <c r="B216" s="2">
        <f>'[1]SCC X Ano'!B216/('[2]SCC x Ano'!B216*1000)</f>
        <v>0.3372530912709677</v>
      </c>
      <c r="C216" s="2">
        <f>'[1]SCC X Ano'!C216/('[2]SCC x Ano'!C216*1000)</f>
        <v>0.36436521115580772</v>
      </c>
      <c r="D216" s="2">
        <f>'[1]SCC X Ano'!D216/('[2]SCC x Ano'!D216*1000)</f>
        <v>0.10117658339373858</v>
      </c>
      <c r="E216" s="2">
        <f>'[1]SCC X Ano'!E216/('[2]SCC x Ano'!E216*1000)</f>
        <v>0.23710642317576616</v>
      </c>
      <c r="F216" s="2">
        <f>'[1]SCC X Ano'!F216/('[2]SCC x Ano'!F216*1000)</f>
        <v>0.22247653299064069</v>
      </c>
      <c r="G216" s="2">
        <f>'[1]SCC X Ano'!G216/('[2]SCC x Ano'!G216*1000)</f>
        <v>0.78292750984660164</v>
      </c>
      <c r="H216" s="2">
        <f>'[1]SCC X Ano'!H216/('[2]SCC x Ano'!H216*1000)</f>
        <v>0.21902564826380369</v>
      </c>
      <c r="I216" s="2">
        <f>'[1]SCC X Ano'!I216/('[2]SCC x Ano'!I216*1000)</f>
        <v>0.22770505878149602</v>
      </c>
      <c r="J216" s="2">
        <f>'[1]SCC X Ano'!J216/('[2]SCC x Ano'!J216*1000)</f>
        <v>0.30372774288719617</v>
      </c>
      <c r="K216" s="2">
        <f>'[1]SCC X Ano'!K216/('[2]SCC x Ano'!K216*1000)</f>
        <v>0.29512466733800252</v>
      </c>
      <c r="L216" s="2">
        <f>'[1]SCC X Ano'!L216/('[2]SCC x Ano'!L216*1000)</f>
        <v>0.19960822122561633</v>
      </c>
      <c r="M216" s="11"/>
    </row>
    <row r="217" spans="1:13" x14ac:dyDescent="0.25">
      <c r="A217" s="1" t="s">
        <v>27</v>
      </c>
      <c r="B217" s="2">
        <f>'[1]SCC X Ano'!B217/('[2]SCC x Ano'!B217*1000)</f>
        <v>0.42438100984705407</v>
      </c>
      <c r="C217" s="2">
        <f>'[1]SCC X Ano'!C217/('[2]SCC x Ano'!C217*1000)</f>
        <v>0.45037346391800093</v>
      </c>
      <c r="D217" s="2">
        <f>'[1]SCC X Ano'!D217/('[2]SCC x Ano'!D217*1000)</f>
        <v>0.11991495454091233</v>
      </c>
      <c r="E217" s="2">
        <f>'[1]SCC X Ano'!E217/('[2]SCC x Ano'!E217*1000)</f>
        <v>0.23672539604742873</v>
      </c>
      <c r="F217" s="2">
        <f>'[1]SCC X Ano'!F217/('[2]SCC x Ano'!F217*1000)</f>
        <v>0.22896681608145608</v>
      </c>
      <c r="G217" s="2">
        <f>'[1]SCC X Ano'!G217/('[2]SCC x Ano'!G217*1000)</f>
        <v>0.69054642893377183</v>
      </c>
      <c r="H217" s="2">
        <f>'[1]SCC X Ano'!H217/('[2]SCC x Ano'!H217*1000)</f>
        <v>0.29655033199091013</v>
      </c>
      <c r="I217" s="2">
        <f>'[1]SCC X Ano'!I217/('[2]SCC x Ano'!I217*1000)</f>
        <v>0.22688551715851407</v>
      </c>
      <c r="J217" s="2">
        <f>'[1]SCC X Ano'!J217/('[2]SCC x Ano'!J217*1000)</f>
        <v>0.30164182098155568</v>
      </c>
      <c r="K217" s="2">
        <f>'[1]SCC X Ano'!K217/('[2]SCC x Ano'!K217*1000)</f>
        <v>0.28980780142848689</v>
      </c>
      <c r="L217" s="2">
        <f>'[1]SCC X Ano'!L217/('[2]SCC x Ano'!L217*1000)</f>
        <v>0.2210357453271112</v>
      </c>
      <c r="M217" s="11"/>
    </row>
    <row r="218" spans="1:13" x14ac:dyDescent="0.25">
      <c r="A218" s="1" t="s">
        <v>28</v>
      </c>
      <c r="B218" s="2">
        <f>'[1]SCC X Ano'!B218/('[2]SCC x Ano'!B218*1000)</f>
        <v>0.44437165547472995</v>
      </c>
      <c r="C218" s="2">
        <f>'[1]SCC X Ano'!C218/('[2]SCC x Ano'!C218*1000)</f>
        <v>0.39851546807721039</v>
      </c>
      <c r="D218" s="2">
        <f>'[1]SCC X Ano'!D218/('[2]SCC x Ano'!D218*1000)</f>
        <v>0.10930976412318236</v>
      </c>
      <c r="E218" s="2">
        <f>'[1]SCC X Ano'!E218/('[2]SCC x Ano'!E218*1000)</f>
        <v>0.22320013624944832</v>
      </c>
      <c r="F218" s="2">
        <f>'[1]SCC X Ano'!F218/('[2]SCC x Ano'!F218*1000)</f>
        <v>0.23824654079595753</v>
      </c>
      <c r="G218" s="2">
        <f>'[1]SCC X Ano'!G218/('[2]SCC x Ano'!G218*1000)</f>
        <v>0.604655869071547</v>
      </c>
      <c r="H218" s="2">
        <f>'[1]SCC X Ano'!H218/('[2]SCC x Ano'!H218*1000)</f>
        <v>0.39019555642429338</v>
      </c>
      <c r="I218" s="2">
        <f>'[1]SCC X Ano'!I218/('[2]SCC x Ano'!I218*1000)</f>
        <v>0.26665457512147073</v>
      </c>
      <c r="J218" s="2">
        <f>'[1]SCC X Ano'!J218/('[2]SCC x Ano'!J218*1000)</f>
        <v>0.2518914397803107</v>
      </c>
      <c r="K218" s="2">
        <f>'[1]SCC X Ano'!K218/('[2]SCC x Ano'!K218*1000)</f>
        <v>0.29676005821651447</v>
      </c>
      <c r="L218" s="2">
        <f>'[1]SCC X Ano'!L218/('[2]SCC x Ano'!L218*1000)</f>
        <v>0.21279723253033145</v>
      </c>
      <c r="M218" s="11"/>
    </row>
    <row r="219" spans="1:13" x14ac:dyDescent="0.25">
      <c r="A219" s="1" t="s">
        <v>29</v>
      </c>
      <c r="B219" s="2">
        <f>'[1]SCC X Ano'!B219/('[2]SCC x Ano'!B219*1000)</f>
        <v>0.31221045157027494</v>
      </c>
      <c r="C219" s="2">
        <f>'[1]SCC X Ano'!C219/('[2]SCC x Ano'!C219*1000)</f>
        <v>0.41705747881616673</v>
      </c>
      <c r="D219" s="2">
        <f>'[1]SCC X Ano'!D219/('[2]SCC x Ano'!D219*1000)</f>
        <v>0.10692620045812588</v>
      </c>
      <c r="E219" s="2">
        <f>'[1]SCC X Ano'!E219/('[2]SCC x Ano'!E219*1000)</f>
        <v>0.23269641530873925</v>
      </c>
      <c r="F219" s="2">
        <f>'[1]SCC X Ano'!F219/('[2]SCC x Ano'!F219*1000)</f>
        <v>0.2323130017976302</v>
      </c>
      <c r="G219" s="2">
        <f>'[1]SCC X Ano'!G219/('[2]SCC x Ano'!G219*1000)</f>
        <v>0.63942529375555757</v>
      </c>
      <c r="H219" s="2">
        <f>'[1]SCC X Ano'!H219/('[2]SCC x Ano'!H219*1000)</f>
        <v>0.40787621657319117</v>
      </c>
      <c r="I219" s="2">
        <f>'[1]SCC X Ano'!I219/('[2]SCC x Ano'!I219*1000)</f>
        <v>0.2417055331451978</v>
      </c>
      <c r="J219" s="2">
        <f>'[1]SCC X Ano'!J219/('[2]SCC x Ano'!J219*1000)</f>
        <v>0.30291781401872042</v>
      </c>
      <c r="K219" s="2">
        <f>'[1]SCC X Ano'!K219/('[2]SCC x Ano'!K219*1000)</f>
        <v>0.29285795082646493</v>
      </c>
      <c r="L219" s="2">
        <f>'[1]SCC X Ano'!L219/('[2]SCC x Ano'!L219*1000)</f>
        <v>0.20059947615675805</v>
      </c>
      <c r="M219" s="11"/>
    </row>
    <row r="220" spans="1:13" x14ac:dyDescent="0.25">
      <c r="A220" s="1" t="s">
        <v>30</v>
      </c>
      <c r="B220" s="2">
        <f>'[1]SCC X Ano'!B220/('[2]SCC x Ano'!B220*1000)</f>
        <v>0.474943271601313</v>
      </c>
      <c r="C220" s="2">
        <f>'[1]SCC X Ano'!C220/('[2]SCC x Ano'!C220*1000)</f>
        <v>0.52518704589172649</v>
      </c>
      <c r="D220" s="2">
        <f>'[1]SCC X Ano'!D220/('[2]SCC x Ano'!D220*1000)</f>
        <v>0.12242260967242867</v>
      </c>
      <c r="E220" s="2">
        <f>'[1]SCC X Ano'!E220/('[2]SCC x Ano'!E220*1000)</f>
        <v>0.23215435062960907</v>
      </c>
      <c r="F220" s="2">
        <f>'[1]SCC X Ano'!F220/('[2]SCC x Ano'!F220*1000)</f>
        <v>0.25383170979852399</v>
      </c>
      <c r="G220" s="2">
        <f>'[1]SCC X Ano'!G220/('[2]SCC x Ano'!G220*1000)</f>
        <v>0.82870850793892481</v>
      </c>
      <c r="H220" s="2">
        <f>'[1]SCC X Ano'!H220/('[2]SCC x Ano'!H220*1000)</f>
        <v>0.28251545234682823</v>
      </c>
      <c r="I220" s="2">
        <f>'[1]SCC X Ano'!I220/('[2]SCC x Ano'!I220*1000)</f>
        <v>0.24991589997316935</v>
      </c>
      <c r="J220" s="2">
        <f>'[1]SCC X Ano'!J220/('[2]SCC x Ano'!J220*1000)</f>
        <v>0.29305345850336972</v>
      </c>
      <c r="K220" s="2">
        <f>'[1]SCC X Ano'!K220/('[2]SCC x Ano'!K220*1000)</f>
        <v>0.29201716910982739</v>
      </c>
      <c r="L220" s="2">
        <f>'[1]SCC X Ano'!L220/('[2]SCC x Ano'!L220*1000)</f>
        <v>0.21043749834171391</v>
      </c>
      <c r="M220" s="11"/>
    </row>
    <row r="221" spans="1:13" x14ac:dyDescent="0.25">
      <c r="A221" s="1" t="s">
        <v>31</v>
      </c>
      <c r="B221" s="2">
        <f>'[1]SCC X Ano'!B221/('[2]SCC x Ano'!B221*1000)</f>
        <v>0.46115305249202632</v>
      </c>
      <c r="C221" s="2">
        <f>'[1]SCC X Ano'!C221/('[2]SCC x Ano'!C221*1000)</f>
        <v>0.37480821269651093</v>
      </c>
      <c r="D221" s="2">
        <f>'[1]SCC X Ano'!D221/('[2]SCC x Ano'!D221*1000)</f>
        <v>0.13365834618641306</v>
      </c>
      <c r="E221" s="2">
        <f>'[1]SCC X Ano'!E221/('[2]SCC x Ano'!E221*1000)</f>
        <v>0.23224197610243044</v>
      </c>
      <c r="F221" s="2">
        <f>'[1]SCC X Ano'!F221/('[2]SCC x Ano'!F221*1000)</f>
        <v>0.3047889650003614</v>
      </c>
      <c r="G221" s="2">
        <f>'[1]SCC X Ano'!G221/('[2]SCC x Ano'!G221*1000)</f>
        <v>0.73904735064751159</v>
      </c>
      <c r="H221" s="2">
        <f>'[1]SCC X Ano'!H221/('[2]SCC x Ano'!H221*1000)</f>
        <v>0.46209135088855302</v>
      </c>
      <c r="I221" s="2">
        <f>'[1]SCC X Ano'!I221/('[2]SCC x Ano'!I221*1000)</f>
        <v>0.18505716032871131</v>
      </c>
      <c r="J221" s="2">
        <f>'[1]SCC X Ano'!J221/('[2]SCC x Ano'!J221*1000)</f>
        <v>0.30723556766262411</v>
      </c>
      <c r="K221" s="2">
        <f>'[1]SCC X Ano'!K221/('[2]SCC x Ano'!K221*1000)</f>
        <v>0.29215118757443148</v>
      </c>
      <c r="L221" s="2">
        <f>'[1]SCC X Ano'!L221/('[2]SCC x Ano'!L221*1000)</f>
        <v>0.21276061155763412</v>
      </c>
      <c r="M221" s="11"/>
    </row>
    <row r="222" spans="1:13" x14ac:dyDescent="0.25">
      <c r="A222" s="1" t="s">
        <v>32</v>
      </c>
      <c r="B222" s="2">
        <f>'[1]SCC X Ano'!B222/('[2]SCC x Ano'!B222*1000)</f>
        <v>0.35718703681258585</v>
      </c>
      <c r="C222" s="2">
        <f>'[1]SCC X Ano'!C222/('[2]SCC x Ano'!C222*1000)</f>
        <v>0.50720030367496771</v>
      </c>
      <c r="D222" s="2">
        <f>'[1]SCC X Ano'!D222/('[2]SCC x Ano'!D222*1000)</f>
        <v>0.12158098482337523</v>
      </c>
      <c r="E222" s="2">
        <f>'[1]SCC X Ano'!E222/('[2]SCC x Ano'!E222*1000)</f>
        <v>0.23248893713994009</v>
      </c>
      <c r="F222" s="2">
        <f>'[1]SCC X Ano'!F222/('[2]SCC x Ano'!F222*1000)</f>
        <v>0.25394620262953027</v>
      </c>
      <c r="G222" s="2">
        <f>'[1]SCC X Ano'!G222/('[2]SCC x Ano'!G222*1000)</f>
        <v>0.67943792910012146</v>
      </c>
      <c r="H222" s="2">
        <f>'[1]SCC X Ano'!H222/('[2]SCC x Ano'!H222*1000)</f>
        <v>0.48227078831247761</v>
      </c>
      <c r="I222" s="2">
        <f>'[1]SCC X Ano'!I222/('[2]SCC x Ano'!I222*1000)</f>
        <v>0.24897403948204891</v>
      </c>
      <c r="J222" s="2">
        <f>'[1]SCC X Ano'!J222/('[2]SCC x Ano'!J222*1000)</f>
        <v>0.26194667091846691</v>
      </c>
      <c r="K222" s="2">
        <f>'[1]SCC X Ano'!K222/('[2]SCC x Ano'!K222*1000)</f>
        <v>0.28466552277502999</v>
      </c>
      <c r="L222" s="2">
        <f>'[1]SCC X Ano'!L222/('[2]SCC x Ano'!L222*1000)</f>
        <v>0.21218736252830203</v>
      </c>
      <c r="M222" s="11"/>
    </row>
    <row r="223" spans="1:13" x14ac:dyDescent="0.25">
      <c r="A223" s="1" t="s">
        <v>33</v>
      </c>
      <c r="B223" s="2">
        <f>'[1]SCC X Ano'!B223/('[2]SCC x Ano'!B223*1000)</f>
        <v>0.47566677485854403</v>
      </c>
      <c r="C223" s="2">
        <f>'[1]SCC X Ano'!C223/('[2]SCC x Ano'!C223*1000)</f>
        <v>0.35457937746773288</v>
      </c>
      <c r="D223" s="2">
        <f>'[1]SCC X Ano'!D223/('[2]SCC x Ano'!D223*1000)</f>
        <v>0.14623790048582275</v>
      </c>
      <c r="E223" s="2">
        <f>'[1]SCC X Ano'!E223/('[2]SCC x Ano'!E223*1000)</f>
        <v>0.23031168047082085</v>
      </c>
      <c r="F223" s="2">
        <f>'[1]SCC X Ano'!F223/('[2]SCC x Ano'!F223*1000)</f>
        <v>0.24462516422779207</v>
      </c>
      <c r="G223" s="2">
        <f>'[1]SCC X Ano'!G223/('[2]SCC x Ano'!G223*1000)</f>
        <v>0.92412664134093392</v>
      </c>
      <c r="H223" s="2">
        <f>'[1]SCC X Ano'!H223/('[2]SCC x Ano'!H223*1000)</f>
        <v>0.59154223882598467</v>
      </c>
      <c r="I223" s="2">
        <f>'[1]SCC X Ano'!I223/('[2]SCC x Ano'!I223*1000)</f>
        <v>0.23439896466862908</v>
      </c>
      <c r="J223" s="2">
        <f>'[1]SCC X Ano'!J223/('[2]SCC x Ano'!J223*1000)</f>
        <v>0.30124815944509348</v>
      </c>
      <c r="K223" s="2">
        <f>'[1]SCC X Ano'!K223/('[2]SCC x Ano'!K223*1000)</f>
        <v>0.29379598742048657</v>
      </c>
      <c r="L223" s="2">
        <f>'[1]SCC X Ano'!L223/('[2]SCC x Ano'!L223*1000)</f>
        <v>0.21004147989556396</v>
      </c>
      <c r="M223" s="11"/>
    </row>
    <row r="224" spans="1:13" x14ac:dyDescent="0.25">
      <c r="A224" s="1" t="s">
        <v>6</v>
      </c>
      <c r="B224" s="2">
        <f>'[1]SCC X Ano'!B224/('[2]SCC x Ano'!B224*1000)</f>
        <v>0.35977670126692107</v>
      </c>
      <c r="C224" s="2">
        <f>'[1]SCC X Ano'!C224/('[2]SCC x Ano'!C224*1000)</f>
        <v>0.39829104757037842</v>
      </c>
      <c r="D224" s="2">
        <f>'[1]SCC X Ano'!D224/('[2]SCC x Ano'!D224*1000)</f>
        <v>0.11735382975572933</v>
      </c>
      <c r="E224" s="2">
        <f>'[1]SCC X Ano'!E224/('[2]SCC x Ano'!E224*1000)</f>
        <v>0.23451781700169441</v>
      </c>
      <c r="F224" s="2">
        <f>'[1]SCC X Ano'!F224/('[2]SCC x Ano'!F224*1000)</f>
        <v>0.22999982731690283</v>
      </c>
      <c r="G224" s="2">
        <f>'[1]SCC X Ano'!G224/('[2]SCC x Ano'!G224*1000)</f>
        <v>0.79985795581993779</v>
      </c>
      <c r="H224" s="2">
        <f>'[1]SCC X Ano'!H224/('[2]SCC x Ano'!H224*1000)</f>
        <v>0.29639066019620153</v>
      </c>
      <c r="I224" s="2">
        <f>'[1]SCC X Ano'!I224/('[2]SCC x Ano'!I224*1000)</f>
        <v>0.22320897732372791</v>
      </c>
      <c r="J224" s="2">
        <f>'[1]SCC X Ano'!J224/('[2]SCC x Ano'!J224*1000)</f>
        <v>0.30370009881630561</v>
      </c>
      <c r="K224" s="2">
        <f>'[1]SCC X Ano'!K224/('[2]SCC x Ano'!K224*1000)</f>
        <v>0.29383339780967233</v>
      </c>
      <c r="L224" s="2">
        <f>'[1]SCC X Ano'!L224/('[2]SCC x Ano'!L224*1000)</f>
        <v>0.20384422810530423</v>
      </c>
      <c r="M224" s="11"/>
    </row>
    <row r="225" spans="1:13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3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3" s="8" customFormat="1" x14ac:dyDescent="0.25">
      <c r="B227" s="8">
        <v>2014</v>
      </c>
      <c r="C227" s="8">
        <v>2014</v>
      </c>
      <c r="D227" s="8">
        <v>2014</v>
      </c>
      <c r="E227" s="8">
        <v>2014</v>
      </c>
      <c r="F227" s="8">
        <v>2014</v>
      </c>
      <c r="G227" s="8">
        <v>2014</v>
      </c>
      <c r="H227" s="8">
        <v>2014</v>
      </c>
      <c r="I227" s="8">
        <v>2014</v>
      </c>
      <c r="J227" s="8">
        <v>2014</v>
      </c>
      <c r="K227" s="8">
        <v>2014</v>
      </c>
      <c r="L227" s="8">
        <v>2014</v>
      </c>
    </row>
    <row r="228" spans="1:13" x14ac:dyDescent="0.25">
      <c r="A228" s="1"/>
      <c r="B228" s="1" t="s">
        <v>34</v>
      </c>
      <c r="C228" s="1" t="s">
        <v>36</v>
      </c>
      <c r="D228" s="1" t="s">
        <v>0</v>
      </c>
      <c r="E228" s="1" t="s">
        <v>41</v>
      </c>
      <c r="F228" s="1" t="s">
        <v>42</v>
      </c>
      <c r="G228" s="1" t="s">
        <v>45</v>
      </c>
      <c r="H228" s="1" t="s">
        <v>2</v>
      </c>
      <c r="I228" s="1" t="s">
        <v>1</v>
      </c>
      <c r="J228" s="1" t="s">
        <v>3</v>
      </c>
      <c r="K228" s="1" t="s">
        <v>49</v>
      </c>
      <c r="L228" s="8" t="s">
        <v>91</v>
      </c>
    </row>
    <row r="229" spans="1:13" x14ac:dyDescent="0.25">
      <c r="A229" s="1" t="s">
        <v>7</v>
      </c>
      <c r="B229" s="2">
        <f>'[1]SCC X Ano'!B229/('[2]SCC x Ano'!B229*1000)</f>
        <v>0.52650034165374426</v>
      </c>
      <c r="C229" s="2">
        <f>'[1]SCC X Ano'!C229/('[2]SCC x Ano'!C229*1000)</f>
        <v>0.44826901694827503</v>
      </c>
      <c r="D229" s="2">
        <f>'[1]SCC X Ano'!D229/('[2]SCC x Ano'!D229*1000)</f>
        <v>0.13433503371697025</v>
      </c>
      <c r="E229" s="2">
        <f>'[1]SCC X Ano'!E229/('[2]SCC x Ano'!E229*1000)</f>
        <v>0.25270079027666414</v>
      </c>
      <c r="F229" s="2">
        <f>'[1]SCC X Ano'!F229/('[2]SCC x Ano'!F229*1000)</f>
        <v>0.23645166261203479</v>
      </c>
      <c r="G229" s="2">
        <f>'[1]SCC X Ano'!G229/('[2]SCC x Ano'!G229*1000)</f>
        <v>0.72161912785184346</v>
      </c>
      <c r="H229" s="2">
        <f>'[1]SCC X Ano'!H229/('[2]SCC x Ano'!H229*1000)</f>
        <v>0.33243806057999592</v>
      </c>
      <c r="I229" s="2">
        <f>'[1]SCC X Ano'!I229/('[2]SCC x Ano'!I229*1000)</f>
        <v>0.22386915010264369</v>
      </c>
      <c r="J229" s="2">
        <f>'[1]SCC X Ano'!J229/('[2]SCC x Ano'!J229*1000)</f>
        <v>0.30354706995469272</v>
      </c>
      <c r="K229" s="2">
        <f>'[1]SCC X Ano'!K229/('[2]SCC x Ano'!K229*1000)</f>
        <v>0.28250246653478805</v>
      </c>
      <c r="L229" s="2">
        <f>'[1]SCC X Ano'!L229/('[2]SCC x Ano'!L229*1000)</f>
        <v>0.20094996906425178</v>
      </c>
      <c r="M229" s="11"/>
    </row>
    <row r="230" spans="1:13" x14ac:dyDescent="0.25">
      <c r="A230" s="1" t="s">
        <v>8</v>
      </c>
      <c r="B230" s="2">
        <f>'[1]SCC X Ano'!B230/('[2]SCC x Ano'!B230*1000)</f>
        <v>0.50894780480587476</v>
      </c>
      <c r="C230" s="2">
        <f>'[1]SCC X Ano'!C230/('[2]SCC x Ano'!C230*1000)</f>
        <v>0.275633667817126</v>
      </c>
      <c r="D230" s="2">
        <f>'[1]SCC X Ano'!D230/('[2]SCC x Ano'!D230*1000)</f>
        <v>0.12287663580357736</v>
      </c>
      <c r="E230" s="2">
        <f>'[1]SCC X Ano'!E230/('[2]SCC x Ano'!E230*1000)</f>
        <v>0.25270079027666442</v>
      </c>
      <c r="F230" s="2">
        <f>'[1]SCC X Ano'!F230/('[2]SCC x Ano'!F230*1000)</f>
        <v>0.28880031864967926</v>
      </c>
      <c r="G230" s="2">
        <f>'[1]SCC X Ano'!G230/('[2]SCC x Ano'!G230*1000)</f>
        <v>0.84623777826686386</v>
      </c>
      <c r="H230" s="2">
        <f>'[1]SCC X Ano'!H230/('[2]SCC x Ano'!H230*1000)</f>
        <v>0.55456948477831924</v>
      </c>
      <c r="I230" s="2">
        <f>'[1]SCC X Ano'!I230/('[2]SCC x Ano'!I230*1000)</f>
        <v>0.23968804301445407</v>
      </c>
      <c r="J230" s="2">
        <f>'[1]SCC X Ano'!J230/('[2]SCC x Ano'!J230*1000)</f>
        <v>0.30354706995469277</v>
      </c>
      <c r="K230" s="2">
        <f>'[1]SCC X Ano'!K230/('[2]SCC x Ano'!K230*1000)</f>
        <v>0.29213651777922062</v>
      </c>
      <c r="L230" s="2">
        <f>'[1]SCC X Ano'!L230/('[2]SCC x Ano'!L230*1000)</f>
        <v>0.21695267283416714</v>
      </c>
      <c r="M230" s="11"/>
    </row>
    <row r="231" spans="1:13" x14ac:dyDescent="0.25">
      <c r="A231" s="1" t="s">
        <v>9</v>
      </c>
      <c r="B231" s="2">
        <f>'[1]SCC X Ano'!B231/('[2]SCC x Ano'!B231*1000)</f>
        <v>0.32288076452644715</v>
      </c>
      <c r="C231" s="2">
        <f>'[1]SCC X Ano'!C231/('[2]SCC x Ano'!C231*1000)</f>
        <v>0.5396417000720678</v>
      </c>
      <c r="D231" s="2">
        <f>'[1]SCC X Ano'!D231/('[2]SCC x Ano'!D231*1000)</f>
        <v>9.1538905699441592E-2</v>
      </c>
      <c r="E231" s="2">
        <f>'[1]SCC X Ano'!E231/('[2]SCC x Ano'!E231*1000)</f>
        <v>0.24200788451874883</v>
      </c>
      <c r="F231" s="2">
        <f>'[1]SCC X Ano'!F231/('[2]SCC x Ano'!F231*1000)</f>
        <v>0.26647662114826753</v>
      </c>
      <c r="G231" s="2">
        <f>'[1]SCC X Ano'!G231/('[2]SCC x Ano'!G231*1000)</f>
        <v>1.1866797875697623</v>
      </c>
      <c r="H231" s="2">
        <f>'[1]SCC X Ano'!H231/('[2]SCC x Ano'!H231*1000)</f>
        <v>0.22549167230135719</v>
      </c>
      <c r="I231" s="2">
        <f>'[1]SCC X Ano'!I231/('[2]SCC x Ano'!I231*1000)</f>
        <v>0.27337754788816493</v>
      </c>
      <c r="J231" s="2">
        <f>'[1]SCC X Ano'!J231/('[2]SCC x Ano'!J231*1000)</f>
        <v>0.30354706995469277</v>
      </c>
      <c r="K231" s="2">
        <f>'[1]SCC X Ano'!K231/('[2]SCC x Ano'!K231*1000)</f>
        <v>0.27049337565838211</v>
      </c>
      <c r="L231" s="2">
        <f>'[1]SCC X Ano'!L231/('[2]SCC x Ano'!L231*1000)</f>
        <v>0.18898601985169963</v>
      </c>
      <c r="M231" s="11"/>
    </row>
    <row r="232" spans="1:13" x14ac:dyDescent="0.25">
      <c r="A232" s="1" t="s">
        <v>10</v>
      </c>
      <c r="B232" s="2">
        <f>'[1]SCC X Ano'!B232/('[2]SCC x Ano'!B232*1000)</f>
        <v>0.57610580036639736</v>
      </c>
      <c r="C232" s="2">
        <f>'[1]SCC X Ano'!C232/('[2]SCC x Ano'!C232*1000)</f>
        <v>0.42854221251939895</v>
      </c>
      <c r="D232" s="2">
        <f>'[1]SCC X Ano'!D232/('[2]SCC x Ano'!D232*1000)</f>
        <v>0.14391736958385554</v>
      </c>
      <c r="E232" s="2" t="e">
        <f>'[1]SCC X Ano'!E232/('[2]SCC x Ano'!E232*1000)</f>
        <v>#DIV/0!</v>
      </c>
      <c r="F232" s="2">
        <f>'[1]SCC X Ano'!F232/('[2]SCC x Ano'!F232*1000)</f>
        <v>0.29039958861970511</v>
      </c>
      <c r="G232" s="2">
        <f>'[1]SCC X Ano'!G232/('[2]SCC x Ano'!G232*1000)</f>
        <v>0.65929131014869924</v>
      </c>
      <c r="H232" s="2">
        <f>'[1]SCC X Ano'!H232/('[2]SCC x Ano'!H232*1000)</f>
        <v>0.52788681073647692</v>
      </c>
      <c r="I232" s="2">
        <f>'[1]SCC X Ano'!I232/('[2]SCC x Ano'!I232*1000)</f>
        <v>0.21287112003272127</v>
      </c>
      <c r="J232" s="2">
        <f>'[1]SCC X Ano'!J232/('[2]SCC x Ano'!J232*1000)</f>
        <v>0.27775485672296746</v>
      </c>
      <c r="K232" s="2">
        <f>'[1]SCC X Ano'!K232/('[2]SCC x Ano'!K232*1000)</f>
        <v>0.26912516700786931</v>
      </c>
      <c r="L232" s="2">
        <f>'[1]SCC X Ano'!L232/('[2]SCC x Ano'!L232*1000)</f>
        <v>0.21755322572938299</v>
      </c>
      <c r="M232" s="11"/>
    </row>
    <row r="233" spans="1:13" x14ac:dyDescent="0.25">
      <c r="A233" s="1" t="s">
        <v>11</v>
      </c>
      <c r="B233" s="2">
        <f>'[1]SCC X Ano'!B233/('[2]SCC x Ano'!B233*1000)</f>
        <v>0.38290248983269953</v>
      </c>
      <c r="C233" s="2">
        <f>'[1]SCC X Ano'!C233/('[2]SCC x Ano'!C233*1000)</f>
        <v>0.34658589823898828</v>
      </c>
      <c r="D233" s="2">
        <f>'[1]SCC X Ano'!D233/('[2]SCC x Ano'!D233*1000)</f>
        <v>0.11753757364861658</v>
      </c>
      <c r="E233" s="2">
        <f>'[1]SCC X Ano'!E233/('[2]SCC x Ano'!E233*1000)</f>
        <v>0.25270079027666437</v>
      </c>
      <c r="F233" s="2">
        <f>'[1]SCC X Ano'!F233/('[2]SCC x Ano'!F233*1000)</f>
        <v>0.24403092290606859</v>
      </c>
      <c r="G233" s="2">
        <f>'[1]SCC X Ano'!G233/('[2]SCC x Ano'!G233*1000)</f>
        <v>0.89500607168183244</v>
      </c>
      <c r="H233" s="2">
        <f>'[1]SCC X Ano'!H233/('[2]SCC x Ano'!H233*1000)</f>
        <v>0.51843917592395061</v>
      </c>
      <c r="I233" s="2">
        <f>'[1]SCC X Ano'!I233/('[2]SCC x Ano'!I233*1000)</f>
        <v>0.23036412406649692</v>
      </c>
      <c r="J233" s="2">
        <f>'[1]SCC X Ano'!J233/('[2]SCC x Ano'!J233*1000)</f>
        <v>0.30354706995469272</v>
      </c>
      <c r="K233" s="2">
        <f>'[1]SCC X Ano'!K233/('[2]SCC x Ano'!K233*1000)</f>
        <v>0.27274528737754328</v>
      </c>
      <c r="L233" s="2">
        <f>'[1]SCC X Ano'!L233/('[2]SCC x Ano'!L233*1000)</f>
        <v>0.23806095269934655</v>
      </c>
      <c r="M233" s="11"/>
    </row>
    <row r="234" spans="1:13" x14ac:dyDescent="0.25">
      <c r="A234" s="1" t="s">
        <v>12</v>
      </c>
      <c r="B234" s="2">
        <f>'[1]SCC X Ano'!B234/('[2]SCC x Ano'!B234*1000)</f>
        <v>0.45252835250099466</v>
      </c>
      <c r="C234" s="2">
        <f>'[1]SCC X Ano'!C234/('[2]SCC x Ano'!C234*1000)</f>
        <v>0.34236111987540935</v>
      </c>
      <c r="D234" s="2">
        <f>'[1]SCC X Ano'!D234/('[2]SCC x Ano'!D234*1000)</f>
        <v>0.14646974249287539</v>
      </c>
      <c r="E234" s="2">
        <f>'[1]SCC X Ano'!E234/('[2]SCC x Ano'!E234*1000)</f>
        <v>0.22680223975637218</v>
      </c>
      <c r="F234" s="2">
        <f>'[1]SCC X Ano'!F234/('[2]SCC x Ano'!F234*1000)</f>
        <v>0.35944972647669848</v>
      </c>
      <c r="G234" s="2">
        <f>'[1]SCC X Ano'!G234/('[2]SCC x Ano'!G234*1000)</f>
        <v>1.0213914136995841</v>
      </c>
      <c r="H234" s="2">
        <f>'[1]SCC X Ano'!H234/('[2]SCC x Ano'!H234*1000)</f>
        <v>0.53995844934131998</v>
      </c>
      <c r="I234" s="2">
        <f>'[1]SCC X Ano'!I234/('[2]SCC x Ano'!I234*1000)</f>
        <v>0.26554757137315838</v>
      </c>
      <c r="J234" s="2">
        <f>'[1]SCC X Ano'!J234/('[2]SCC x Ano'!J234*1000)</f>
        <v>0.30354706995469233</v>
      </c>
      <c r="K234" s="2">
        <f>'[1]SCC X Ano'!K234/('[2]SCC x Ano'!K234*1000)</f>
        <v>0.23134224065389064</v>
      </c>
      <c r="L234" s="2">
        <f>'[1]SCC X Ano'!L234/('[2]SCC x Ano'!L234*1000)</f>
        <v>0.23047971802134759</v>
      </c>
      <c r="M234" s="11"/>
    </row>
    <row r="235" spans="1:13" x14ac:dyDescent="0.25">
      <c r="A235" s="1" t="s">
        <v>13</v>
      </c>
      <c r="B235" s="2">
        <f>'[1]SCC X Ano'!B235/('[2]SCC x Ano'!B235*1000)</f>
        <v>0.38689815906264458</v>
      </c>
      <c r="C235" s="2">
        <f>'[1]SCC X Ano'!C235/('[2]SCC x Ano'!C235*1000)</f>
        <v>0.44524261316325542</v>
      </c>
      <c r="D235" s="2">
        <f>'[1]SCC X Ano'!D235/('[2]SCC x Ano'!D235*1000)</f>
        <v>0.13023969401500154</v>
      </c>
      <c r="E235" s="2">
        <f>'[1]SCC X Ano'!E235/('[2]SCC x Ano'!E235*1000)</f>
        <v>0.22694521915561142</v>
      </c>
      <c r="F235" s="2">
        <f>'[1]SCC X Ano'!F235/('[2]SCC x Ano'!F235*1000)</f>
        <v>0.26466959288204261</v>
      </c>
      <c r="G235" s="2">
        <f>'[1]SCC X Ano'!G235/('[2]SCC x Ano'!G235*1000)</f>
        <v>0.61125305447888056</v>
      </c>
      <c r="H235" s="2">
        <f>'[1]SCC X Ano'!H235/('[2]SCC x Ano'!H235*1000)</f>
        <v>0.40504099172226088</v>
      </c>
      <c r="I235" s="2">
        <f>'[1]SCC X Ano'!I235/('[2]SCC x Ano'!I235*1000)</f>
        <v>0.29522267573682909</v>
      </c>
      <c r="J235" s="2">
        <f>'[1]SCC X Ano'!J235/('[2]SCC x Ano'!J235*1000)</f>
        <v>0.30354706995469283</v>
      </c>
      <c r="K235" s="2">
        <f>'[1]SCC X Ano'!K235/('[2]SCC x Ano'!K235*1000)</f>
        <v>0.27147392692533356</v>
      </c>
      <c r="L235" s="2">
        <f>'[1]SCC X Ano'!L235/('[2]SCC x Ano'!L235*1000)</f>
        <v>0.20101045582674096</v>
      </c>
      <c r="M235" s="11"/>
    </row>
    <row r="236" spans="1:13" x14ac:dyDescent="0.25">
      <c r="A236" s="1" t="s">
        <v>14</v>
      </c>
      <c r="B236" s="2">
        <f>'[1]SCC X Ano'!B236/('[2]SCC x Ano'!B236*1000)</f>
        <v>0.46205865129546225</v>
      </c>
      <c r="C236" s="2">
        <f>'[1]SCC X Ano'!C236/('[2]SCC x Ano'!C236*1000)</f>
        <v>0.43686593493171916</v>
      </c>
      <c r="D236" s="2">
        <f>'[1]SCC X Ano'!D236/('[2]SCC x Ano'!D236*1000)</f>
        <v>0.13015268855787512</v>
      </c>
      <c r="E236" s="2">
        <f>'[1]SCC X Ano'!E236/('[2]SCC x Ano'!E236*1000)</f>
        <v>0.25270079027666437</v>
      </c>
      <c r="F236" s="2">
        <f>'[1]SCC X Ano'!F236/('[2]SCC x Ano'!F236*1000)</f>
        <v>0.31625305453247343</v>
      </c>
      <c r="G236" s="2">
        <f>'[1]SCC X Ano'!G236/('[2]SCC x Ano'!G236*1000)</f>
        <v>0.93720501887613639</v>
      </c>
      <c r="H236" s="2">
        <f>'[1]SCC X Ano'!H236/('[2]SCC x Ano'!H236*1000)</f>
        <v>0.38135740137132285</v>
      </c>
      <c r="I236" s="2">
        <f>'[1]SCC X Ano'!I236/('[2]SCC x Ano'!I236*1000)</f>
        <v>0.29002587141831743</v>
      </c>
      <c r="J236" s="2">
        <f>'[1]SCC X Ano'!J236/('[2]SCC x Ano'!J236*1000)</f>
        <v>0.30354706995469277</v>
      </c>
      <c r="K236" s="2">
        <f>'[1]SCC X Ano'!K236/('[2]SCC x Ano'!K236*1000)</f>
        <v>0.28537409752475207</v>
      </c>
      <c r="L236" s="2">
        <f>'[1]SCC X Ano'!L236/('[2]SCC x Ano'!L236*1000)</f>
        <v>0.22089963936847412</v>
      </c>
      <c r="M236" s="11"/>
    </row>
    <row r="237" spans="1:13" x14ac:dyDescent="0.25">
      <c r="A237" s="1" t="s">
        <v>15</v>
      </c>
      <c r="B237" s="2">
        <f>'[1]SCC X Ano'!B237/('[2]SCC x Ano'!B237*1000)</f>
        <v>0.46912104840264268</v>
      </c>
      <c r="C237" s="2">
        <f>'[1]SCC X Ano'!C237/('[2]SCC x Ano'!C237*1000)</f>
        <v>0.34883847874391233</v>
      </c>
      <c r="D237" s="2">
        <f>'[1]SCC X Ano'!D237/('[2]SCC x Ano'!D237*1000)</f>
        <v>0.13232752167785775</v>
      </c>
      <c r="E237" s="2">
        <f>'[1]SCC X Ano'!E237/('[2]SCC x Ano'!E237*1000)</f>
        <v>0.23647191925434344</v>
      </c>
      <c r="F237" s="2">
        <f>'[1]SCC X Ano'!F237/('[2]SCC x Ano'!F237*1000)</f>
        <v>0.27327700511581016</v>
      </c>
      <c r="G237" s="2">
        <f>'[1]SCC X Ano'!G237/('[2]SCC x Ano'!G237*1000)</f>
        <v>0.78536865883919749</v>
      </c>
      <c r="H237" s="2">
        <f>'[1]SCC X Ano'!H237/('[2]SCC x Ano'!H237*1000)</f>
        <v>0.36863094423507436</v>
      </c>
      <c r="I237" s="2">
        <f>'[1]SCC X Ano'!I237/('[2]SCC x Ano'!I237*1000)</f>
        <v>0.28340138784854385</v>
      </c>
      <c r="J237" s="2">
        <f>'[1]SCC X Ano'!J237/('[2]SCC x Ano'!J237*1000)</f>
        <v>0.30354706995469233</v>
      </c>
      <c r="K237" s="2">
        <f>'[1]SCC X Ano'!K237/('[2]SCC x Ano'!K237*1000)</f>
        <v>0.27651798526032101</v>
      </c>
      <c r="L237" s="2">
        <f>'[1]SCC X Ano'!L237/('[2]SCC x Ano'!L237*1000)</f>
        <v>0.23402093351636877</v>
      </c>
      <c r="M237" s="11"/>
    </row>
    <row r="238" spans="1:13" x14ac:dyDescent="0.25">
      <c r="A238" s="1" t="s">
        <v>16</v>
      </c>
      <c r="B238" s="2">
        <f>'[1]SCC X Ano'!B238/('[2]SCC x Ano'!B238*1000)</f>
        <v>0.33861402854181877</v>
      </c>
      <c r="C238" s="2">
        <f>'[1]SCC X Ano'!C238/('[2]SCC x Ano'!C238*1000)</f>
        <v>0.32144785213210797</v>
      </c>
      <c r="D238" s="2">
        <f>'[1]SCC X Ano'!D238/('[2]SCC x Ano'!D238*1000)</f>
        <v>9.9249337587018302E-2</v>
      </c>
      <c r="E238" s="2">
        <f>'[1]SCC X Ano'!E238/('[2]SCC x Ano'!E238*1000)</f>
        <v>0.23324485709621784</v>
      </c>
      <c r="F238" s="2">
        <f>'[1]SCC X Ano'!F238/('[2]SCC x Ano'!F238*1000)</f>
        <v>0.23573415893760361</v>
      </c>
      <c r="G238" s="2">
        <f>'[1]SCC X Ano'!G238/('[2]SCC x Ano'!G238*1000)</f>
        <v>0.79267319989801688</v>
      </c>
      <c r="H238" s="2">
        <f>'[1]SCC X Ano'!H238/('[2]SCC x Ano'!H238*1000)</f>
        <v>0.53365989054056984</v>
      </c>
      <c r="I238" s="2">
        <f>'[1]SCC X Ano'!I238/('[2]SCC x Ano'!I238*1000)</f>
        <v>0.20208141676949459</v>
      </c>
      <c r="J238" s="2">
        <f>'[1]SCC X Ano'!J238/('[2]SCC x Ano'!J238*1000)</f>
        <v>0.28843883045194174</v>
      </c>
      <c r="K238" s="2">
        <f>'[1]SCC X Ano'!K238/('[2]SCC x Ano'!K238*1000)</f>
        <v>0.27830772749847255</v>
      </c>
      <c r="L238" s="2">
        <f>'[1]SCC X Ano'!L238/('[2]SCC x Ano'!L238*1000)</f>
        <v>0.21029705954988462</v>
      </c>
      <c r="M238" s="11"/>
    </row>
    <row r="239" spans="1:13" x14ac:dyDescent="0.25">
      <c r="A239" s="1" t="s">
        <v>17</v>
      </c>
      <c r="B239" s="2">
        <f>'[1]SCC X Ano'!B239/('[2]SCC x Ano'!B239*1000)</f>
        <v>0.41664660122567559</v>
      </c>
      <c r="C239" s="2">
        <f>'[1]SCC X Ano'!C239/('[2]SCC x Ano'!C239*1000)</f>
        <v>0.48794368776231989</v>
      </c>
      <c r="D239" s="2">
        <f>'[1]SCC X Ano'!D239/('[2]SCC x Ano'!D239*1000)</f>
        <v>8.4996364197236537E-2</v>
      </c>
      <c r="E239" s="2">
        <f>'[1]SCC X Ano'!E239/('[2]SCC x Ano'!E239*1000)</f>
        <v>0.2434410762467884</v>
      </c>
      <c r="F239" s="2">
        <f>'[1]SCC X Ano'!F239/('[2]SCC x Ano'!F239*1000)</f>
        <v>0.27916575328204024</v>
      </c>
      <c r="G239" s="2">
        <f>'[1]SCC X Ano'!G239/('[2]SCC x Ano'!G239*1000)</f>
        <v>0.75601491192527348</v>
      </c>
      <c r="H239" s="2">
        <f>'[1]SCC X Ano'!H239/('[2]SCC x Ano'!H239*1000)</f>
        <v>0.53148969877609775</v>
      </c>
      <c r="I239" s="2">
        <f>'[1]SCC X Ano'!I239/('[2]SCC x Ano'!I239*1000)</f>
        <v>0.30248180078982434</v>
      </c>
      <c r="J239" s="2">
        <f>'[1]SCC X Ano'!J239/('[2]SCC x Ano'!J239*1000)</f>
        <v>0.29781741559196123</v>
      </c>
      <c r="K239" s="2">
        <f>'[1]SCC X Ano'!K239/('[2]SCC x Ano'!K239*1000)</f>
        <v>0.27958469812170172</v>
      </c>
      <c r="L239" s="2">
        <f>'[1]SCC X Ano'!L239/('[2]SCC x Ano'!L239*1000)</f>
        <v>0.1666219248201927</v>
      </c>
      <c r="M239" s="11"/>
    </row>
    <row r="240" spans="1:13" x14ac:dyDescent="0.25">
      <c r="A240" s="1" t="s">
        <v>18</v>
      </c>
      <c r="B240" s="2">
        <f>'[1]SCC X Ano'!B240/('[2]SCC x Ano'!B240*1000)</f>
        <v>0.56004918579869645</v>
      </c>
      <c r="C240" s="2">
        <f>'[1]SCC X Ano'!C240/('[2]SCC x Ano'!C240*1000)</f>
        <v>0.48859801326097557</v>
      </c>
      <c r="D240" s="2">
        <f>'[1]SCC X Ano'!D240/('[2]SCC x Ano'!D240*1000)</f>
        <v>0.11273393687676578</v>
      </c>
      <c r="E240" s="2">
        <f>'[1]SCC X Ano'!E240/('[2]SCC x Ano'!E240*1000)</f>
        <v>0.24940566780450019</v>
      </c>
      <c r="F240" s="2">
        <f>'[1]SCC X Ano'!F240/('[2]SCC x Ano'!F240*1000)</f>
        <v>0.26597671295655195</v>
      </c>
      <c r="G240" s="2">
        <f>'[1]SCC X Ano'!G240/('[2]SCC x Ano'!G240*1000)</f>
        <v>0.97022730586418049</v>
      </c>
      <c r="H240" s="2">
        <f>'[1]SCC X Ano'!H240/('[2]SCC x Ano'!H240*1000)</f>
        <v>0.54803490741331284</v>
      </c>
      <c r="I240" s="2">
        <f>'[1]SCC X Ano'!I240/('[2]SCC x Ano'!I240*1000)</f>
        <v>0.26823262344977217</v>
      </c>
      <c r="J240" s="2">
        <f>'[1]SCC X Ano'!J240/('[2]SCC x Ano'!J240*1000)</f>
        <v>0.30354706995469272</v>
      </c>
      <c r="K240" s="2">
        <f>'[1]SCC X Ano'!K240/('[2]SCC x Ano'!K240*1000)</f>
        <v>0.27632300324992526</v>
      </c>
      <c r="L240" s="2">
        <f>'[1]SCC X Ano'!L240/('[2]SCC x Ano'!L240*1000)</f>
        <v>0.19567684545001818</v>
      </c>
      <c r="M240" s="11"/>
    </row>
    <row r="241" spans="1:13" x14ac:dyDescent="0.25">
      <c r="A241" s="1" t="s">
        <v>19</v>
      </c>
      <c r="B241" s="2">
        <f>'[1]SCC X Ano'!B241/('[2]SCC x Ano'!B241*1000)</f>
        <v>0.39905640261674763</v>
      </c>
      <c r="C241" s="2">
        <f>'[1]SCC X Ano'!C241/('[2]SCC x Ano'!C241*1000)</f>
        <v>0.44044158505526704</v>
      </c>
      <c r="D241" s="2">
        <f>'[1]SCC X Ano'!D241/('[2]SCC x Ano'!D241*1000)</f>
        <v>0.11565350715172336</v>
      </c>
      <c r="E241" s="2">
        <f>'[1]SCC X Ano'!E241/('[2]SCC x Ano'!E241*1000)</f>
        <v>0.2463941044364612</v>
      </c>
      <c r="F241" s="2">
        <f>'[1]SCC X Ano'!F241/('[2]SCC x Ano'!F241*1000)</f>
        <v>0.22825695763860798</v>
      </c>
      <c r="G241" s="2">
        <f>'[1]SCC X Ano'!G241/('[2]SCC x Ano'!G241*1000)</f>
        <v>0.92527789781643044</v>
      </c>
      <c r="H241" s="2">
        <f>'[1]SCC X Ano'!H241/('[2]SCC x Ano'!H241*1000)</f>
        <v>0.49463622002217272</v>
      </c>
      <c r="I241" s="2">
        <f>'[1]SCC X Ano'!I241/('[2]SCC x Ano'!I241*1000)</f>
        <v>0.26281025170795663</v>
      </c>
      <c r="J241" s="2">
        <f>'[1]SCC X Ano'!J241/('[2]SCC x Ano'!J241*1000)</f>
        <v>0.29092990606809516</v>
      </c>
      <c r="K241" s="2">
        <f>'[1]SCC X Ano'!K241/('[2]SCC x Ano'!K241*1000)</f>
        <v>0.27345796577431508</v>
      </c>
      <c r="L241" s="2">
        <f>'[1]SCC X Ano'!L241/('[2]SCC x Ano'!L241*1000)</f>
        <v>0.21460270848522436</v>
      </c>
      <c r="M241" s="11"/>
    </row>
    <row r="242" spans="1:13" x14ac:dyDescent="0.25">
      <c r="A242" s="1" t="s">
        <v>20</v>
      </c>
      <c r="B242" s="2">
        <f>'[1]SCC X Ano'!B242/('[2]SCC x Ano'!B242*1000)</f>
        <v>0.42979807968118022</v>
      </c>
      <c r="C242" s="2">
        <f>'[1]SCC X Ano'!C242/('[2]SCC x Ano'!C242*1000)</f>
        <v>0.38738959687229968</v>
      </c>
      <c r="D242" s="2">
        <f>'[1]SCC X Ano'!D242/('[2]SCC x Ano'!D242*1000)</f>
        <v>9.4843599428158704E-2</v>
      </c>
      <c r="E242" s="2">
        <f>'[1]SCC X Ano'!E242/('[2]SCC x Ano'!E242*1000)</f>
        <v>0.24756583078592853</v>
      </c>
      <c r="F242" s="2">
        <f>'[1]SCC X Ano'!F242/('[2]SCC x Ano'!F242*1000)</f>
        <v>0.27676905951733177</v>
      </c>
      <c r="G242" s="2">
        <f>'[1]SCC X Ano'!G242/('[2]SCC x Ano'!G242*1000)</f>
        <v>0.67545213171303586</v>
      </c>
      <c r="H242" s="2">
        <f>'[1]SCC X Ano'!H242/('[2]SCC x Ano'!H242*1000)</f>
        <v>0.53258241375136428</v>
      </c>
      <c r="I242" s="2">
        <f>'[1]SCC X Ano'!I242/('[2]SCC x Ano'!I242*1000)</f>
        <v>0.25253456357005533</v>
      </c>
      <c r="J242" s="2">
        <f>'[1]SCC X Ano'!J242/('[2]SCC x Ano'!J242*1000)</f>
        <v>0.30354706995469277</v>
      </c>
      <c r="K242" s="2">
        <f>'[1]SCC X Ano'!K242/('[2]SCC x Ano'!K242*1000)</f>
        <v>0.27853746800418749</v>
      </c>
      <c r="L242" s="2">
        <f>'[1]SCC X Ano'!L242/('[2]SCC x Ano'!L242*1000)</f>
        <v>0.18148067929413739</v>
      </c>
      <c r="M242" s="11"/>
    </row>
    <row r="243" spans="1:13" x14ac:dyDescent="0.25">
      <c r="A243" s="1" t="s">
        <v>21</v>
      </c>
      <c r="B243" s="2">
        <f>'[1]SCC X Ano'!B243/('[2]SCC x Ano'!B243*1000)</f>
        <v>0.33639966291440088</v>
      </c>
      <c r="C243" s="2">
        <f>'[1]SCC X Ano'!C243/('[2]SCC x Ano'!C243*1000)</f>
        <v>0.43386080905023988</v>
      </c>
      <c r="D243" s="2">
        <f>'[1]SCC X Ano'!D243/('[2]SCC x Ano'!D243*1000)</f>
        <v>0.11561812704408678</v>
      </c>
      <c r="E243" s="2">
        <f>'[1]SCC X Ano'!E243/('[2]SCC x Ano'!E243*1000)</f>
        <v>0.24830198124329525</v>
      </c>
      <c r="F243" s="2">
        <f>'[1]SCC X Ano'!F243/('[2]SCC x Ano'!F243*1000)</f>
        <v>0.25404905986268</v>
      </c>
      <c r="G243" s="2">
        <f>'[1]SCC X Ano'!G243/('[2]SCC x Ano'!G243*1000)</f>
        <v>0.72195415554839026</v>
      </c>
      <c r="H243" s="2">
        <f>'[1]SCC X Ano'!H243/('[2]SCC x Ano'!H243*1000)</f>
        <v>0.27207506727401259</v>
      </c>
      <c r="I243" s="2">
        <f>'[1]SCC X Ano'!I243/('[2]SCC x Ano'!I243*1000)</f>
        <v>0.31968449713262637</v>
      </c>
      <c r="J243" s="2">
        <f>'[1]SCC X Ano'!J243/('[2]SCC x Ano'!J243*1000)</f>
        <v>0.27118073762806222</v>
      </c>
      <c r="K243" s="2">
        <f>'[1]SCC X Ano'!K243/('[2]SCC x Ano'!K243*1000)</f>
        <v>0.27165990083494451</v>
      </c>
      <c r="L243" s="2">
        <f>'[1]SCC X Ano'!L243/('[2]SCC x Ano'!L243*1000)</f>
        <v>0.20621068467584885</v>
      </c>
      <c r="M243" s="11"/>
    </row>
    <row r="244" spans="1:13" x14ac:dyDescent="0.25">
      <c r="A244" s="1" t="s">
        <v>22</v>
      </c>
      <c r="B244" s="2">
        <f>'[1]SCC X Ano'!B244/('[2]SCC x Ano'!B244*1000)</f>
        <v>0.41619370297888081</v>
      </c>
      <c r="C244" s="2">
        <f>'[1]SCC X Ano'!C244/('[2]SCC x Ano'!C244*1000)</f>
        <v>0.46789100146969836</v>
      </c>
      <c r="D244" s="2">
        <f>'[1]SCC X Ano'!D244/('[2]SCC x Ano'!D244*1000)</f>
        <v>0.12304755550053213</v>
      </c>
      <c r="E244" s="2">
        <f>'[1]SCC X Ano'!E244/('[2]SCC x Ano'!E244*1000)</f>
        <v>0.24156845235445842</v>
      </c>
      <c r="F244" s="2">
        <f>'[1]SCC X Ano'!F244/('[2]SCC x Ano'!F244*1000)</f>
        <v>0.2619557800309566</v>
      </c>
      <c r="G244" s="2">
        <f>'[1]SCC X Ano'!G244/('[2]SCC x Ano'!G244*1000)</f>
        <v>0.78775973648819053</v>
      </c>
      <c r="H244" s="2">
        <f>'[1]SCC X Ano'!H244/('[2]SCC x Ano'!H244*1000)</f>
        <v>0.52037656246481945</v>
      </c>
      <c r="I244" s="2">
        <f>'[1]SCC X Ano'!I244/('[2]SCC x Ano'!I244*1000)</f>
        <v>0.24502997487315356</v>
      </c>
      <c r="J244" s="2">
        <f>'[1]SCC X Ano'!J244/('[2]SCC x Ano'!J244*1000)</f>
        <v>0.30049074701018647</v>
      </c>
      <c r="K244" s="2">
        <f>'[1]SCC X Ano'!K244/('[2]SCC x Ano'!K244*1000)</f>
        <v>0.24228226972745617</v>
      </c>
      <c r="L244" s="2">
        <f>'[1]SCC X Ano'!L244/('[2]SCC x Ano'!L244*1000)</f>
        <v>0.22462287518502669</v>
      </c>
      <c r="M244" s="11"/>
    </row>
    <row r="245" spans="1:13" x14ac:dyDescent="0.25">
      <c r="A245" s="1" t="s">
        <v>23</v>
      </c>
      <c r="B245" s="2">
        <f>'[1]SCC X Ano'!B245/('[2]SCC x Ano'!B245*1000)</f>
        <v>0.3462195760129676</v>
      </c>
      <c r="C245" s="2">
        <f>'[1]SCC X Ano'!C245/('[2]SCC x Ano'!C245*1000)</f>
        <v>0.40579836139185665</v>
      </c>
      <c r="D245" s="2">
        <f>'[1]SCC X Ano'!D245/('[2]SCC x Ano'!D245*1000)</f>
        <v>0.10072918685167387</v>
      </c>
      <c r="E245" s="2">
        <f>'[1]SCC X Ano'!E245/('[2]SCC x Ano'!E245*1000)</f>
        <v>0.23600548867629084</v>
      </c>
      <c r="F245" s="2">
        <f>'[1]SCC X Ano'!F245/('[2]SCC x Ano'!F245*1000)</f>
        <v>0.24855790038306838</v>
      </c>
      <c r="G245" s="2">
        <f>'[1]SCC X Ano'!G245/('[2]SCC x Ano'!G245*1000)</f>
        <v>0.76865066669658499</v>
      </c>
      <c r="H245" s="2">
        <f>'[1]SCC X Ano'!H245/('[2]SCC x Ano'!H245*1000)</f>
        <v>0.35183222990362595</v>
      </c>
      <c r="I245" s="2">
        <f>'[1]SCC X Ano'!I245/('[2]SCC x Ano'!I245*1000)</f>
        <v>0.27418671064292149</v>
      </c>
      <c r="J245" s="2">
        <f>'[1]SCC X Ano'!J245/('[2]SCC x Ano'!J245*1000)</f>
        <v>0.29976982791659945</v>
      </c>
      <c r="K245" s="2">
        <f>'[1]SCC X Ano'!K245/('[2]SCC x Ano'!K245*1000)</f>
        <v>0.27938156313708085</v>
      </c>
      <c r="L245" s="2">
        <f>'[1]SCC X Ano'!L245/('[2]SCC x Ano'!L245*1000)</f>
        <v>0.21572617364983449</v>
      </c>
      <c r="M245" s="11"/>
    </row>
    <row r="246" spans="1:13" x14ac:dyDescent="0.25">
      <c r="A246" s="1" t="s">
        <v>24</v>
      </c>
      <c r="B246" s="2">
        <f>'[1]SCC X Ano'!B246/('[2]SCC x Ano'!B246*1000)</f>
        <v>0.47879418895293052</v>
      </c>
      <c r="C246" s="2">
        <f>'[1]SCC X Ano'!C246/('[2]SCC x Ano'!C246*1000)</f>
        <v>0.42201984399427223</v>
      </c>
      <c r="D246" s="2">
        <f>'[1]SCC X Ano'!D246/('[2]SCC x Ano'!D246*1000)</f>
        <v>0.10181041419698461</v>
      </c>
      <c r="E246" s="2">
        <f>'[1]SCC X Ano'!E246/('[2]SCC x Ano'!E246*1000)</f>
        <v>0.24682666122534752</v>
      </c>
      <c r="F246" s="2">
        <f>'[1]SCC X Ano'!F246/('[2]SCC x Ano'!F246*1000)</f>
        <v>0.23147679476813179</v>
      </c>
      <c r="G246" s="2">
        <f>'[1]SCC X Ano'!G246/('[2]SCC x Ano'!G246*1000)</f>
        <v>0.71354846913826087</v>
      </c>
      <c r="H246" s="2">
        <f>'[1]SCC X Ano'!H246/('[2]SCC x Ano'!H246*1000)</f>
        <v>0.49625271958913014</v>
      </c>
      <c r="I246" s="2">
        <f>'[1]SCC X Ano'!I246/('[2]SCC x Ano'!I246*1000)</f>
        <v>0.26901005635997893</v>
      </c>
      <c r="J246" s="2">
        <f>'[1]SCC X Ano'!J246/('[2]SCC x Ano'!J246*1000)</f>
        <v>0.30354706995469211</v>
      </c>
      <c r="K246" s="2">
        <f>'[1]SCC X Ano'!K246/('[2]SCC x Ano'!K246*1000)</f>
        <v>0.28450477464104229</v>
      </c>
      <c r="L246" s="2">
        <f>'[1]SCC X Ano'!L246/('[2]SCC x Ano'!L246*1000)</f>
        <v>0.2023616909066342</v>
      </c>
      <c r="M246" s="11"/>
    </row>
    <row r="247" spans="1:13" x14ac:dyDescent="0.25">
      <c r="A247" s="1" t="s">
        <v>25</v>
      </c>
      <c r="B247" s="2">
        <f>'[1]SCC X Ano'!B247/('[2]SCC x Ano'!B247*1000)</f>
        <v>0.37700264266611494</v>
      </c>
      <c r="C247" s="2">
        <f>'[1]SCC X Ano'!C247/('[2]SCC x Ano'!C247*1000)</f>
        <v>0.43276502619600293</v>
      </c>
      <c r="D247" s="2">
        <f>'[1]SCC X Ano'!D247/('[2]SCC x Ano'!D247*1000)</f>
        <v>0.14201386936313609</v>
      </c>
      <c r="E247" s="2">
        <f>'[1]SCC X Ano'!E247/('[2]SCC x Ano'!E247*1000)</f>
        <v>0.24537644303258288</v>
      </c>
      <c r="F247" s="2">
        <f>'[1]SCC X Ano'!F247/('[2]SCC x Ano'!F247*1000)</f>
        <v>0.23345242254595597</v>
      </c>
      <c r="G247" s="2">
        <f>'[1]SCC X Ano'!G247/('[2]SCC x Ano'!G247*1000)</f>
        <v>0.95270692892966213</v>
      </c>
      <c r="H247" s="2">
        <f>'[1]SCC X Ano'!H247/('[2]SCC x Ano'!H247*1000)</f>
        <v>0.51780598172696879</v>
      </c>
      <c r="I247" s="2">
        <f>'[1]SCC X Ano'!I247/('[2]SCC x Ano'!I247*1000)</f>
        <v>0.17035824629274723</v>
      </c>
      <c r="J247" s="2">
        <f>'[1]SCC X Ano'!J247/('[2]SCC x Ano'!J247*1000)</f>
        <v>0.30133184181588452</v>
      </c>
      <c r="K247" s="2">
        <f>'[1]SCC X Ano'!K247/('[2]SCC x Ano'!K247*1000)</f>
        <v>0.27358827806413266</v>
      </c>
      <c r="L247" s="2">
        <f>'[1]SCC X Ano'!L247/('[2]SCC x Ano'!L247*1000)</f>
        <v>0.19395891375027888</v>
      </c>
      <c r="M247" s="11"/>
    </row>
    <row r="248" spans="1:13" x14ac:dyDescent="0.25">
      <c r="A248" s="1" t="s">
        <v>26</v>
      </c>
      <c r="B248" s="2">
        <f>'[1]SCC X Ano'!B248/('[2]SCC x Ano'!B248*1000)</f>
        <v>0.31905676474250511</v>
      </c>
      <c r="C248" s="2">
        <f>'[1]SCC X Ano'!C248/('[2]SCC x Ano'!C248*1000)</f>
        <v>0.34573335376207986</v>
      </c>
      <c r="D248" s="2">
        <f>'[1]SCC X Ano'!D248/('[2]SCC x Ano'!D248*1000)</f>
        <v>8.9667339389731288E-2</v>
      </c>
      <c r="E248" s="2">
        <f>'[1]SCC X Ano'!E248/('[2]SCC x Ano'!E248*1000)</f>
        <v>0.24394045663800132</v>
      </c>
      <c r="F248" s="2">
        <f>'[1]SCC X Ano'!F248/('[2]SCC x Ano'!F248*1000)</f>
        <v>0.22527558358111593</v>
      </c>
      <c r="G248" s="2">
        <f>'[1]SCC X Ano'!G248/('[2]SCC x Ano'!G248*1000)</f>
        <v>0.74147779878033537</v>
      </c>
      <c r="H248" s="2">
        <f>'[1]SCC X Ano'!H248/('[2]SCC x Ano'!H248*1000)</f>
        <v>0.24061024951059382</v>
      </c>
      <c r="I248" s="2">
        <f>'[1]SCC X Ano'!I248/('[2]SCC x Ano'!I248*1000)</f>
        <v>0.23183585610861357</v>
      </c>
      <c r="J248" s="2">
        <f>'[1]SCC X Ano'!J248/('[2]SCC x Ano'!J248*1000)</f>
        <v>0.29164265078080082</v>
      </c>
      <c r="K248" s="2">
        <f>'[1]SCC X Ano'!K248/('[2]SCC x Ano'!K248*1000)</f>
        <v>0.27997354989695877</v>
      </c>
      <c r="L248" s="2">
        <f>'[1]SCC X Ano'!L248/('[2]SCC x Ano'!L248*1000)</f>
        <v>0.19402178352686997</v>
      </c>
      <c r="M248" s="11"/>
    </row>
    <row r="249" spans="1:13" x14ac:dyDescent="0.25">
      <c r="A249" s="1" t="s">
        <v>27</v>
      </c>
      <c r="B249" s="2">
        <f>'[1]SCC X Ano'!B249/('[2]SCC x Ano'!B249*1000)</f>
        <v>0.41968234926508419</v>
      </c>
      <c r="C249" s="2">
        <f>'[1]SCC X Ano'!C249/('[2]SCC x Ano'!C249*1000)</f>
        <v>0.38325881734535461</v>
      </c>
      <c r="D249" s="2">
        <f>'[1]SCC X Ano'!D249/('[2]SCC x Ano'!D249*1000)</f>
        <v>0.10682929693962298</v>
      </c>
      <c r="E249" s="2">
        <f>'[1]SCC X Ano'!E249/('[2]SCC x Ano'!E249*1000)</f>
        <v>0.2441674451147095</v>
      </c>
      <c r="F249" s="2">
        <f>'[1]SCC X Ano'!F249/('[2]SCC x Ano'!F249*1000)</f>
        <v>0.23529793392875112</v>
      </c>
      <c r="G249" s="2">
        <f>'[1]SCC X Ano'!G249/('[2]SCC x Ano'!G249*1000)</f>
        <v>0.65176771132313482</v>
      </c>
      <c r="H249" s="2">
        <f>'[1]SCC X Ano'!H249/('[2]SCC x Ano'!H249*1000)</f>
        <v>0.29552362283808653</v>
      </c>
      <c r="I249" s="2">
        <f>'[1]SCC X Ano'!I249/('[2]SCC x Ano'!I249*1000)</f>
        <v>0.23679658690298219</v>
      </c>
      <c r="J249" s="2">
        <f>'[1]SCC X Ano'!J249/('[2]SCC x Ano'!J249*1000)</f>
        <v>0.28885903894231341</v>
      </c>
      <c r="K249" s="2">
        <f>'[1]SCC X Ano'!K249/('[2]SCC x Ano'!K249*1000)</f>
        <v>0.27633184524786802</v>
      </c>
      <c r="L249" s="2">
        <f>'[1]SCC X Ano'!L249/('[2]SCC x Ano'!L249*1000)</f>
        <v>0.21608374858820592</v>
      </c>
      <c r="M249" s="11"/>
    </row>
    <row r="250" spans="1:13" x14ac:dyDescent="0.25">
      <c r="A250" s="1" t="s">
        <v>28</v>
      </c>
      <c r="B250" s="2">
        <f>'[1]SCC X Ano'!B250/('[2]SCC x Ano'!B250*1000)</f>
        <v>0.44729355908598534</v>
      </c>
      <c r="C250" s="2">
        <f>'[1]SCC X Ano'!C250/('[2]SCC x Ano'!C250*1000)</f>
        <v>0.37533609081712282</v>
      </c>
      <c r="D250" s="2">
        <f>'[1]SCC X Ano'!D250/('[2]SCC x Ano'!D250*1000)</f>
        <v>9.6193548824817995E-2</v>
      </c>
      <c r="E250" s="2">
        <f>'[1]SCC X Ano'!E250/('[2]SCC x Ano'!E250*1000)</f>
        <v>0.24403692603459401</v>
      </c>
      <c r="F250" s="2">
        <f>'[1]SCC X Ano'!F250/('[2]SCC x Ano'!F250*1000)</f>
        <v>0.24238056072286418</v>
      </c>
      <c r="G250" s="2">
        <f>'[1]SCC X Ano'!G250/('[2]SCC x Ano'!G250*1000)</f>
        <v>0.58897845848514763</v>
      </c>
      <c r="H250" s="2">
        <f>'[1]SCC X Ano'!H250/('[2]SCC x Ano'!H250*1000)</f>
        <v>0.37225349197835278</v>
      </c>
      <c r="I250" s="2">
        <f>'[1]SCC X Ano'!I250/('[2]SCC x Ano'!I250*1000)</f>
        <v>0.26951063493304511</v>
      </c>
      <c r="J250" s="2">
        <f>'[1]SCC X Ano'!J250/('[2]SCC x Ano'!J250*1000)</f>
        <v>0.27763369090774687</v>
      </c>
      <c r="K250" s="2">
        <f>'[1]SCC X Ano'!K250/('[2]SCC x Ano'!K250*1000)</f>
        <v>0.27895412656140933</v>
      </c>
      <c r="L250" s="2">
        <f>'[1]SCC X Ano'!L250/('[2]SCC x Ano'!L250*1000)</f>
        <v>0.20495989756055844</v>
      </c>
      <c r="M250" s="11"/>
    </row>
    <row r="251" spans="1:13" x14ac:dyDescent="0.25">
      <c r="A251" s="1" t="s">
        <v>29</v>
      </c>
      <c r="B251" s="2">
        <f>'[1]SCC X Ano'!B251/('[2]SCC x Ano'!B251*1000)</f>
        <v>0.29935854462773609</v>
      </c>
      <c r="C251" s="2">
        <f>'[1]SCC X Ano'!C251/('[2]SCC x Ano'!C251*1000)</f>
        <v>0.37765791509900837</v>
      </c>
      <c r="D251" s="2">
        <f>'[1]SCC X Ano'!D251/('[2]SCC x Ano'!D251*1000)</f>
        <v>9.0451593069071745E-2</v>
      </c>
      <c r="E251" s="2">
        <f>'[1]SCC X Ano'!E251/('[2]SCC x Ano'!E251*1000)</f>
        <v>0.24819198427040243</v>
      </c>
      <c r="F251" s="2">
        <f>'[1]SCC X Ano'!F251/('[2]SCC x Ano'!F251*1000)</f>
        <v>0.22615658356020635</v>
      </c>
      <c r="G251" s="2">
        <f>'[1]SCC X Ano'!G251/('[2]SCC x Ano'!G251*1000)</f>
        <v>0.6026266896790845</v>
      </c>
      <c r="H251" s="2">
        <f>'[1]SCC X Ano'!H251/('[2]SCC x Ano'!H251*1000)</f>
        <v>0.40112260544227546</v>
      </c>
      <c r="I251" s="2">
        <f>'[1]SCC X Ano'!I251/('[2]SCC x Ano'!I251*1000)</f>
        <v>0.24056587060269186</v>
      </c>
      <c r="J251" s="2">
        <f>'[1]SCC X Ano'!J251/('[2]SCC x Ano'!J251*1000)</f>
        <v>0.29289040281799145</v>
      </c>
      <c r="K251" s="2">
        <f>'[1]SCC X Ano'!K251/('[2]SCC x Ano'!K251*1000)</f>
        <v>0.27514024617100125</v>
      </c>
      <c r="L251" s="2">
        <f>'[1]SCC X Ano'!L251/('[2]SCC x Ano'!L251*1000)</f>
        <v>0.18690145392773269</v>
      </c>
      <c r="M251" s="11"/>
    </row>
    <row r="252" spans="1:13" x14ac:dyDescent="0.25">
      <c r="A252" s="1" t="s">
        <v>30</v>
      </c>
      <c r="B252" s="2">
        <f>'[1]SCC X Ano'!B252/('[2]SCC x Ano'!B252*1000)</f>
        <v>0.47806594944425035</v>
      </c>
      <c r="C252" s="2">
        <f>'[1]SCC X Ano'!C252/('[2]SCC x Ano'!C252*1000)</f>
        <v>0.44235938352882964</v>
      </c>
      <c r="D252" s="2">
        <f>'[1]SCC X Ano'!D252/('[2]SCC x Ano'!D252*1000)</f>
        <v>0.11260903157094589</v>
      </c>
      <c r="E252" s="2">
        <f>'[1]SCC X Ano'!E252/('[2]SCC x Ano'!E252*1000)</f>
        <v>0.24967815872682939</v>
      </c>
      <c r="F252" s="2">
        <f>'[1]SCC X Ano'!F252/('[2]SCC x Ano'!F252*1000)</f>
        <v>0.26846918972303219</v>
      </c>
      <c r="G252" s="2">
        <f>'[1]SCC X Ano'!G252/('[2]SCC x Ano'!G252*1000)</f>
        <v>0.81183677641927632</v>
      </c>
      <c r="H252" s="2">
        <f>'[1]SCC X Ano'!H252/('[2]SCC x Ano'!H252*1000)</f>
        <v>0.29020219690500842</v>
      </c>
      <c r="I252" s="2">
        <f>'[1]SCC X Ano'!I252/('[2]SCC x Ano'!I252*1000)</f>
        <v>0.251296825110637</v>
      </c>
      <c r="J252" s="2">
        <f>'[1]SCC X Ano'!J252/('[2]SCC x Ano'!J252*1000)</f>
        <v>0.29004027198304339</v>
      </c>
      <c r="K252" s="2">
        <f>'[1]SCC X Ano'!K252/('[2]SCC x Ano'!K252*1000)</f>
        <v>0.26136380308075197</v>
      </c>
      <c r="L252" s="2">
        <f>'[1]SCC X Ano'!L252/('[2]SCC x Ano'!L252*1000)</f>
        <v>0.21245962082508502</v>
      </c>
      <c r="M252" s="11"/>
    </row>
    <row r="253" spans="1:13" x14ac:dyDescent="0.25">
      <c r="A253" s="1" t="s">
        <v>31</v>
      </c>
      <c r="B253" s="2">
        <f>'[1]SCC X Ano'!B253/('[2]SCC x Ano'!B253*1000)</f>
        <v>0.43798963997769036</v>
      </c>
      <c r="C253" s="2">
        <f>'[1]SCC X Ano'!C253/('[2]SCC x Ano'!C253*1000)</f>
        <v>0.37467914827623305</v>
      </c>
      <c r="D253" s="2">
        <f>'[1]SCC X Ano'!D253/('[2]SCC x Ano'!D253*1000)</f>
        <v>0.12797783061878748</v>
      </c>
      <c r="E253" s="2">
        <f>'[1]SCC X Ano'!E253/('[2]SCC x Ano'!E253*1000)</f>
        <v>0.23289288283422582</v>
      </c>
      <c r="F253" s="2">
        <f>'[1]SCC X Ano'!F253/('[2]SCC x Ano'!F253*1000)</f>
        <v>0.31987813124126913</v>
      </c>
      <c r="G253" s="2">
        <f>'[1]SCC X Ano'!G253/('[2]SCC x Ano'!G253*1000)</f>
        <v>0.6777171125724325</v>
      </c>
      <c r="H253" s="2">
        <f>'[1]SCC X Ano'!H253/('[2]SCC x Ano'!H253*1000)</f>
        <v>0.45911896465750257</v>
      </c>
      <c r="I253" s="2">
        <f>'[1]SCC X Ano'!I253/('[2]SCC x Ano'!I253*1000)</f>
        <v>0.19068528623395797</v>
      </c>
      <c r="J253" s="2">
        <f>'[1]SCC X Ano'!J253/('[2]SCC x Ano'!J253*1000)</f>
        <v>0.30354706995469305</v>
      </c>
      <c r="K253" s="2">
        <f>'[1]SCC X Ano'!K253/('[2]SCC x Ano'!K253*1000)</f>
        <v>0.27844987450297731</v>
      </c>
      <c r="L253" s="2">
        <f>'[1]SCC X Ano'!L253/('[2]SCC x Ano'!L253*1000)</f>
        <v>0.21166054241272036</v>
      </c>
      <c r="M253" s="11"/>
    </row>
    <row r="254" spans="1:13" x14ac:dyDescent="0.25">
      <c r="A254" s="1" t="s">
        <v>32</v>
      </c>
      <c r="B254" s="2">
        <f>'[1]SCC X Ano'!B254/('[2]SCC x Ano'!B254*1000)</f>
        <v>0.32643165429157095</v>
      </c>
      <c r="C254" s="2">
        <f>'[1]SCC X Ano'!C254/('[2]SCC x Ano'!C254*1000)</f>
        <v>0.42613554445639029</v>
      </c>
      <c r="D254" s="2">
        <f>'[1]SCC X Ano'!D254/('[2]SCC x Ano'!D254*1000)</f>
        <v>0.11701166292066213</v>
      </c>
      <c r="E254" s="2">
        <f>'[1]SCC X Ano'!E254/('[2]SCC x Ano'!E254*1000)</f>
        <v>0.2423827942397288</v>
      </c>
      <c r="F254" s="2">
        <f>'[1]SCC X Ano'!F254/('[2]SCC x Ano'!F254*1000)</f>
        <v>0.25430211921180512</v>
      </c>
      <c r="G254" s="2">
        <f>'[1]SCC X Ano'!G254/('[2]SCC x Ano'!G254*1000)</f>
        <v>0.67802305649159123</v>
      </c>
      <c r="H254" s="2">
        <f>'[1]SCC X Ano'!H254/('[2]SCC x Ano'!H254*1000)</f>
        <v>0.45573198239298363</v>
      </c>
      <c r="I254" s="2">
        <f>'[1]SCC X Ano'!I254/('[2]SCC x Ano'!I254*1000)</f>
        <v>0.25190925146865428</v>
      </c>
      <c r="J254" s="2">
        <f>'[1]SCC X Ano'!J254/('[2]SCC x Ano'!J254*1000)</f>
        <v>0.29920414004103618</v>
      </c>
      <c r="K254" s="2">
        <f>'[1]SCC X Ano'!K254/('[2]SCC x Ano'!K254*1000)</f>
        <v>0.27352615783569251</v>
      </c>
      <c r="L254" s="2">
        <f>'[1]SCC X Ano'!L254/('[2]SCC x Ano'!L254*1000)</f>
        <v>0.21246800890689249</v>
      </c>
      <c r="M254" s="11"/>
    </row>
    <row r="255" spans="1:13" x14ac:dyDescent="0.25">
      <c r="A255" s="1" t="s">
        <v>33</v>
      </c>
      <c r="B255" s="2">
        <f>'[1]SCC X Ano'!B255/('[2]SCC x Ano'!B255*1000)</f>
        <v>0.4811486185692822</v>
      </c>
      <c r="C255" s="2">
        <f>'[1]SCC X Ano'!C255/('[2]SCC x Ano'!C255*1000)</f>
        <v>0.34027788285289484</v>
      </c>
      <c r="D255" s="2">
        <f>'[1]SCC X Ano'!D255/('[2]SCC x Ano'!D255*1000)</f>
        <v>0.14756258284490942</v>
      </c>
      <c r="E255" s="2">
        <f>'[1]SCC X Ano'!E255/('[2]SCC x Ano'!E255*1000)</f>
        <v>0.24295647834269235</v>
      </c>
      <c r="F255" s="2">
        <f>'[1]SCC X Ano'!F255/('[2]SCC x Ano'!F255*1000)</f>
        <v>0.24456397390354337</v>
      </c>
      <c r="G255" s="2">
        <f>'[1]SCC X Ano'!G255/('[2]SCC x Ano'!G255*1000)</f>
        <v>0.85737606709850422</v>
      </c>
      <c r="H255" s="2">
        <f>'[1]SCC X Ano'!H255/('[2]SCC x Ano'!H255*1000)</f>
        <v>0.52339154881385175</v>
      </c>
      <c r="I255" s="2">
        <f>'[1]SCC X Ano'!I255/('[2]SCC x Ano'!I255*1000)</f>
        <v>0.26523575537971505</v>
      </c>
      <c r="J255" s="2">
        <f>'[1]SCC X Ano'!J255/('[2]SCC x Ano'!J255*1000)</f>
        <v>0.24263602550802732</v>
      </c>
      <c r="K255" s="2">
        <f>'[1]SCC X Ano'!K255/('[2]SCC x Ano'!K255*1000)</f>
        <v>0.27789544303805519</v>
      </c>
      <c r="L255" s="2">
        <f>'[1]SCC X Ano'!L255/('[2]SCC x Ano'!L255*1000)</f>
        <v>0.20780788524541155</v>
      </c>
      <c r="M255" s="11"/>
    </row>
    <row r="256" spans="1:13" x14ac:dyDescent="0.25">
      <c r="A256" s="1" t="s">
        <v>6</v>
      </c>
      <c r="B256" s="2">
        <f>'[1]SCC X Ano'!B256/('[2]SCC x Ano'!B256*1000)</f>
        <v>0.34744705633285761</v>
      </c>
      <c r="C256" s="2">
        <f>'[1]SCC X Ano'!C256/('[2]SCC x Ano'!C256*1000)</f>
        <v>0.37992623909817241</v>
      </c>
      <c r="D256" s="2">
        <f>'[1]SCC X Ano'!D256/('[2]SCC x Ano'!D256*1000)</f>
        <v>0.1094967933259003</v>
      </c>
      <c r="E256" s="2">
        <f>'[1]SCC X Ano'!E256/('[2]SCC x Ano'!E256*1000)</f>
        <v>0.24402709283990631</v>
      </c>
      <c r="F256" s="2">
        <f>'[1]SCC X Ano'!F256/('[2]SCC x Ano'!F256*1000)</f>
        <v>0.23301436045744833</v>
      </c>
      <c r="G256" s="2">
        <f>'[1]SCC X Ano'!G256/('[2]SCC x Ano'!G256*1000)</f>
        <v>0.76306788423254102</v>
      </c>
      <c r="H256" s="2">
        <f>'[1]SCC X Ano'!H256/('[2]SCC x Ano'!H256*1000)</f>
        <v>0.31384859113122432</v>
      </c>
      <c r="I256" s="2">
        <f>'[1]SCC X Ano'!I256/('[2]SCC x Ano'!I256*1000)</f>
        <v>0.22520210922528894</v>
      </c>
      <c r="J256" s="2">
        <f>'[1]SCC X Ano'!J256/('[2]SCC x Ano'!J256*1000)</f>
        <v>0.29509893902761253</v>
      </c>
      <c r="K256" s="2">
        <f>'[1]SCC X Ano'!K256/('[2]SCC x Ano'!K256*1000)</f>
        <v>0.27775238023133209</v>
      </c>
      <c r="L256" s="2">
        <f>'[1]SCC X Ano'!L256/('[2]SCC x Ano'!L256*1000)</f>
        <v>0.19900853600686128</v>
      </c>
      <c r="M256" s="11"/>
    </row>
    <row r="257" spans="1:12" x14ac:dyDescent="0.25">
      <c r="A257" s="9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2" x14ac:dyDescent="0.25">
      <c r="A258" s="9"/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 spans="1:12" s="8" customFormat="1" x14ac:dyDescent="0.25">
      <c r="B259" s="8">
        <v>2015</v>
      </c>
      <c r="C259" s="8">
        <v>2015</v>
      </c>
      <c r="D259" s="8">
        <v>2015</v>
      </c>
      <c r="E259" s="8">
        <v>2015</v>
      </c>
      <c r="F259" s="8">
        <v>2015</v>
      </c>
      <c r="G259" s="8">
        <v>2015</v>
      </c>
      <c r="H259" s="8">
        <v>2015</v>
      </c>
      <c r="I259" s="8">
        <v>2015</v>
      </c>
      <c r="J259" s="8">
        <v>2015</v>
      </c>
      <c r="K259" s="8">
        <v>2015</v>
      </c>
      <c r="L259" s="8">
        <v>2015</v>
      </c>
    </row>
    <row r="260" spans="1:12" x14ac:dyDescent="0.25">
      <c r="A260" s="8"/>
      <c r="B260" s="8" t="s">
        <v>34</v>
      </c>
      <c r="C260" s="8" t="s">
        <v>36</v>
      </c>
      <c r="D260" s="8" t="s">
        <v>0</v>
      </c>
      <c r="E260" s="8" t="s">
        <v>41</v>
      </c>
      <c r="F260" s="8" t="s">
        <v>42</v>
      </c>
      <c r="G260" s="8" t="s">
        <v>45</v>
      </c>
      <c r="H260" s="8" t="s">
        <v>2</v>
      </c>
      <c r="I260" s="8" t="s">
        <v>1</v>
      </c>
      <c r="J260" s="8" t="s">
        <v>3</v>
      </c>
      <c r="K260" s="8" t="s">
        <v>49</v>
      </c>
      <c r="L260" s="8" t="s">
        <v>91</v>
      </c>
    </row>
    <row r="261" spans="1:12" x14ac:dyDescent="0.25">
      <c r="A261" s="8" t="s">
        <v>7</v>
      </c>
      <c r="B261" s="2">
        <f>'[1]SCC X Ano'!B261/('[2]SCC x Ano'!B261*1000)</f>
        <v>0.54437742088035601</v>
      </c>
      <c r="C261" s="2">
        <f>'[1]SCC X Ano'!C261/('[2]SCC x Ano'!C261*1000)</f>
        <v>0.49635820140433173</v>
      </c>
      <c r="D261" s="2">
        <f>'[1]SCC X Ano'!D261/('[2]SCC x Ano'!D261*1000)</f>
        <v>0.14314470132131049</v>
      </c>
      <c r="E261" s="2">
        <f>'[1]SCC X Ano'!E261/('[2]SCC x Ano'!E261*1000)</f>
        <v>0.22194468643269036</v>
      </c>
      <c r="F261" s="2">
        <f>'[1]SCC X Ano'!F261/('[2]SCC x Ano'!F261*1000)</f>
        <v>0.26285925754136658</v>
      </c>
      <c r="G261" s="2">
        <f>'[1]SCC X Ano'!G261/('[2]SCC x Ano'!G261*1000)</f>
        <v>0.66892950134922213</v>
      </c>
      <c r="H261" s="2">
        <f>'[1]SCC X Ano'!H261/('[2]SCC x Ano'!H261*1000)</f>
        <v>0.26957432852139879</v>
      </c>
      <c r="I261" s="2">
        <f>'[1]SCC X Ano'!I261/('[2]SCC x Ano'!I261*1000)</f>
        <v>0.29747863182545498</v>
      </c>
      <c r="J261" s="2">
        <f>'[1]SCC X Ano'!J261/('[2]SCC x Ano'!J261*1000)</f>
        <v>0.27789378444451213</v>
      </c>
      <c r="K261" s="2">
        <f>'[1]SCC X Ano'!K261/('[2]SCC x Ano'!K261*1000)</f>
        <v>0.26878168092136479</v>
      </c>
      <c r="L261" s="2">
        <f>'[1]SCC X Ano'!L261/('[2]SCC x Ano'!L261*1000)</f>
        <v>0.20964997187350312</v>
      </c>
    </row>
    <row r="262" spans="1:12" x14ac:dyDescent="0.25">
      <c r="A262" s="8" t="s">
        <v>8</v>
      </c>
      <c r="B262" s="2">
        <f>'[1]SCC X Ano'!B262/('[2]SCC x Ano'!B262*1000)</f>
        <v>0.45165233163796287</v>
      </c>
      <c r="C262" s="2">
        <f>'[1]SCC X Ano'!C262/('[2]SCC x Ano'!C262*1000)</f>
        <v>0.28692845867435368</v>
      </c>
      <c r="D262" s="2">
        <f>'[1]SCC X Ano'!D262/('[2]SCC x Ano'!D262*1000)</f>
        <v>0.14464493093398226</v>
      </c>
      <c r="E262" s="2" t="e">
        <f>'[1]SCC X Ano'!E262/('[2]SCC x Ano'!E262*1000)</f>
        <v>#DIV/0!</v>
      </c>
      <c r="F262" s="2">
        <f>'[1]SCC X Ano'!F262/('[2]SCC x Ano'!F262*1000)</f>
        <v>0.30430201767403858</v>
      </c>
      <c r="G262" s="2">
        <f>'[1]SCC X Ano'!G262/('[2]SCC x Ano'!G262*1000)</f>
        <v>0.83200382202139855</v>
      </c>
      <c r="H262" s="2">
        <f>'[1]SCC X Ano'!H262/('[2]SCC x Ano'!H262*1000)</f>
        <v>0.57276364986874451</v>
      </c>
      <c r="I262" s="2">
        <f>'[1]SCC X Ano'!I262/('[2]SCC x Ano'!I262*1000)</f>
        <v>0.24654302408851639</v>
      </c>
      <c r="J262" s="2">
        <f>'[1]SCC X Ano'!J262/('[2]SCC x Ano'!J262*1000)</f>
        <v>0.27789378444451301</v>
      </c>
      <c r="K262" s="2">
        <f>'[1]SCC X Ano'!K262/('[2]SCC x Ano'!K262*1000)</f>
        <v>0.26878168092136373</v>
      </c>
      <c r="L262" s="2">
        <f>'[1]SCC X Ano'!L262/('[2]SCC x Ano'!L262*1000)</f>
        <v>0.2277494558229865</v>
      </c>
    </row>
    <row r="263" spans="1:12" x14ac:dyDescent="0.25">
      <c r="A263" s="8" t="s">
        <v>9</v>
      </c>
      <c r="B263" s="2">
        <f>'[1]SCC X Ano'!B263/('[2]SCC x Ano'!B263*1000)</f>
        <v>0.2862643881965084</v>
      </c>
      <c r="C263" s="2">
        <f>'[1]SCC X Ano'!C263/('[2]SCC x Ano'!C263*1000)</f>
        <v>0.49950090384448842</v>
      </c>
      <c r="D263" s="2">
        <f>'[1]SCC X Ano'!D263/('[2]SCC x Ano'!D263*1000)</f>
        <v>0.14497678480860204</v>
      </c>
      <c r="E263" s="2">
        <f>'[1]SCC X Ano'!E263/('[2]SCC x Ano'!E263*1000)</f>
        <v>0.22194468643269033</v>
      </c>
      <c r="F263" s="2">
        <f>'[1]SCC X Ano'!F263/('[2]SCC x Ano'!F263*1000)</f>
        <v>0.28050879826175396</v>
      </c>
      <c r="G263" s="2">
        <f>'[1]SCC X Ano'!G263/('[2]SCC x Ano'!G263*1000)</f>
        <v>1.0430950886852925</v>
      </c>
      <c r="H263" s="2">
        <f>'[1]SCC X Ano'!H263/('[2]SCC x Ano'!H263*1000)</f>
        <v>0.28560068701686081</v>
      </c>
      <c r="I263" s="2">
        <f>'[1]SCC X Ano'!I263/('[2]SCC x Ano'!I263*1000)</f>
        <v>0.21012833591145708</v>
      </c>
      <c r="J263" s="2" t="e">
        <f>'[1]SCC X Ano'!J263/('[2]SCC x Ano'!J263*1000)</f>
        <v>#DIV/0!</v>
      </c>
      <c r="K263" s="2">
        <f>'[1]SCC X Ano'!K263/('[2]SCC x Ano'!K263*1000)</f>
        <v>0.26878168092136367</v>
      </c>
      <c r="L263" s="2">
        <f>'[1]SCC X Ano'!L263/('[2]SCC x Ano'!L263*1000)</f>
        <v>0.23902660729006781</v>
      </c>
    </row>
    <row r="264" spans="1:12" x14ac:dyDescent="0.25">
      <c r="A264" s="8" t="s">
        <v>10</v>
      </c>
      <c r="B264" s="2">
        <f>'[1]SCC X Ano'!B264/('[2]SCC x Ano'!B264*1000)</f>
        <v>0.49556714940475532</v>
      </c>
      <c r="C264" s="2">
        <f>'[1]SCC X Ano'!C264/('[2]SCC x Ano'!C264*1000)</f>
        <v>0.32047040261746729</v>
      </c>
      <c r="D264" s="2">
        <f>'[1]SCC X Ano'!D264/('[2]SCC x Ano'!D264*1000)</f>
        <v>0.14432355738215066</v>
      </c>
      <c r="E264" s="2" t="e">
        <f>'[1]SCC X Ano'!E264/('[2]SCC x Ano'!E264*1000)</f>
        <v>#DIV/0!</v>
      </c>
      <c r="F264" s="2">
        <f>'[1]SCC X Ano'!F264/('[2]SCC x Ano'!F264*1000)</f>
        <v>0.3040796965968135</v>
      </c>
      <c r="G264" s="2">
        <f>'[1]SCC X Ano'!G264/('[2]SCC x Ano'!G264*1000)</f>
        <v>0.57007090546142403</v>
      </c>
      <c r="H264" s="2">
        <f>'[1]SCC X Ano'!H264/('[2]SCC x Ano'!H264*1000)</f>
        <v>0.57276364986874639</v>
      </c>
      <c r="I264" s="2">
        <f>'[1]SCC X Ano'!I264/('[2]SCC x Ano'!I264*1000)</f>
        <v>0.24408202697653467</v>
      </c>
      <c r="J264" s="2">
        <f>'[1]SCC X Ano'!J264/('[2]SCC x Ano'!J264*1000)</f>
        <v>0.27789378444451251</v>
      </c>
      <c r="K264" s="2">
        <f>'[1]SCC X Ano'!K264/('[2]SCC x Ano'!K264*1000)</f>
        <v>0.26878168092136412</v>
      </c>
      <c r="L264" s="2">
        <f>'[1]SCC X Ano'!L264/('[2]SCC x Ano'!L264*1000)</f>
        <v>0.21272122404706589</v>
      </c>
    </row>
    <row r="265" spans="1:12" x14ac:dyDescent="0.25">
      <c r="A265" s="8" t="s">
        <v>11</v>
      </c>
      <c r="B265" s="2">
        <f>'[1]SCC X Ano'!B265/('[2]SCC x Ano'!B265*1000)</f>
        <v>0.4044654273470048</v>
      </c>
      <c r="C265" s="2">
        <f>'[1]SCC X Ano'!C265/('[2]SCC x Ano'!C265*1000)</f>
        <v>0.34908753484904059</v>
      </c>
      <c r="D265" s="2">
        <f>'[1]SCC X Ano'!D265/('[2]SCC x Ano'!D265*1000)</f>
        <v>0.1278300484975505</v>
      </c>
      <c r="E265" s="2">
        <f>'[1]SCC X Ano'!E265/('[2]SCC x Ano'!E265*1000)</f>
        <v>0.22194468643269011</v>
      </c>
      <c r="F265" s="2">
        <f>'[1]SCC X Ano'!F265/('[2]SCC x Ano'!F265*1000)</f>
        <v>0.26305332459574732</v>
      </c>
      <c r="G265" s="2">
        <f>'[1]SCC X Ano'!G265/('[2]SCC x Ano'!G265*1000)</f>
        <v>0.81238864153962675</v>
      </c>
      <c r="H265" s="2">
        <f>'[1]SCC X Ano'!H265/('[2]SCC x Ano'!H265*1000)</f>
        <v>0.53083984372101478</v>
      </c>
      <c r="I265" s="2">
        <f>'[1]SCC X Ano'!I265/('[2]SCC x Ano'!I265*1000)</f>
        <v>0.2321246465574725</v>
      </c>
      <c r="J265" s="2">
        <f>'[1]SCC X Ano'!J265/('[2]SCC x Ano'!J265*1000)</f>
        <v>0.27789378444451146</v>
      </c>
      <c r="K265" s="2">
        <f>'[1]SCC X Ano'!K265/('[2]SCC x Ano'!K265*1000)</f>
        <v>0.26878168092136395</v>
      </c>
      <c r="L265" s="2">
        <f>'[1]SCC X Ano'!L265/('[2]SCC x Ano'!L265*1000)</f>
        <v>0.24927481183837585</v>
      </c>
    </row>
    <row r="266" spans="1:12" x14ac:dyDescent="0.25">
      <c r="A266" s="8" t="s">
        <v>12</v>
      </c>
      <c r="B266" s="2">
        <f>'[1]SCC X Ano'!B266/('[2]SCC x Ano'!B266*1000)</f>
        <v>0.51782737485554664</v>
      </c>
      <c r="C266" s="2">
        <f>'[1]SCC X Ano'!C266/('[2]SCC x Ano'!C266*1000)</f>
        <v>0.47512218485351326</v>
      </c>
      <c r="D266" s="2">
        <f>'[1]SCC X Ano'!D266/('[2]SCC x Ano'!D266*1000)</f>
        <v>0.1445745641993107</v>
      </c>
      <c r="E266" s="2">
        <f>'[1]SCC X Ano'!E266/('[2]SCC x Ano'!E266*1000)</f>
        <v>0.22194468643269039</v>
      </c>
      <c r="F266" s="2">
        <f>'[1]SCC X Ano'!F266/('[2]SCC x Ano'!F266*1000)</f>
        <v>0.39726797649116358</v>
      </c>
      <c r="G266" s="2">
        <f>'[1]SCC X Ano'!G266/('[2]SCC x Ano'!G266*1000)</f>
        <v>0.99922361332504905</v>
      </c>
      <c r="H266" s="2">
        <f>'[1]SCC X Ano'!H266/('[2]SCC x Ano'!H266*1000)</f>
        <v>0.57276364986874362</v>
      </c>
      <c r="I266" s="2">
        <f>'[1]SCC X Ano'!I266/('[2]SCC x Ano'!I266*1000)</f>
        <v>0.33627518657541355</v>
      </c>
      <c r="J266" s="2">
        <f>'[1]SCC X Ano'!J266/('[2]SCC x Ano'!J266*1000)</f>
        <v>0.2778937844445124</v>
      </c>
      <c r="K266" s="2">
        <f>'[1]SCC X Ano'!K266/('[2]SCC x Ano'!K266*1000)</f>
        <v>0.26878168092136406</v>
      </c>
      <c r="L266" s="2">
        <f>'[1]SCC X Ano'!L266/('[2]SCC x Ano'!L266*1000)</f>
        <v>0.22739618364455591</v>
      </c>
    </row>
    <row r="267" spans="1:12" x14ac:dyDescent="0.25">
      <c r="A267" s="8" t="s">
        <v>13</v>
      </c>
      <c r="B267" s="2">
        <f>'[1]SCC X Ano'!B267/('[2]SCC x Ano'!B267*1000)</f>
        <v>0.39523986505158787</v>
      </c>
      <c r="C267" s="2">
        <f>'[1]SCC X Ano'!C267/('[2]SCC x Ano'!C267*1000)</f>
        <v>0.41244763786226596</v>
      </c>
      <c r="D267" s="2">
        <f>'[1]SCC X Ano'!D267/('[2]SCC x Ano'!D267*1000)</f>
        <v>0.14483733763333173</v>
      </c>
      <c r="E267" s="2">
        <f>'[1]SCC X Ano'!E267/('[2]SCC x Ano'!E267*1000)</f>
        <v>0.22194468643269039</v>
      </c>
      <c r="F267" s="2">
        <f>'[1]SCC X Ano'!F267/('[2]SCC x Ano'!F267*1000)</f>
        <v>0.27783391784040812</v>
      </c>
      <c r="G267" s="2">
        <f>'[1]SCC X Ano'!G267/('[2]SCC x Ano'!G267*1000)</f>
        <v>0.62189114998182171</v>
      </c>
      <c r="H267" s="2">
        <f>'[1]SCC X Ano'!H267/('[2]SCC x Ano'!H267*1000)</f>
        <v>0.44217174706221313</v>
      </c>
      <c r="I267" s="2">
        <f>'[1]SCC X Ano'!I267/('[2]SCC x Ano'!I267*1000)</f>
        <v>0.30241253535165313</v>
      </c>
      <c r="J267" s="2">
        <f>'[1]SCC X Ano'!J267/('[2]SCC x Ano'!J267*1000)</f>
        <v>0.2778937844445124</v>
      </c>
      <c r="K267" s="2">
        <f>'[1]SCC X Ano'!K267/('[2]SCC x Ano'!K267*1000)</f>
        <v>0.26878168092136384</v>
      </c>
      <c r="L267" s="2">
        <f>'[1]SCC X Ano'!L267/('[2]SCC x Ano'!L267*1000)</f>
        <v>0.21114921420396579</v>
      </c>
    </row>
    <row r="268" spans="1:12" x14ac:dyDescent="0.25">
      <c r="A268" s="8" t="s">
        <v>14</v>
      </c>
      <c r="B268" s="2">
        <f>'[1]SCC X Ano'!B268/('[2]SCC x Ano'!B268*1000)</f>
        <v>0.49294139435828649</v>
      </c>
      <c r="C268" s="2">
        <f>'[1]SCC X Ano'!C268/('[2]SCC x Ano'!C268*1000)</f>
        <v>0.45565985656338676</v>
      </c>
      <c r="D268" s="2">
        <f>'[1]SCC X Ano'!D268/('[2]SCC x Ano'!D268*1000)</f>
        <v>0.14331528677687846</v>
      </c>
      <c r="E268" s="2">
        <f>'[1]SCC X Ano'!E268/('[2]SCC x Ano'!E268*1000)</f>
        <v>0.22194468643269033</v>
      </c>
      <c r="F268" s="2">
        <f>'[1]SCC X Ano'!F268/('[2]SCC x Ano'!F268*1000)</f>
        <v>0.33076417266211394</v>
      </c>
      <c r="G268" s="2">
        <f>'[1]SCC X Ano'!G268/('[2]SCC x Ano'!G268*1000)</f>
        <v>0.8955137099869418</v>
      </c>
      <c r="H268" s="2">
        <f>'[1]SCC X Ano'!H268/('[2]SCC x Ano'!H268*1000)</f>
        <v>0.41178268843563876</v>
      </c>
      <c r="I268" s="2">
        <f>'[1]SCC X Ano'!I268/('[2]SCC x Ano'!I268*1000)</f>
        <v>0.27997277054737968</v>
      </c>
      <c r="J268" s="2">
        <f>'[1]SCC X Ano'!J268/('[2]SCC x Ano'!J268*1000)</f>
        <v>0.27789378444451235</v>
      </c>
      <c r="K268" s="2">
        <f>'[1]SCC X Ano'!K268/('[2]SCC x Ano'!K268*1000)</f>
        <v>0.26878168092136417</v>
      </c>
      <c r="L268" s="2">
        <f>'[1]SCC X Ano'!L268/('[2]SCC x Ano'!L268*1000)</f>
        <v>0.24180932599855662</v>
      </c>
    </row>
    <row r="269" spans="1:12" x14ac:dyDescent="0.25">
      <c r="A269" s="8" t="s">
        <v>15</v>
      </c>
      <c r="B269" s="2">
        <f>'[1]SCC X Ano'!B269/('[2]SCC x Ano'!B269*1000)</f>
        <v>0.47604403455936639</v>
      </c>
      <c r="C269" s="2">
        <f>'[1]SCC X Ano'!C269/('[2]SCC x Ano'!C269*1000)</f>
        <v>0.32393870843080724</v>
      </c>
      <c r="D269" s="2">
        <f>'[1]SCC X Ano'!D269/('[2]SCC x Ano'!D269*1000)</f>
        <v>0.14362720990393985</v>
      </c>
      <c r="E269" s="2">
        <f>'[1]SCC X Ano'!E269/('[2]SCC x Ano'!E269*1000)</f>
        <v>0.22194468643269047</v>
      </c>
      <c r="F269" s="2">
        <f>'[1]SCC X Ano'!F269/('[2]SCC x Ano'!F269*1000)</f>
        <v>0.32459677552335081</v>
      </c>
      <c r="G269" s="2">
        <f>'[1]SCC X Ano'!G269/('[2]SCC x Ano'!G269*1000)</f>
        <v>0.69017650524723428</v>
      </c>
      <c r="H269" s="2">
        <f>'[1]SCC X Ano'!H269/('[2]SCC x Ano'!H269*1000)</f>
        <v>0.35696641227690734</v>
      </c>
      <c r="I269" s="2">
        <f>'[1]SCC X Ano'!I269/('[2]SCC x Ano'!I269*1000)</f>
        <v>0.3019203676224223</v>
      </c>
      <c r="J269" s="2">
        <f>'[1]SCC X Ano'!J269/('[2]SCC x Ano'!J269*1000)</f>
        <v>0.2778937844445124</v>
      </c>
      <c r="K269" s="2">
        <f>'[1]SCC X Ano'!K269/('[2]SCC x Ano'!K269*1000)</f>
        <v>0.26878168092136379</v>
      </c>
      <c r="L269" s="2">
        <f>'[1]SCC X Ano'!L269/('[2]SCC x Ano'!L269*1000)</f>
        <v>0.24141836028681105</v>
      </c>
    </row>
    <row r="270" spans="1:12" x14ac:dyDescent="0.25">
      <c r="A270" s="8" t="s">
        <v>16</v>
      </c>
      <c r="B270" s="2">
        <f>'[1]SCC X Ano'!B270/('[2]SCC x Ano'!B270*1000)</f>
        <v>0.32957136491788808</v>
      </c>
      <c r="C270" s="2">
        <f>'[1]SCC X Ano'!C270/('[2]SCC x Ano'!C270*1000)</f>
        <v>0.30863388951713394</v>
      </c>
      <c r="D270" s="2">
        <f>'[1]SCC X Ano'!D270/('[2]SCC x Ano'!D270*1000)</f>
        <v>0.10657844561917056</v>
      </c>
      <c r="E270" s="2">
        <f>'[1]SCC X Ano'!E270/('[2]SCC x Ano'!E270*1000)</f>
        <v>0.22194468643269039</v>
      </c>
      <c r="F270" s="2">
        <f>'[1]SCC X Ano'!F270/('[2]SCC x Ano'!F270*1000)</f>
        <v>0.23143841738882581</v>
      </c>
      <c r="G270" s="2">
        <f>'[1]SCC X Ano'!G270/('[2]SCC x Ano'!G270*1000)</f>
        <v>0.7994872437834375</v>
      </c>
      <c r="H270" s="2">
        <f>'[1]SCC X Ano'!H270/('[2]SCC x Ano'!H270*1000)</f>
        <v>0.55716355299837805</v>
      </c>
      <c r="I270" s="2">
        <f>'[1]SCC X Ano'!I270/('[2]SCC x Ano'!I270*1000)</f>
        <v>0.20531443913155353</v>
      </c>
      <c r="J270" s="2">
        <f>'[1]SCC X Ano'!J270/('[2]SCC x Ano'!J270*1000)</f>
        <v>0.27789378444451168</v>
      </c>
      <c r="K270" s="2">
        <f>'[1]SCC X Ano'!K270/('[2]SCC x Ano'!K270*1000)</f>
        <v>0.26878168092136417</v>
      </c>
      <c r="L270" s="2">
        <f>'[1]SCC X Ano'!L270/('[2]SCC x Ano'!L270*1000)</f>
        <v>0.22110096440535223</v>
      </c>
    </row>
    <row r="271" spans="1:12" x14ac:dyDescent="0.25">
      <c r="A271" s="8" t="s">
        <v>17</v>
      </c>
      <c r="B271" s="2">
        <f>'[1]SCC X Ano'!B271/('[2]SCC x Ano'!B271*1000)</f>
        <v>0.35900247808363139</v>
      </c>
      <c r="C271" s="2">
        <f>'[1]SCC X Ano'!C271/('[2]SCC x Ano'!C271*1000)</f>
        <v>0.46564996932339353</v>
      </c>
      <c r="D271" s="2">
        <f>'[1]SCC X Ano'!D271/('[2]SCC x Ano'!D271*1000)</f>
        <v>8.3032837095317183E-2</v>
      </c>
      <c r="E271" s="2">
        <f>'[1]SCC X Ano'!E271/('[2]SCC x Ano'!E271*1000)</f>
        <v>0.22194468643269072</v>
      </c>
      <c r="F271" s="2">
        <f>'[1]SCC X Ano'!F271/('[2]SCC x Ano'!F271*1000)</f>
        <v>0.29955963347349673</v>
      </c>
      <c r="G271" s="2">
        <f>'[1]SCC X Ano'!G271/('[2]SCC x Ano'!G271*1000)</f>
        <v>0.66201377980525422</v>
      </c>
      <c r="H271" s="2">
        <f>'[1]SCC X Ano'!H271/('[2]SCC x Ano'!H271*1000)</f>
        <v>0.55312149372778141</v>
      </c>
      <c r="I271" s="2">
        <f>'[1]SCC X Ano'!I271/('[2]SCC x Ano'!I271*1000)</f>
        <v>0.30830666094950587</v>
      </c>
      <c r="J271" s="2">
        <f>'[1]SCC X Ano'!J271/('[2]SCC x Ano'!J271*1000)</f>
        <v>0.27789378444451213</v>
      </c>
      <c r="K271" s="2">
        <f>'[1]SCC X Ano'!K271/('[2]SCC x Ano'!K271*1000)</f>
        <v>0.26878168092136406</v>
      </c>
      <c r="L271" s="2">
        <f>'[1]SCC X Ano'!L271/('[2]SCC x Ano'!L271*1000)</f>
        <v>0.16104041724783316</v>
      </c>
    </row>
    <row r="272" spans="1:12" x14ac:dyDescent="0.25">
      <c r="A272" s="8" t="s">
        <v>18</v>
      </c>
      <c r="B272" s="2">
        <f>'[1]SCC X Ano'!B272/('[2]SCC x Ano'!B272*1000)</f>
        <v>0.54238000534425368</v>
      </c>
      <c r="C272" s="2">
        <f>'[1]SCC X Ano'!C272/('[2]SCC x Ano'!C272*1000)</f>
        <v>0.48566958368281454</v>
      </c>
      <c r="D272" s="2">
        <f>'[1]SCC X Ano'!D272/('[2]SCC x Ano'!D272*1000)</f>
        <v>0.14359838568402417</v>
      </c>
      <c r="E272" s="2">
        <f>'[1]SCC X Ano'!E272/('[2]SCC x Ano'!E272*1000)</f>
        <v>0.22194468643269036</v>
      </c>
      <c r="F272" s="2">
        <f>'[1]SCC X Ano'!F272/('[2]SCC x Ano'!F272*1000)</f>
        <v>0.31157536716966494</v>
      </c>
      <c r="G272" s="2">
        <f>'[1]SCC X Ano'!G272/('[2]SCC x Ano'!G272*1000)</f>
        <v>0.82597391517354812</v>
      </c>
      <c r="H272" s="2">
        <f>'[1]SCC X Ano'!H272/('[2]SCC x Ano'!H272*1000)</f>
        <v>0.56105523519936484</v>
      </c>
      <c r="I272" s="2">
        <f>'[1]SCC X Ano'!I272/('[2]SCC x Ano'!I272*1000)</f>
        <v>0.27952352849966278</v>
      </c>
      <c r="J272" s="2" t="e">
        <f>'[1]SCC X Ano'!J272/('[2]SCC x Ano'!J272*1000)</f>
        <v>#DIV/0!</v>
      </c>
      <c r="K272" s="2">
        <f>'[1]SCC X Ano'!K272/('[2]SCC x Ano'!K272*1000)</f>
        <v>0.26878168092136417</v>
      </c>
      <c r="L272" s="2">
        <f>'[1]SCC X Ano'!L272/('[2]SCC x Ano'!L272*1000)</f>
        <v>0.23336431681647235</v>
      </c>
    </row>
    <row r="273" spans="1:12" x14ac:dyDescent="0.25">
      <c r="A273" s="8" t="s">
        <v>19</v>
      </c>
      <c r="B273" s="2">
        <f>'[1]SCC X Ano'!B273/('[2]SCC x Ano'!B273*1000)</f>
        <v>0.43075325353220451</v>
      </c>
      <c r="C273" s="2">
        <f>'[1]SCC X Ano'!C273/('[2]SCC x Ano'!C273*1000)</f>
        <v>0.44593175790918593</v>
      </c>
      <c r="D273" s="2">
        <f>'[1]SCC X Ano'!D273/('[2]SCC x Ano'!D273*1000)</f>
        <v>0.14010084353378868</v>
      </c>
      <c r="E273" s="2">
        <f>'[1]SCC X Ano'!E273/('[2]SCC x Ano'!E273*1000)</f>
        <v>0.22194468643268994</v>
      </c>
      <c r="F273" s="2">
        <f>'[1]SCC X Ano'!F273/('[2]SCC x Ano'!F273*1000)</f>
        <v>0.22625197661277058</v>
      </c>
      <c r="G273" s="2">
        <f>'[1]SCC X Ano'!G273/('[2]SCC x Ano'!G273*1000)</f>
        <v>0.82645300523325382</v>
      </c>
      <c r="H273" s="2">
        <f>'[1]SCC X Ano'!H273/('[2]SCC x Ano'!H273*1000)</f>
        <v>0.54503604106635939</v>
      </c>
      <c r="I273" s="2">
        <f>'[1]SCC X Ano'!I273/('[2]SCC x Ano'!I273*1000)</f>
        <v>0.25926652555567598</v>
      </c>
      <c r="J273" s="2">
        <f>'[1]SCC X Ano'!J273/('[2]SCC x Ano'!J273*1000)</f>
        <v>0.2778937844445119</v>
      </c>
      <c r="K273" s="2">
        <f>'[1]SCC X Ano'!K273/('[2]SCC x Ano'!K273*1000)</f>
        <v>0.26878168092136445</v>
      </c>
      <c r="L273" s="2">
        <f>'[1]SCC X Ano'!L273/('[2]SCC x Ano'!L273*1000)</f>
        <v>0.23152461236130442</v>
      </c>
    </row>
    <row r="274" spans="1:12" x14ac:dyDescent="0.25">
      <c r="A274" s="8" t="s">
        <v>20</v>
      </c>
      <c r="B274" s="2">
        <f>'[1]SCC X Ano'!B274/('[2]SCC x Ano'!B274*1000)</f>
        <v>0.43615312589123895</v>
      </c>
      <c r="C274" s="2">
        <f>'[1]SCC X Ano'!C274/('[2]SCC x Ano'!C274*1000)</f>
        <v>0.38785015497812331</v>
      </c>
      <c r="D274" s="2">
        <f>'[1]SCC X Ano'!D274/('[2]SCC x Ano'!D274*1000)</f>
        <v>0.14488970555122335</v>
      </c>
      <c r="E274" s="2">
        <f>'[1]SCC X Ano'!E274/('[2]SCC x Ano'!E274*1000)</f>
        <v>0.22194468643269039</v>
      </c>
      <c r="F274" s="2">
        <f>'[1]SCC X Ano'!F274/('[2]SCC x Ano'!F274*1000)</f>
        <v>0.28814158723171274</v>
      </c>
      <c r="G274" s="2">
        <f>'[1]SCC X Ano'!G274/('[2]SCC x Ano'!G274*1000)</f>
        <v>0.66579505016725526</v>
      </c>
      <c r="H274" s="2">
        <f>'[1]SCC X Ano'!H274/('[2]SCC x Ano'!H274*1000)</f>
        <v>0.57276364986874484</v>
      </c>
      <c r="I274" s="2">
        <f>'[1]SCC X Ano'!I274/('[2]SCC x Ano'!I274*1000)</f>
        <v>0.28254212129249917</v>
      </c>
      <c r="J274" s="2">
        <f>'[1]SCC X Ano'!J274/('[2]SCC x Ano'!J274*1000)</f>
        <v>0.27789378444451235</v>
      </c>
      <c r="K274" s="2">
        <f>'[1]SCC X Ano'!K274/('[2]SCC x Ano'!K274*1000)</f>
        <v>0.26878168092136445</v>
      </c>
      <c r="L274" s="2">
        <f>'[1]SCC X Ano'!L274/('[2]SCC x Ano'!L274*1000)</f>
        <v>0.24219580492694881</v>
      </c>
    </row>
    <row r="275" spans="1:12" x14ac:dyDescent="0.25">
      <c r="A275" s="8" t="s">
        <v>21</v>
      </c>
      <c r="B275" s="2">
        <f>'[1]SCC X Ano'!B275/('[2]SCC x Ano'!B275*1000)</f>
        <v>0.28906165279872448</v>
      </c>
      <c r="C275" s="2">
        <f>'[1]SCC X Ano'!C275/('[2]SCC x Ano'!C275*1000)</f>
        <v>0.42079217124600254</v>
      </c>
      <c r="D275" s="2">
        <f>'[1]SCC X Ano'!D275/('[2]SCC x Ano'!D275*1000)</f>
        <v>0.14299326878277077</v>
      </c>
      <c r="E275" s="2">
        <f>'[1]SCC X Ano'!E275/('[2]SCC x Ano'!E275*1000)</f>
        <v>0.22194468643269094</v>
      </c>
      <c r="F275" s="2">
        <f>'[1]SCC X Ano'!F275/('[2]SCC x Ano'!F275*1000)</f>
        <v>0.26371530303825602</v>
      </c>
      <c r="G275" s="2">
        <f>'[1]SCC X Ano'!G275/('[2]SCC x Ano'!G275*1000)</f>
        <v>0.73060412335136371</v>
      </c>
      <c r="H275" s="2">
        <f>'[1]SCC X Ano'!H275/('[2]SCC x Ano'!H275*1000)</f>
        <v>0.30397478900107772</v>
      </c>
      <c r="I275" s="2">
        <f>'[1]SCC X Ano'!I275/('[2]SCC x Ano'!I275*1000)</f>
        <v>0.31212612199004525</v>
      </c>
      <c r="J275" s="2">
        <f>'[1]SCC X Ano'!J275/('[2]SCC x Ano'!J275*1000)</f>
        <v>0.27789378444451218</v>
      </c>
      <c r="K275" s="2">
        <f>'[1]SCC X Ano'!K275/('[2]SCC x Ano'!K275*1000)</f>
        <v>0.2687816809213639</v>
      </c>
      <c r="L275" s="2">
        <f>'[1]SCC X Ano'!L275/('[2]SCC x Ano'!L275*1000)</f>
        <v>0.22627375148156081</v>
      </c>
    </row>
    <row r="276" spans="1:12" x14ac:dyDescent="0.25">
      <c r="A276" s="8" t="s">
        <v>22</v>
      </c>
      <c r="B276" s="2">
        <f>'[1]SCC X Ano'!B276/('[2]SCC x Ano'!B276*1000)</f>
        <v>0.41759801086277409</v>
      </c>
      <c r="C276" s="2">
        <f>'[1]SCC X Ano'!C276/('[2]SCC x Ano'!C276*1000)</f>
        <v>0.46759015110949914</v>
      </c>
      <c r="D276" s="2">
        <f>'[1]SCC X Ano'!D276/('[2]SCC x Ano'!D276*1000)</f>
        <v>0.13537518080031102</v>
      </c>
      <c r="E276" s="2">
        <f>'[1]SCC X Ano'!E276/('[2]SCC x Ano'!E276*1000)</f>
        <v>0.22194468643268978</v>
      </c>
      <c r="F276" s="2">
        <f>'[1]SCC X Ano'!F276/('[2]SCC x Ano'!F276*1000)</f>
        <v>0.27124245760861909</v>
      </c>
      <c r="G276" s="2">
        <f>'[1]SCC X Ano'!G276/('[2]SCC x Ano'!G276*1000)</f>
        <v>0.73173462349026752</v>
      </c>
      <c r="H276" s="2">
        <f>'[1]SCC X Ano'!H276/('[2]SCC x Ano'!H276*1000)</f>
        <v>0.53369982921814318</v>
      </c>
      <c r="I276" s="2">
        <f>'[1]SCC X Ano'!I276/('[2]SCC x Ano'!I276*1000)</f>
        <v>0.24958104548480617</v>
      </c>
      <c r="J276" s="2">
        <f>'[1]SCC X Ano'!J276/('[2]SCC x Ano'!J276*1000)</f>
        <v>0.27789378444451229</v>
      </c>
      <c r="K276" s="2">
        <f>'[1]SCC X Ano'!K276/('[2]SCC x Ano'!K276*1000)</f>
        <v>0.26878168092136456</v>
      </c>
      <c r="L276" s="2">
        <f>'[1]SCC X Ano'!L276/('[2]SCC x Ano'!L276*1000)</f>
        <v>0.23752957092090241</v>
      </c>
    </row>
    <row r="277" spans="1:12" x14ac:dyDescent="0.25">
      <c r="A277" s="8" t="s">
        <v>23</v>
      </c>
      <c r="B277" s="2">
        <f>'[1]SCC X Ano'!B277/('[2]SCC x Ano'!B277*1000)</f>
        <v>0.34558068619612936</v>
      </c>
      <c r="C277" s="2">
        <f>'[1]SCC X Ano'!C277/('[2]SCC x Ano'!C277*1000)</f>
        <v>0.39237131033777461</v>
      </c>
      <c r="D277" s="2">
        <f>'[1]SCC X Ano'!D277/('[2]SCC x Ano'!D277*1000)</f>
        <v>0.13226177031017763</v>
      </c>
      <c r="E277" s="2">
        <f>'[1]SCC X Ano'!E277/('[2]SCC x Ano'!E277*1000)</f>
        <v>0.22194468643269116</v>
      </c>
      <c r="F277" s="2">
        <f>'[1]SCC X Ano'!F277/('[2]SCC x Ano'!F277*1000)</f>
        <v>0.24911185777679487</v>
      </c>
      <c r="G277" s="2">
        <f>'[1]SCC X Ano'!G277/('[2]SCC x Ano'!G277*1000)</f>
        <v>0.74567704414359415</v>
      </c>
      <c r="H277" s="2">
        <f>'[1]SCC X Ano'!H277/('[2]SCC x Ano'!H277*1000)</f>
        <v>0.3708511259626846</v>
      </c>
      <c r="I277" s="2">
        <f>'[1]SCC X Ano'!I277/('[2]SCC x Ano'!I277*1000)</f>
        <v>0.27419358151255357</v>
      </c>
      <c r="J277" s="2">
        <f>'[1]SCC X Ano'!J277/('[2]SCC x Ano'!J277*1000)</f>
        <v>0.27789378444451207</v>
      </c>
      <c r="K277" s="2">
        <f>'[1]SCC X Ano'!K277/('[2]SCC x Ano'!K277*1000)</f>
        <v>0.26878168092136417</v>
      </c>
      <c r="L277" s="2">
        <f>'[1]SCC X Ano'!L277/('[2]SCC x Ano'!L277*1000)</f>
        <v>0.24170387276600847</v>
      </c>
    </row>
    <row r="278" spans="1:12" x14ac:dyDescent="0.25">
      <c r="A278" s="8" t="s">
        <v>24</v>
      </c>
      <c r="B278" s="2">
        <f>'[1]SCC X Ano'!B278/('[2]SCC x Ano'!B278*1000)</f>
        <v>0.50889802563047548</v>
      </c>
      <c r="C278" s="2">
        <f>'[1]SCC X Ano'!C278/('[2]SCC x Ano'!C278*1000)</f>
        <v>0.43813208574963869</v>
      </c>
      <c r="D278" s="2">
        <f>'[1]SCC X Ano'!D278/('[2]SCC x Ano'!D278*1000)</f>
        <v>0.1250003231202825</v>
      </c>
      <c r="E278" s="2">
        <f>'[1]SCC X Ano'!E278/('[2]SCC x Ano'!E278*1000)</f>
        <v>0.22194468643269114</v>
      </c>
      <c r="F278" s="2">
        <f>'[1]SCC X Ano'!F278/('[2]SCC x Ano'!F278*1000)</f>
        <v>0.22874966801589119</v>
      </c>
      <c r="G278" s="2">
        <f>'[1]SCC X Ano'!G278/('[2]SCC x Ano'!G278*1000)</f>
        <v>0.74733527150182477</v>
      </c>
      <c r="H278" s="2">
        <f>'[1]SCC X Ano'!H278/('[2]SCC x Ano'!H278*1000)</f>
        <v>0.46576145624697574</v>
      </c>
      <c r="I278" s="2">
        <f>'[1]SCC X Ano'!I278/('[2]SCC x Ano'!I278*1000)</f>
        <v>0.26807876218072613</v>
      </c>
      <c r="J278" s="2">
        <f>'[1]SCC X Ano'!J278/('[2]SCC x Ano'!J278*1000)</f>
        <v>0.27789378444451224</v>
      </c>
      <c r="K278" s="2">
        <f>'[1]SCC X Ano'!K278/('[2]SCC x Ano'!K278*1000)</f>
        <v>0.26878168092136462</v>
      </c>
      <c r="L278" s="2">
        <f>'[1]SCC X Ano'!L278/('[2]SCC x Ano'!L278*1000)</f>
        <v>0.22211507821769502</v>
      </c>
    </row>
    <row r="279" spans="1:12" x14ac:dyDescent="0.25">
      <c r="A279" s="8" t="s">
        <v>25</v>
      </c>
      <c r="B279" s="2">
        <f>'[1]SCC X Ano'!B279/('[2]SCC x Ano'!B279*1000)</f>
        <v>0.34628598771553243</v>
      </c>
      <c r="C279" s="2">
        <f>'[1]SCC X Ano'!C279/('[2]SCC x Ano'!C279*1000)</f>
        <v>0.42558091120452834</v>
      </c>
      <c r="D279" s="2">
        <f>'[1]SCC X Ano'!D279/('[2]SCC x Ano'!D279*1000)</f>
        <v>0.14064164306374891</v>
      </c>
      <c r="E279" s="2">
        <f>'[1]SCC X Ano'!E279/('[2]SCC x Ano'!E279*1000)</f>
        <v>0.22194468643269069</v>
      </c>
      <c r="F279" s="2">
        <f>'[1]SCC X Ano'!F279/('[2]SCC x Ano'!F279*1000)</f>
        <v>0.22807647943611153</v>
      </c>
      <c r="G279" s="2">
        <f>'[1]SCC X Ano'!G279/('[2]SCC x Ano'!G279*1000)</f>
        <v>0.90768320244598388</v>
      </c>
      <c r="H279" s="2">
        <f>'[1]SCC X Ano'!H279/('[2]SCC x Ano'!H279*1000)</f>
        <v>0.53984061686275686</v>
      </c>
      <c r="I279" s="2">
        <f>'[1]SCC X Ano'!I279/('[2]SCC x Ano'!I279*1000)</f>
        <v>0.1725561251804511</v>
      </c>
      <c r="J279" s="2">
        <f>'[1]SCC X Ano'!J279/('[2]SCC x Ano'!J279*1000)</f>
        <v>0.2778937844445124</v>
      </c>
      <c r="K279" s="2">
        <f>'[1]SCC X Ano'!K279/('[2]SCC x Ano'!K279*1000)</f>
        <v>0.26878168092136412</v>
      </c>
      <c r="L279" s="2">
        <f>'[1]SCC X Ano'!L279/('[2]SCC x Ano'!L279*1000)</f>
        <v>0.19172031988568142</v>
      </c>
    </row>
    <row r="280" spans="1:12" x14ac:dyDescent="0.25">
      <c r="A280" s="8" t="s">
        <v>26</v>
      </c>
      <c r="B280" s="2">
        <f>'[1]SCC X Ano'!B280/('[2]SCC x Ano'!B280*1000)</f>
        <v>0.30682126470651039</v>
      </c>
      <c r="C280" s="2">
        <f>'[1]SCC X Ano'!C280/('[2]SCC x Ano'!C280*1000)</f>
        <v>0.34085715853505388</v>
      </c>
      <c r="D280" s="2">
        <f>'[1]SCC X Ano'!D280/('[2]SCC x Ano'!D280*1000)</f>
        <v>0.12073099980081818</v>
      </c>
      <c r="E280" s="2">
        <f>'[1]SCC X Ano'!E280/('[2]SCC x Ano'!E280*1000)</f>
        <v>0.22194468643269036</v>
      </c>
      <c r="F280" s="2">
        <f>'[1]SCC X Ano'!F280/('[2]SCC x Ano'!F280*1000)</f>
        <v>0.21779845002936563</v>
      </c>
      <c r="G280" s="2">
        <f>'[1]SCC X Ano'!G280/('[2]SCC x Ano'!G280*1000)</f>
        <v>0.72283098047713557</v>
      </c>
      <c r="H280" s="2">
        <f>'[1]SCC X Ano'!H280/('[2]SCC x Ano'!H280*1000)</f>
        <v>0.25250959270890266</v>
      </c>
      <c r="I280" s="2">
        <f>'[1]SCC X Ano'!I280/('[2]SCC x Ano'!I280*1000)</f>
        <v>0.23798238030232904</v>
      </c>
      <c r="J280" s="2">
        <f>'[1]SCC X Ano'!J280/('[2]SCC x Ano'!J280*1000)</f>
        <v>0.27789378444451224</v>
      </c>
      <c r="K280" s="2">
        <f>'[1]SCC X Ano'!K280/('[2]SCC x Ano'!K280*1000)</f>
        <v>0.26878168092136423</v>
      </c>
      <c r="L280" s="2">
        <f>'[1]SCC X Ano'!L280/('[2]SCC x Ano'!L280*1000)</f>
        <v>0.21307428422581021</v>
      </c>
    </row>
    <row r="281" spans="1:12" x14ac:dyDescent="0.25">
      <c r="A281" s="8" t="s">
        <v>27</v>
      </c>
      <c r="B281" s="2">
        <f>'[1]SCC X Ano'!B281/('[2]SCC x Ano'!B281*1000)</f>
        <v>0.41722675850296159</v>
      </c>
      <c r="C281" s="2">
        <f>'[1]SCC X Ano'!C281/('[2]SCC x Ano'!C281*1000)</f>
        <v>0.41256229436572445</v>
      </c>
      <c r="D281" s="2">
        <f>'[1]SCC X Ano'!D281/('[2]SCC x Ano'!D281*1000)</f>
        <v>0.13842693732053277</v>
      </c>
      <c r="E281" s="2">
        <f>'[1]SCC X Ano'!E281/('[2]SCC x Ano'!E281*1000)</f>
        <v>0.22194468643269064</v>
      </c>
      <c r="F281" s="2">
        <f>'[1]SCC X Ano'!F281/('[2]SCC x Ano'!F281*1000)</f>
        <v>0.23229397594292819</v>
      </c>
      <c r="G281" s="2">
        <f>'[1]SCC X Ano'!G281/('[2]SCC x Ano'!G281*1000)</f>
        <v>0.67104143348100409</v>
      </c>
      <c r="H281" s="2">
        <f>'[1]SCC X Ano'!H281/('[2]SCC x Ano'!H281*1000)</f>
        <v>0.31193552552518311</v>
      </c>
      <c r="I281" s="2">
        <f>'[1]SCC X Ano'!I281/('[2]SCC x Ano'!I281*1000)</f>
        <v>0.23797049732178155</v>
      </c>
      <c r="J281" s="2">
        <f>'[1]SCC X Ano'!J281/('[2]SCC x Ano'!J281*1000)</f>
        <v>0.27789378444451179</v>
      </c>
      <c r="K281" s="2">
        <f>'[1]SCC X Ano'!K281/('[2]SCC x Ano'!K281*1000)</f>
        <v>0.26878168092136451</v>
      </c>
      <c r="L281" s="2">
        <f>'[1]SCC X Ano'!L281/('[2]SCC x Ano'!L281*1000)</f>
        <v>0.23535719796664528</v>
      </c>
    </row>
    <row r="282" spans="1:12" x14ac:dyDescent="0.25">
      <c r="A282" s="8" t="s">
        <v>28</v>
      </c>
      <c r="B282" s="2">
        <f>'[1]SCC X Ano'!B282/('[2]SCC x Ano'!B282*1000)</f>
        <v>0.4631089531082721</v>
      </c>
      <c r="C282" s="2">
        <f>'[1]SCC X Ano'!C282/('[2]SCC x Ano'!C282*1000)</f>
        <v>0.36683391660348802</v>
      </c>
      <c r="D282" s="2">
        <f>'[1]SCC X Ano'!D282/('[2]SCC x Ano'!D282*1000)</f>
        <v>0.13890618236269411</v>
      </c>
      <c r="E282" s="2">
        <f>'[1]SCC X Ano'!E282/('[2]SCC x Ano'!E282*1000)</f>
        <v>0.22194468643269052</v>
      </c>
      <c r="F282" s="2">
        <f>'[1]SCC X Ano'!F282/('[2]SCC x Ano'!F282*1000)</f>
        <v>0.25418086416394486</v>
      </c>
      <c r="G282" s="2">
        <f>'[1]SCC X Ano'!G282/('[2]SCC x Ano'!G282*1000)</f>
        <v>0.60247031846063215</v>
      </c>
      <c r="H282" s="2">
        <f>'[1]SCC X Ano'!H282/('[2]SCC x Ano'!H282*1000)</f>
        <v>0.36151883842530635</v>
      </c>
      <c r="I282" s="2">
        <f>'[1]SCC X Ano'!I282/('[2]SCC x Ano'!I282*1000)</f>
        <v>0.2734691312223107</v>
      </c>
      <c r="J282" s="2">
        <f>'[1]SCC X Ano'!J282/('[2]SCC x Ano'!J282*1000)</f>
        <v>0.27789378444451218</v>
      </c>
      <c r="K282" s="2">
        <f>'[1]SCC X Ano'!K282/('[2]SCC x Ano'!K282*1000)</f>
        <v>0.26878168092136367</v>
      </c>
      <c r="L282" s="2">
        <f>'[1]SCC X Ano'!L282/('[2]SCC x Ano'!L282*1000)</f>
        <v>0.24790740823363727</v>
      </c>
    </row>
    <row r="283" spans="1:12" x14ac:dyDescent="0.25">
      <c r="A283" s="8" t="s">
        <v>29</v>
      </c>
      <c r="B283" s="2">
        <f>'[1]SCC X Ano'!B283/('[2]SCC x Ano'!B283*1000)</f>
        <v>0.27337766441918632</v>
      </c>
      <c r="C283" s="2">
        <f>'[1]SCC X Ano'!C283/('[2]SCC x Ano'!C283*1000)</f>
        <v>0.40275224407008203</v>
      </c>
      <c r="D283" s="2">
        <f>'[1]SCC X Ano'!D283/('[2]SCC x Ano'!D283*1000)</f>
        <v>0.14360497425121868</v>
      </c>
      <c r="E283" s="2">
        <f>'[1]SCC X Ano'!E283/('[2]SCC x Ano'!E283*1000)</f>
        <v>0.22194468643269111</v>
      </c>
      <c r="F283" s="2">
        <f>'[1]SCC X Ano'!F283/('[2]SCC x Ano'!F283*1000)</f>
        <v>0.23340990736292255</v>
      </c>
      <c r="G283" s="2">
        <f>'[1]SCC X Ano'!G283/('[2]SCC x Ano'!G283*1000)</f>
        <v>0.60132133276219724</v>
      </c>
      <c r="H283" s="2">
        <f>'[1]SCC X Ano'!H283/('[2]SCC x Ano'!H283*1000)</f>
        <v>0.4443588646210323</v>
      </c>
      <c r="I283" s="2">
        <f>'[1]SCC X Ano'!I283/('[2]SCC x Ano'!I283*1000)</f>
        <v>0.24589898509727656</v>
      </c>
      <c r="J283" s="2">
        <f>'[1]SCC X Ano'!J283/('[2]SCC x Ano'!J283*1000)</f>
        <v>0.27789378444451202</v>
      </c>
      <c r="K283" s="2">
        <f>'[1]SCC X Ano'!K283/('[2]SCC x Ano'!K283*1000)</f>
        <v>0.26878168092136412</v>
      </c>
      <c r="L283" s="2">
        <f>'[1]SCC X Ano'!L283/('[2]SCC x Ano'!L283*1000)</f>
        <v>0.23012130255104443</v>
      </c>
    </row>
    <row r="284" spans="1:12" x14ac:dyDescent="0.25">
      <c r="A284" s="8" t="s">
        <v>30</v>
      </c>
      <c r="B284" s="2">
        <f>'[1]SCC X Ano'!B284/('[2]SCC x Ano'!B284*1000)</f>
        <v>0.4850222847356655</v>
      </c>
      <c r="C284" s="2">
        <f>'[1]SCC X Ano'!C284/('[2]SCC x Ano'!C284*1000)</f>
        <v>0.42562193632974027</v>
      </c>
      <c r="D284" s="2">
        <f>'[1]SCC X Ano'!D284/('[2]SCC x Ano'!D284*1000)</f>
        <v>0.14485633182868471</v>
      </c>
      <c r="E284" s="2">
        <f>'[1]SCC X Ano'!E284/('[2]SCC x Ano'!E284*1000)</f>
        <v>0.22194468643268966</v>
      </c>
      <c r="F284" s="2">
        <f>'[1]SCC X Ano'!F284/('[2]SCC x Ano'!F284*1000)</f>
        <v>0.30042987614650352</v>
      </c>
      <c r="G284" s="2">
        <f>'[1]SCC X Ano'!G284/('[2]SCC x Ano'!G284*1000)</f>
        <v>0.78465439182916363</v>
      </c>
      <c r="H284" s="2">
        <f>'[1]SCC X Ano'!H284/('[2]SCC x Ano'!H284*1000)</f>
        <v>0.24515065912322606</v>
      </c>
      <c r="I284" s="2">
        <f>'[1]SCC X Ano'!I284/('[2]SCC x Ano'!I284*1000)</f>
        <v>0.24694521565723282</v>
      </c>
      <c r="J284" s="2">
        <f>'[1]SCC X Ano'!J284/('[2]SCC x Ano'!J284*1000)</f>
        <v>0.2778937844445129</v>
      </c>
      <c r="K284" s="2">
        <f>'[1]SCC X Ano'!K284/('[2]SCC x Ano'!K284*1000)</f>
        <v>0.26878168092136373</v>
      </c>
      <c r="L284" s="2">
        <f>'[1]SCC X Ano'!L284/('[2]SCC x Ano'!L284*1000)</f>
        <v>0.24325105923382101</v>
      </c>
    </row>
    <row r="285" spans="1:12" x14ac:dyDescent="0.25">
      <c r="A285" s="8" t="s">
        <v>31</v>
      </c>
      <c r="B285" s="2">
        <f>'[1]SCC X Ano'!B285/('[2]SCC x Ano'!B285*1000)</f>
        <v>0.46609853502612009</v>
      </c>
      <c r="C285" s="2">
        <f>'[1]SCC X Ano'!C285/('[2]SCC x Ano'!C285*1000)</f>
        <v>0.40319651065213691</v>
      </c>
      <c r="D285" s="2">
        <f>'[1]SCC X Ano'!D285/('[2]SCC x Ano'!D285*1000)</f>
        <v>0.14342006357334514</v>
      </c>
      <c r="E285" s="2">
        <f>'[1]SCC X Ano'!E285/('[2]SCC x Ano'!E285*1000)</f>
        <v>0.22194468643269061</v>
      </c>
      <c r="F285" s="2">
        <f>'[1]SCC X Ano'!F285/('[2]SCC x Ano'!F285*1000)</f>
        <v>0.31286404421400077</v>
      </c>
      <c r="G285" s="2">
        <f>'[1]SCC X Ano'!G285/('[2]SCC x Ano'!G285*1000)</f>
        <v>0.66251864243413483</v>
      </c>
      <c r="H285" s="2">
        <f>'[1]SCC X Ano'!H285/('[2]SCC x Ano'!H285*1000)</f>
        <v>0.47991067729728354</v>
      </c>
      <c r="I285" s="2">
        <f>'[1]SCC X Ano'!I285/('[2]SCC x Ano'!I285*1000)</f>
        <v>0.18525577624546388</v>
      </c>
      <c r="J285" s="2">
        <f>'[1]SCC X Ano'!J285/('[2]SCC x Ano'!J285*1000)</f>
        <v>0.27789378444451235</v>
      </c>
      <c r="K285" s="2">
        <f>'[1]SCC X Ano'!K285/('[2]SCC x Ano'!K285*1000)</f>
        <v>0.26878168092136395</v>
      </c>
      <c r="L285" s="2">
        <f>'[1]SCC X Ano'!L285/('[2]SCC x Ano'!L285*1000)</f>
        <v>0.22457464142709008</v>
      </c>
    </row>
    <row r="286" spans="1:12" x14ac:dyDescent="0.25">
      <c r="A286" s="8" t="s">
        <v>32</v>
      </c>
      <c r="B286" s="2">
        <f>'[1]SCC X Ano'!B286/('[2]SCC x Ano'!B286*1000)</f>
        <v>0.31201761235809589</v>
      </c>
      <c r="C286" s="2">
        <f>'[1]SCC X Ano'!C286/('[2]SCC x Ano'!C286*1000)</f>
        <v>0.43389268994684738</v>
      </c>
      <c r="D286" s="2">
        <f>'[1]SCC X Ano'!D286/('[2]SCC x Ano'!D286*1000)</f>
        <v>0.14155304241891523</v>
      </c>
      <c r="E286" s="2">
        <f>'[1]SCC X Ano'!E286/('[2]SCC x Ano'!E286*1000)</f>
        <v>0.22194468643269077</v>
      </c>
      <c r="F286" s="2">
        <f>'[1]SCC X Ano'!F286/('[2]SCC x Ano'!F286*1000)</f>
        <v>0.25998392725290059</v>
      </c>
      <c r="G286" s="2">
        <f>'[1]SCC X Ano'!G286/('[2]SCC x Ano'!G286*1000)</f>
        <v>0.72261136068566445</v>
      </c>
      <c r="H286" s="2">
        <f>'[1]SCC X Ano'!H286/('[2]SCC x Ano'!H286*1000)</f>
        <v>0.46831455750111184</v>
      </c>
      <c r="I286" s="2">
        <f>'[1]SCC X Ano'!I286/('[2]SCC x Ano'!I286*1000)</f>
        <v>0.25807514776694124</v>
      </c>
      <c r="J286" s="2">
        <f>'[1]SCC X Ano'!J286/('[2]SCC x Ano'!J286*1000)</f>
        <v>0.27789378444451235</v>
      </c>
      <c r="K286" s="2">
        <f>'[1]SCC X Ano'!K286/('[2]SCC x Ano'!K286*1000)</f>
        <v>0.26878168092136379</v>
      </c>
      <c r="L286" s="2">
        <f>'[1]SCC X Ano'!L286/('[2]SCC x Ano'!L286*1000)</f>
        <v>0.23259014286344787</v>
      </c>
    </row>
    <row r="287" spans="1:12" x14ac:dyDescent="0.25">
      <c r="A287" s="8" t="s">
        <v>33</v>
      </c>
      <c r="B287" s="2">
        <f>'[1]SCC X Ano'!B287/('[2]SCC x Ano'!B287*1000)</f>
        <v>0.48981117298304511</v>
      </c>
      <c r="C287" s="2">
        <f>'[1]SCC X Ano'!C287/('[2]SCC x Ano'!C287*1000)</f>
        <v>0.32895575576574448</v>
      </c>
      <c r="D287" s="2">
        <f>'[1]SCC X Ano'!D287/('[2]SCC x Ano'!D287*1000)</f>
        <v>0.14475957468317094</v>
      </c>
      <c r="E287" s="2">
        <f>'[1]SCC X Ano'!E287/('[2]SCC x Ano'!E287*1000)</f>
        <v>0.22194468643269036</v>
      </c>
      <c r="F287" s="2">
        <f>'[1]SCC X Ano'!F287/('[2]SCC x Ano'!F287*1000)</f>
        <v>0.24125933346349637</v>
      </c>
      <c r="G287" s="2">
        <f>'[1]SCC X Ano'!G287/('[2]SCC x Ano'!G287*1000)</f>
        <v>0.90954359287812592</v>
      </c>
      <c r="H287" s="2">
        <f>'[1]SCC X Ano'!H287/('[2]SCC x Ano'!H287*1000)</f>
        <v>0.54650412125799075</v>
      </c>
      <c r="I287" s="2">
        <f>'[1]SCC X Ano'!I287/('[2]SCC x Ano'!I287*1000)</f>
        <v>0.28830330220151706</v>
      </c>
      <c r="J287" s="2">
        <f>'[1]SCC X Ano'!J287/('[2]SCC x Ano'!J287*1000)</f>
        <v>0.27789378444451202</v>
      </c>
      <c r="K287" s="2">
        <f>'[1]SCC X Ano'!K287/('[2]SCC x Ano'!K287*1000)</f>
        <v>0.26878168092136429</v>
      </c>
      <c r="L287" s="2">
        <f>'[1]SCC X Ano'!L287/('[2]SCC x Ano'!L287*1000)</f>
        <v>0.20065362894762506</v>
      </c>
    </row>
    <row r="288" spans="1:12" x14ac:dyDescent="0.25">
      <c r="A288" s="8" t="s">
        <v>6</v>
      </c>
      <c r="B288" s="2">
        <f>'[1]SCC X Ano'!B288/('[2]SCC x Ano'!B288*1000)</f>
        <v>0.33470119595286074</v>
      </c>
      <c r="C288" s="2">
        <f>'[1]SCC X Ano'!C288/('[2]SCC x Ano'!C288*1000)</f>
        <v>0.37570250483594442</v>
      </c>
      <c r="D288" s="2">
        <f>'[1]SCC X Ano'!D288/('[2]SCC x Ano'!D288*1000)</f>
        <v>0.13206186930157807</v>
      </c>
      <c r="E288" s="2">
        <f>'[1]SCC X Ano'!E288/('[2]SCC x Ano'!E288*1000)</f>
        <v>0.22194468643269055</v>
      </c>
      <c r="F288" s="2">
        <f>'[1]SCC X Ano'!F288/('[2]SCC x Ano'!F288*1000)</f>
        <v>0.22985631307198942</v>
      </c>
      <c r="G288" s="2">
        <f>'[1]SCC X Ano'!G288/('[2]SCC x Ano'!G288*1000)</f>
        <v>0.74589578901394193</v>
      </c>
      <c r="H288" s="2">
        <f>'[1]SCC X Ano'!H288/('[2]SCC x Ano'!H288*1000)</f>
        <v>0.32910660957614946</v>
      </c>
      <c r="I288" s="2">
        <f>'[1]SCC X Ano'!I288/('[2]SCC x Ano'!I288*1000)</f>
        <v>0.22968313553296177</v>
      </c>
      <c r="J288" s="2">
        <f>'[1]SCC X Ano'!J288/('[2]SCC x Ano'!J288*1000)</f>
        <v>0.27789378444451224</v>
      </c>
      <c r="K288" s="2">
        <f>'[1]SCC X Ano'!K288/('[2]SCC x Ano'!K288*1000)</f>
        <v>0.26878168092136406</v>
      </c>
      <c r="L288" s="2">
        <f>'[1]SCC X Ano'!L288/('[2]SCC x Ano'!L288*1000)</f>
        <v>0.21503151261333397</v>
      </c>
    </row>
    <row r="291" spans="1:12" x14ac:dyDescent="0.25">
      <c r="A291" s="8"/>
      <c r="B291" s="8">
        <f>B259+1</f>
        <v>2016</v>
      </c>
      <c r="C291" s="8">
        <f t="shared" ref="C291:L291" si="0">C259+1</f>
        <v>2016</v>
      </c>
      <c r="D291" s="8">
        <f t="shared" si="0"/>
        <v>2016</v>
      </c>
      <c r="E291" s="8">
        <f t="shared" si="0"/>
        <v>2016</v>
      </c>
      <c r="F291" s="8">
        <f t="shared" si="0"/>
        <v>2016</v>
      </c>
      <c r="G291" s="8">
        <f t="shared" si="0"/>
        <v>2016</v>
      </c>
      <c r="H291" s="8">
        <f t="shared" si="0"/>
        <v>2016</v>
      </c>
      <c r="I291" s="8">
        <f t="shared" si="0"/>
        <v>2016</v>
      </c>
      <c r="J291" s="8">
        <f t="shared" si="0"/>
        <v>2016</v>
      </c>
      <c r="K291" s="8">
        <f t="shared" si="0"/>
        <v>2016</v>
      </c>
      <c r="L291" s="8">
        <f t="shared" si="0"/>
        <v>2016</v>
      </c>
    </row>
    <row r="292" spans="1:12" x14ac:dyDescent="0.25">
      <c r="A292" s="8"/>
      <c r="B292" s="8" t="s">
        <v>34</v>
      </c>
      <c r="C292" s="8" t="s">
        <v>36</v>
      </c>
      <c r="D292" s="8" t="s">
        <v>0</v>
      </c>
      <c r="E292" s="8" t="s">
        <v>41</v>
      </c>
      <c r="F292" s="8" t="s">
        <v>42</v>
      </c>
      <c r="G292" s="8" t="s">
        <v>45</v>
      </c>
      <c r="H292" s="8" t="s">
        <v>2</v>
      </c>
      <c r="I292" s="8" t="s">
        <v>1</v>
      </c>
      <c r="J292" s="8" t="s">
        <v>3</v>
      </c>
      <c r="K292" s="8" t="s">
        <v>49</v>
      </c>
      <c r="L292" s="8" t="s">
        <v>91</v>
      </c>
    </row>
    <row r="293" spans="1:12" x14ac:dyDescent="0.25">
      <c r="A293" s="8" t="s">
        <v>7</v>
      </c>
      <c r="B293" s="2">
        <f>'[1]SCC X Ano'!B293/('[2]SCC x Ano'!B293*1000)</f>
        <v>0.48773790249988802</v>
      </c>
      <c r="C293" s="2">
        <f>'[1]SCC X Ano'!C293/('[2]SCC x Ano'!C293*1000)</f>
        <v>0.46645295329981873</v>
      </c>
      <c r="D293" s="2">
        <f>'[1]SCC X Ano'!D293/('[2]SCC x Ano'!D293*1000)</f>
        <v>0.14336757538896522</v>
      </c>
      <c r="E293" s="2">
        <f>'[1]SCC X Ano'!E293/('[2]SCC x Ano'!E293*1000)</f>
        <v>0.23334513274070304</v>
      </c>
      <c r="F293" s="2">
        <f>'[1]SCC X Ano'!F293/('[2]SCC x Ano'!F293*1000)</f>
        <v>0.28819105116248445</v>
      </c>
      <c r="G293" s="2">
        <f>'[1]SCC X Ano'!G293/('[2]SCC x Ano'!G293*1000)</f>
        <v>0.59940601237763158</v>
      </c>
      <c r="H293" s="2">
        <f>'[1]SCC X Ano'!H293/('[2]SCC x Ano'!H293*1000)</f>
        <v>0.40492562123796144</v>
      </c>
      <c r="I293" s="2">
        <f>'[1]SCC X Ano'!I293/('[2]SCC x Ano'!I293*1000)</f>
        <v>0.27742912359096877</v>
      </c>
      <c r="J293" s="2">
        <f>'[1]SCC X Ano'!J293/('[2]SCC x Ano'!J293*1000)</f>
        <v>0.29194531702570559</v>
      </c>
      <c r="K293" s="2">
        <f>'[1]SCC X Ano'!K293/('[2]SCC x Ano'!K293*1000)</f>
        <v>0.25627783267108994</v>
      </c>
      <c r="L293" s="2">
        <f>'[1]SCC X Ano'!L293/('[2]SCC x Ano'!L293*1000)</f>
        <v>0.21415329431690236</v>
      </c>
    </row>
    <row r="294" spans="1:12" x14ac:dyDescent="0.25">
      <c r="A294" s="8" t="s">
        <v>8</v>
      </c>
      <c r="B294" s="2">
        <f>'[1]SCC X Ano'!B294/('[2]SCC x Ano'!B294*1000)</f>
        <v>0.52749282812661991</v>
      </c>
      <c r="C294" s="2">
        <f>'[1]SCC X Ano'!C294/('[2]SCC x Ano'!C294*1000)</f>
        <v>0.31439765665874947</v>
      </c>
      <c r="D294" s="2">
        <f>'[1]SCC X Ano'!D294/('[2]SCC x Ano'!D294*1000)</f>
        <v>0.1476919822539233</v>
      </c>
      <c r="E294" s="2">
        <f>'[1]SCC X Ano'!E294/('[2]SCC x Ano'!E294*1000)</f>
        <v>0.2333451327407039</v>
      </c>
      <c r="F294" s="2">
        <f>'[1]SCC X Ano'!F294/('[2]SCC x Ano'!F294*1000)</f>
        <v>0.26807974638250059</v>
      </c>
      <c r="G294" s="2">
        <f>'[1]SCC X Ano'!G294/('[2]SCC x Ano'!G294*1000)</f>
        <v>0.71565569747964064</v>
      </c>
      <c r="H294" s="2">
        <f>'[1]SCC X Ano'!H294/('[2]SCC x Ano'!H294*1000)</f>
        <v>0.54878246522632979</v>
      </c>
      <c r="I294" s="2">
        <f>'[1]SCC X Ano'!I294/('[2]SCC x Ano'!I294*1000)</f>
        <v>0.30883509763629163</v>
      </c>
      <c r="J294" s="2">
        <f>'[1]SCC X Ano'!J294/('[2]SCC x Ano'!J294*1000)</f>
        <v>0.29194531702570559</v>
      </c>
      <c r="K294" s="2">
        <f>'[1]SCC X Ano'!K294/('[2]SCC x Ano'!K294*1000)</f>
        <v>0.2562778326710895</v>
      </c>
      <c r="L294" s="2">
        <f>'[1]SCC X Ano'!L294/('[2]SCC x Ano'!L294*1000)</f>
        <v>0.23531405366418923</v>
      </c>
    </row>
    <row r="295" spans="1:12" x14ac:dyDescent="0.25">
      <c r="A295" s="8" t="s">
        <v>9</v>
      </c>
      <c r="B295" s="2">
        <f>'[1]SCC X Ano'!B295/('[2]SCC x Ano'!B295*1000)</f>
        <v>0.22438838907846892</v>
      </c>
      <c r="C295" s="2">
        <f>'[1]SCC X Ano'!C295/('[2]SCC x Ano'!C295*1000)</f>
        <v>0.52526299338362115</v>
      </c>
      <c r="D295" s="2">
        <f>'[1]SCC X Ano'!D295/('[2]SCC x Ano'!D295*1000)</f>
        <v>0.14755746497350852</v>
      </c>
      <c r="E295" s="2">
        <f>'[1]SCC X Ano'!E295/('[2]SCC x Ano'!E295*1000)</f>
        <v>0.23334513274070315</v>
      </c>
      <c r="F295" s="2">
        <f>'[1]SCC X Ano'!F295/('[2]SCC x Ano'!F295*1000)</f>
        <v>0.28979288157093253</v>
      </c>
      <c r="G295" s="2">
        <f>'[1]SCC X Ano'!G295/('[2]SCC x Ano'!G295*1000)</f>
        <v>1.0287705996476979</v>
      </c>
      <c r="H295" s="2">
        <f>'[1]SCC X Ano'!H295/('[2]SCC x Ano'!H295*1000)</f>
        <v>0.34342417047515827</v>
      </c>
      <c r="I295" s="2">
        <f>'[1]SCC X Ano'!I295/('[2]SCC x Ano'!I295*1000)</f>
        <v>0.26836918593681336</v>
      </c>
      <c r="J295" s="2" t="e">
        <f>'[1]SCC X Ano'!J295/('[2]SCC x Ano'!J295*1000)</f>
        <v>#DIV/0!</v>
      </c>
      <c r="K295" s="2">
        <f>'[1]SCC X Ano'!K295/('[2]SCC x Ano'!K295*1000)</f>
        <v>0.25627783267108961</v>
      </c>
      <c r="L295" s="2">
        <f>'[1]SCC X Ano'!L295/('[2]SCC x Ano'!L295*1000)</f>
        <v>0.24164162497909106</v>
      </c>
    </row>
    <row r="296" spans="1:12" x14ac:dyDescent="0.25">
      <c r="A296" s="8" t="s">
        <v>10</v>
      </c>
      <c r="B296" s="2">
        <f>'[1]SCC X Ano'!B296/('[2]SCC x Ano'!B296*1000)</f>
        <v>0.50182079366287913</v>
      </c>
      <c r="C296" s="2">
        <f>'[1]SCC X Ano'!C296/('[2]SCC x Ano'!C296*1000)</f>
        <v>0.54681525213220405</v>
      </c>
      <c r="D296" s="2">
        <f>'[1]SCC X Ano'!D296/('[2]SCC x Ano'!D296*1000)</f>
        <v>0.14733199569686251</v>
      </c>
      <c r="E296" s="2">
        <f>'[1]SCC X Ano'!E296/('[2]SCC x Ano'!E296*1000)</f>
        <v>0.2333451327407039</v>
      </c>
      <c r="F296" s="2">
        <f>'[1]SCC X Ano'!F296/('[2]SCC x Ano'!F296*1000)</f>
        <v>0.28962754424063947</v>
      </c>
      <c r="G296" s="2">
        <f>'[1]SCC X Ano'!G296/('[2]SCC x Ano'!G296*1000)</f>
        <v>0.57937328531667209</v>
      </c>
      <c r="H296" s="2">
        <f>'[1]SCC X Ano'!H296/('[2]SCC x Ano'!H296*1000)</f>
        <v>0.54878246522632956</v>
      </c>
      <c r="I296" s="2">
        <f>'[1]SCC X Ano'!I296/('[2]SCC x Ano'!I296*1000)</f>
        <v>0.24088281453488014</v>
      </c>
      <c r="J296" s="2">
        <f>'[1]SCC X Ano'!J296/('[2]SCC x Ano'!J296*1000)</f>
        <v>0.29194531702570725</v>
      </c>
      <c r="K296" s="2">
        <f>'[1]SCC X Ano'!K296/('[2]SCC x Ano'!K296*1000)</f>
        <v>0.25627783267108933</v>
      </c>
      <c r="L296" s="2">
        <f>'[1]SCC X Ano'!L296/('[2]SCC x Ano'!L296*1000)</f>
        <v>0.228958432112536</v>
      </c>
    </row>
    <row r="297" spans="1:12" x14ac:dyDescent="0.25">
      <c r="A297" s="8" t="s">
        <v>11</v>
      </c>
      <c r="B297" s="2">
        <f>'[1]SCC X Ano'!B297/('[2]SCC x Ano'!B297*1000)</f>
        <v>0.37311715658250766</v>
      </c>
      <c r="C297" s="2">
        <f>'[1]SCC X Ano'!C297/('[2]SCC x Ano'!C297*1000)</f>
        <v>0.36736231781118178</v>
      </c>
      <c r="D297" s="2">
        <f>'[1]SCC X Ano'!D297/('[2]SCC x Ano'!D297*1000)</f>
        <v>0.13039566102205713</v>
      </c>
      <c r="E297" s="2">
        <f>'[1]SCC X Ano'!E297/('[2]SCC x Ano'!E297*1000)</f>
        <v>0.23334513274070301</v>
      </c>
      <c r="F297" s="2">
        <f>'[1]SCC X Ano'!F297/('[2]SCC x Ano'!F297*1000)</f>
        <v>0.26476763020634214</v>
      </c>
      <c r="G297" s="2">
        <f>'[1]SCC X Ano'!G297/('[2]SCC x Ano'!G297*1000)</f>
        <v>0.77581085856921728</v>
      </c>
      <c r="H297" s="2">
        <f>'[1]SCC X Ano'!H297/('[2]SCC x Ano'!H297*1000)</f>
        <v>0.51271113462292861</v>
      </c>
      <c r="I297" s="2">
        <f>'[1]SCC X Ano'!I297/('[2]SCC x Ano'!I297*1000)</f>
        <v>0.23050059505869286</v>
      </c>
      <c r="J297" s="2">
        <f>'[1]SCC X Ano'!J297/('[2]SCC x Ano'!J297*1000)</f>
        <v>0.29194531702570586</v>
      </c>
      <c r="K297" s="2">
        <f>'[1]SCC X Ano'!K297/('[2]SCC x Ano'!K297*1000)</f>
        <v>0.25627783267108928</v>
      </c>
      <c r="L297" s="2">
        <f>'[1]SCC X Ano'!L297/('[2]SCC x Ano'!L297*1000)</f>
        <v>0.25065090503754145</v>
      </c>
    </row>
    <row r="298" spans="1:12" x14ac:dyDescent="0.25">
      <c r="A298" s="8" t="s">
        <v>12</v>
      </c>
      <c r="B298" s="2">
        <f>'[1]SCC X Ano'!B298/('[2]SCC x Ano'!B298*1000)</f>
        <v>0.41128192307250527</v>
      </c>
      <c r="C298" s="2">
        <f>'[1]SCC X Ano'!C298/('[2]SCC x Ano'!C298*1000)</f>
        <v>0.42434433436481728</v>
      </c>
      <c r="D298" s="2">
        <f>'[1]SCC X Ano'!D298/('[2]SCC x Ano'!D298*1000)</f>
        <v>0.14745423526016327</v>
      </c>
      <c r="E298" s="2">
        <f>'[1]SCC X Ano'!E298/('[2]SCC x Ano'!E298*1000)</f>
        <v>0.2333451327407039</v>
      </c>
      <c r="F298" s="2">
        <f>'[1]SCC X Ano'!F298/('[2]SCC x Ano'!F298*1000)</f>
        <v>0.37456340924873671</v>
      </c>
      <c r="G298" s="2">
        <f>'[1]SCC X Ano'!G298/('[2]SCC x Ano'!G298*1000)</f>
        <v>0.96398288839304225</v>
      </c>
      <c r="H298" s="2">
        <f>'[1]SCC X Ano'!H298/('[2]SCC x Ano'!H298*1000)</f>
        <v>0.54878246522632934</v>
      </c>
      <c r="I298" s="2">
        <f>'[1]SCC X Ano'!I298/('[2]SCC x Ano'!I298*1000)</f>
        <v>0.31495528142209223</v>
      </c>
      <c r="J298" s="2">
        <f>'[1]SCC X Ano'!J298/('[2]SCC x Ano'!J298*1000)</f>
        <v>0.29194531702570586</v>
      </c>
      <c r="K298" s="2">
        <f>'[1]SCC X Ano'!K298/('[2]SCC x Ano'!K298*1000)</f>
        <v>0.25627783267108928</v>
      </c>
      <c r="L298" s="2">
        <f>'[1]SCC X Ano'!L298/('[2]SCC x Ano'!L298*1000)</f>
        <v>0.22227074390877671</v>
      </c>
    </row>
    <row r="299" spans="1:12" x14ac:dyDescent="0.25">
      <c r="A299" s="8" t="s">
        <v>13</v>
      </c>
      <c r="B299" s="2">
        <f>'[1]SCC X Ano'!B299/('[2]SCC x Ano'!B299*1000)</f>
        <v>0.37604016957302838</v>
      </c>
      <c r="C299" s="2">
        <f>'[1]SCC X Ano'!C299/('[2]SCC x Ano'!C299*1000)</f>
        <v>0.31748217084129571</v>
      </c>
      <c r="D299" s="2">
        <f>'[1]SCC X Ano'!D299/('[2]SCC x Ano'!D299*1000)</f>
        <v>0.14768311692785799</v>
      </c>
      <c r="E299" s="2">
        <f>'[1]SCC X Ano'!E299/('[2]SCC x Ano'!E299*1000)</f>
        <v>0.23334513274070451</v>
      </c>
      <c r="F299" s="2">
        <f>'[1]SCC X Ano'!F299/('[2]SCC x Ano'!F299*1000)</f>
        <v>0.27513933260787238</v>
      </c>
      <c r="G299" s="2">
        <f>'[1]SCC X Ano'!G299/('[2]SCC x Ano'!G299*1000)</f>
        <v>0.55073455762221735</v>
      </c>
      <c r="H299" s="2">
        <f>'[1]SCC X Ano'!H299/('[2]SCC x Ano'!H299*1000)</f>
        <v>0.54878246522632979</v>
      </c>
      <c r="I299" s="2">
        <f>'[1]SCC X Ano'!I299/('[2]SCC x Ano'!I299*1000)</f>
        <v>0.2711561615125691</v>
      </c>
      <c r="J299" s="2">
        <f>'[1]SCC X Ano'!J299/('[2]SCC x Ano'!J299*1000)</f>
        <v>0.29194531702570581</v>
      </c>
      <c r="K299" s="2">
        <f>'[1]SCC X Ano'!K299/('[2]SCC x Ano'!K299*1000)</f>
        <v>0.256277832671089</v>
      </c>
      <c r="L299" s="2">
        <f>'[1]SCC X Ano'!L299/('[2]SCC x Ano'!L299*1000)</f>
        <v>0.21111812260149121</v>
      </c>
    </row>
    <row r="300" spans="1:12" x14ac:dyDescent="0.25">
      <c r="A300" s="8" t="s">
        <v>14</v>
      </c>
      <c r="B300" s="2">
        <f>'[1]SCC X Ano'!B300/('[2]SCC x Ano'!B300*1000)</f>
        <v>0.46194970352787035</v>
      </c>
      <c r="C300" s="2">
        <f>'[1]SCC X Ano'!C300/('[2]SCC x Ano'!C300*1000)</f>
        <v>0.41011450909821029</v>
      </c>
      <c r="D300" s="2">
        <f>'[1]SCC X Ano'!D300/('[2]SCC x Ano'!D300*1000)</f>
        <v>0.14225093698069838</v>
      </c>
      <c r="E300" s="2">
        <f>'[1]SCC X Ano'!E300/('[2]SCC x Ano'!E300*1000)</f>
        <v>0.23334513274070298</v>
      </c>
      <c r="F300" s="2">
        <f>'[1]SCC X Ano'!F300/('[2]SCC x Ano'!F300*1000)</f>
        <v>0.33703869343104126</v>
      </c>
      <c r="G300" s="2">
        <f>'[1]SCC X Ano'!G300/('[2]SCC x Ano'!G300*1000)</f>
        <v>0.85317967436933095</v>
      </c>
      <c r="H300" s="2">
        <f>'[1]SCC X Ano'!H300/('[2]SCC x Ano'!H300*1000)</f>
        <v>0.38878408159081651</v>
      </c>
      <c r="I300" s="2">
        <f>'[1]SCC X Ano'!I300/('[2]SCC x Ano'!I300*1000)</f>
        <v>0.30047455753026947</v>
      </c>
      <c r="J300" s="2">
        <f>'[1]SCC X Ano'!J300/('[2]SCC x Ano'!J300*1000)</f>
        <v>0.29194531702570609</v>
      </c>
      <c r="K300" s="2">
        <f>'[1]SCC X Ano'!K300/('[2]SCC x Ano'!K300*1000)</f>
        <v>0.25627783267108939</v>
      </c>
      <c r="L300" s="2">
        <f>'[1]SCC X Ano'!L300/('[2]SCC x Ano'!L300*1000)</f>
        <v>0.23632680827888625</v>
      </c>
    </row>
    <row r="301" spans="1:12" x14ac:dyDescent="0.25">
      <c r="A301" s="8" t="s">
        <v>15</v>
      </c>
      <c r="B301" s="2">
        <f>'[1]SCC X Ano'!B301/('[2]SCC x Ano'!B301*1000)</f>
        <v>0.45825204599397995</v>
      </c>
      <c r="C301" s="2">
        <f>'[1]SCC X Ano'!C301/('[2]SCC x Ano'!C301*1000)</f>
        <v>0.32183122740795744</v>
      </c>
      <c r="D301" s="2">
        <f>'[1]SCC X Ano'!D301/('[2]SCC x Ano'!D301*1000)</f>
        <v>0.14752265945114515</v>
      </c>
      <c r="E301" s="2">
        <f>'[1]SCC X Ano'!E301/('[2]SCC x Ano'!E301*1000)</f>
        <v>0.2333451327407039</v>
      </c>
      <c r="F301" s="2">
        <f>'[1]SCC X Ano'!F301/('[2]SCC x Ano'!F301*1000)</f>
        <v>0.28989427569709231</v>
      </c>
      <c r="G301" s="2">
        <f>'[1]SCC X Ano'!G301/('[2]SCC x Ano'!G301*1000)</f>
        <v>0.59006335348887207</v>
      </c>
      <c r="H301" s="2">
        <f>'[1]SCC X Ano'!H301/('[2]SCC x Ano'!H301*1000)</f>
        <v>0.36108030890783704</v>
      </c>
      <c r="I301" s="2">
        <f>'[1]SCC X Ano'!I301/('[2]SCC x Ano'!I301*1000)</f>
        <v>0.27805224208739349</v>
      </c>
      <c r="J301" s="2">
        <f>'[1]SCC X Ano'!J301/('[2]SCC x Ano'!J301*1000)</f>
        <v>0.29194531702570553</v>
      </c>
      <c r="K301" s="2">
        <f>'[1]SCC X Ano'!K301/('[2]SCC x Ano'!K301*1000)</f>
        <v>0.25627783267108906</v>
      </c>
      <c r="L301" s="2">
        <f>'[1]SCC X Ano'!L301/('[2]SCC x Ano'!L301*1000)</f>
        <v>0.23935760985834087</v>
      </c>
    </row>
    <row r="302" spans="1:12" x14ac:dyDescent="0.25">
      <c r="A302" s="8" t="s">
        <v>16</v>
      </c>
      <c r="B302" s="2">
        <f>'[1]SCC X Ano'!B302/('[2]SCC x Ano'!B302*1000)</f>
        <v>0.28626071892048932</v>
      </c>
      <c r="C302" s="2">
        <f>'[1]SCC X Ano'!C302/('[2]SCC x Ano'!C302*1000)</f>
        <v>0.32796574186675198</v>
      </c>
      <c r="D302" s="2">
        <f>'[1]SCC X Ano'!D302/('[2]SCC x Ano'!D302*1000)</f>
        <v>0.10753092867542359</v>
      </c>
      <c r="E302" s="2">
        <f>'[1]SCC X Ano'!E302/('[2]SCC x Ano'!E302*1000)</f>
        <v>0.23334513274070334</v>
      </c>
      <c r="F302" s="2">
        <f>'[1]SCC X Ano'!F302/('[2]SCC x Ano'!F302*1000)</f>
        <v>0.23592784457078711</v>
      </c>
      <c r="G302" s="2">
        <f>'[1]SCC X Ano'!G302/('[2]SCC x Ano'!G302*1000)</f>
        <v>0.71476077654061732</v>
      </c>
      <c r="H302" s="2">
        <f>'[1]SCC X Ano'!H302/('[2]SCC x Ano'!H302*1000)</f>
        <v>0.53411004436523923</v>
      </c>
      <c r="I302" s="2">
        <f>'[1]SCC X Ano'!I302/('[2]SCC x Ano'!I302*1000)</f>
        <v>0.19372119398100865</v>
      </c>
      <c r="J302" s="2">
        <f>'[1]SCC X Ano'!J302/('[2]SCC x Ano'!J302*1000)</f>
        <v>0.29194531702570603</v>
      </c>
      <c r="K302" s="2">
        <f>'[1]SCC X Ano'!K302/('[2]SCC x Ano'!K302*1000)</f>
        <v>0.25627783267108933</v>
      </c>
      <c r="L302" s="2">
        <f>'[1]SCC X Ano'!L302/('[2]SCC x Ano'!L302*1000)</f>
        <v>0.2186191990817439</v>
      </c>
    </row>
    <row r="303" spans="1:12" x14ac:dyDescent="0.25">
      <c r="A303" s="8" t="s">
        <v>17</v>
      </c>
      <c r="B303" s="2">
        <f>'[1]SCC X Ano'!B303/('[2]SCC x Ano'!B303*1000)</f>
        <v>0.36160658476401991</v>
      </c>
      <c r="C303" s="2">
        <f>'[1]SCC X Ano'!C303/('[2]SCC x Ano'!C303*1000)</f>
        <v>0.43674725774481721</v>
      </c>
      <c r="D303" s="2">
        <f>'[1]SCC X Ano'!D303/('[2]SCC x Ano'!D303*1000)</f>
        <v>8.1606615207217223E-2</v>
      </c>
      <c r="E303" s="2">
        <f>'[1]SCC X Ano'!E303/('[2]SCC x Ano'!E303*1000)</f>
        <v>0.23334513274070412</v>
      </c>
      <c r="F303" s="2">
        <f>'[1]SCC X Ano'!F303/('[2]SCC x Ano'!F303*1000)</f>
        <v>0.29130500984241986</v>
      </c>
      <c r="G303" s="2">
        <f>'[1]SCC X Ano'!G303/('[2]SCC x Ano'!G303*1000)</f>
        <v>0.63226462312294296</v>
      </c>
      <c r="H303" s="2">
        <f>'[1]SCC X Ano'!H303/('[2]SCC x Ano'!H303*1000)</f>
        <v>0.51193104368891962</v>
      </c>
      <c r="I303" s="2">
        <f>'[1]SCC X Ano'!I303/('[2]SCC x Ano'!I303*1000)</f>
        <v>0.28588693966286421</v>
      </c>
      <c r="J303" s="2">
        <f>'[1]SCC X Ano'!J303/('[2]SCC x Ano'!J303*1000)</f>
        <v>0.29194531702570653</v>
      </c>
      <c r="K303" s="2">
        <f>'[1]SCC X Ano'!K303/('[2]SCC x Ano'!K303*1000)</f>
        <v>0.25627783267108939</v>
      </c>
      <c r="L303" s="2">
        <f>'[1]SCC X Ano'!L303/('[2]SCC x Ano'!L303*1000)</f>
        <v>0.1509046034353696</v>
      </c>
    </row>
    <row r="304" spans="1:12" x14ac:dyDescent="0.25">
      <c r="A304" s="8" t="s">
        <v>18</v>
      </c>
      <c r="B304" s="2">
        <f>'[1]SCC X Ano'!B304/('[2]SCC x Ano'!B304*1000)</f>
        <v>0.50887957679695894</v>
      </c>
      <c r="C304" s="2">
        <f>'[1]SCC X Ano'!C304/('[2]SCC x Ano'!C304*1000)</f>
        <v>0.47403374005045945</v>
      </c>
      <c r="D304" s="2">
        <f>'[1]SCC X Ano'!D304/('[2]SCC x Ano'!D304*1000)</f>
        <v>0.14672236964875612</v>
      </c>
      <c r="E304" s="2">
        <f>'[1]SCC X Ano'!E304/('[2]SCC x Ano'!E304*1000)</f>
        <v>0.23334513274070431</v>
      </c>
      <c r="F304" s="2">
        <f>'[1]SCC X Ano'!F304/('[2]SCC x Ano'!F304*1000)</f>
        <v>0.26998439456952755</v>
      </c>
      <c r="G304" s="2">
        <f>'[1]SCC X Ano'!G304/('[2]SCC x Ano'!G304*1000)</f>
        <v>0.76691140975572636</v>
      </c>
      <c r="H304" s="2">
        <f>'[1]SCC X Ano'!H304/('[2]SCC x Ano'!H304*1000)</f>
        <v>0.54547726731477819</v>
      </c>
      <c r="I304" s="2">
        <f>'[1]SCC X Ano'!I304/('[2]SCC x Ano'!I304*1000)</f>
        <v>0.29260846274996222</v>
      </c>
      <c r="J304" s="2" t="e">
        <f>'[1]SCC X Ano'!J304/('[2]SCC x Ano'!J304*1000)</f>
        <v>#DIV/0!</v>
      </c>
      <c r="K304" s="2">
        <f>'[1]SCC X Ano'!K304/('[2]SCC x Ano'!K304*1000)</f>
        <v>0.25627783267108933</v>
      </c>
      <c r="L304" s="2">
        <f>'[1]SCC X Ano'!L304/('[2]SCC x Ano'!L304*1000)</f>
        <v>0.23096365349017253</v>
      </c>
    </row>
    <row r="305" spans="1:12" x14ac:dyDescent="0.25">
      <c r="A305" s="8" t="s">
        <v>19</v>
      </c>
      <c r="B305" s="2">
        <f>'[1]SCC X Ano'!B305/('[2]SCC x Ano'!B305*1000)</f>
        <v>0.38776530676757259</v>
      </c>
      <c r="C305" s="2">
        <f>'[1]SCC X Ano'!C305/('[2]SCC x Ano'!C305*1000)</f>
        <v>0.46867412706130318</v>
      </c>
      <c r="D305" s="2">
        <f>'[1]SCC X Ano'!D305/('[2]SCC x Ano'!D305*1000)</f>
        <v>0.1454027584549929</v>
      </c>
      <c r="E305" s="2">
        <f>'[1]SCC X Ano'!E305/('[2]SCC x Ano'!E305*1000)</f>
        <v>0.23334513274070384</v>
      </c>
      <c r="F305" s="2">
        <f>'[1]SCC X Ano'!F305/('[2]SCC x Ano'!F305*1000)</f>
        <v>0.22849224131516227</v>
      </c>
      <c r="G305" s="2">
        <f>'[1]SCC X Ano'!G305/('[2]SCC x Ano'!G305*1000)</f>
        <v>0.79021220761129618</v>
      </c>
      <c r="H305" s="2">
        <f>'[1]SCC X Ano'!H305/('[2]SCC x Ano'!H305*1000)</f>
        <v>0.52989518789491763</v>
      </c>
      <c r="I305" s="2">
        <f>'[1]SCC X Ano'!I305/('[2]SCC x Ano'!I305*1000)</f>
        <v>0.27341810514521497</v>
      </c>
      <c r="J305" s="2">
        <f>'[1]SCC X Ano'!J305/('[2]SCC x Ano'!J305*1000)</f>
        <v>0.29194531702570542</v>
      </c>
      <c r="K305" s="2">
        <f>'[1]SCC X Ano'!K305/('[2]SCC x Ano'!K305*1000)</f>
        <v>0.25627783267108978</v>
      </c>
      <c r="L305" s="2">
        <f>'[1]SCC X Ano'!L305/('[2]SCC x Ano'!L305*1000)</f>
        <v>0.23205907694494649</v>
      </c>
    </row>
    <row r="306" spans="1:12" x14ac:dyDescent="0.25">
      <c r="A306" s="8" t="s">
        <v>20</v>
      </c>
      <c r="B306" s="2">
        <f>'[1]SCC X Ano'!B306/('[2]SCC x Ano'!B306*1000)</f>
        <v>0.37127354143971497</v>
      </c>
      <c r="C306" s="2">
        <f>'[1]SCC X Ano'!C306/('[2]SCC x Ano'!C306*1000)</f>
        <v>0.42450889679078563</v>
      </c>
      <c r="D306" s="2">
        <f>'[1]SCC X Ano'!D306/('[2]SCC x Ano'!D306*1000)</f>
        <v>0.14772804826709077</v>
      </c>
      <c r="E306" s="2">
        <f>'[1]SCC X Ano'!E306/('[2]SCC x Ano'!E306*1000)</f>
        <v>0.23334513274070384</v>
      </c>
      <c r="F306" s="2">
        <f>'[1]SCC X Ano'!F306/('[2]SCC x Ano'!F306*1000)</f>
        <v>0.277642640726951</v>
      </c>
      <c r="G306" s="2">
        <f>'[1]SCC X Ano'!G306/('[2]SCC x Ano'!G306*1000)</f>
        <v>0.6592523722663941</v>
      </c>
      <c r="H306" s="2">
        <f>'[1]SCC X Ano'!H306/('[2]SCC x Ano'!H306*1000)</f>
        <v>0.54878246522632923</v>
      </c>
      <c r="I306" s="2">
        <f>'[1]SCC X Ano'!I306/('[2]SCC x Ano'!I306*1000)</f>
        <v>0.27385853880541794</v>
      </c>
      <c r="J306" s="2">
        <f>'[1]SCC X Ano'!J306/('[2]SCC x Ano'!J306*1000)</f>
        <v>0.29194531702570581</v>
      </c>
      <c r="K306" s="2">
        <f>'[1]SCC X Ano'!K306/('[2]SCC x Ano'!K306*1000)</f>
        <v>0.25627783267108933</v>
      </c>
      <c r="L306" s="2">
        <f>'[1]SCC X Ano'!L306/('[2]SCC x Ano'!L306*1000)</f>
        <v>0.24266400022043011</v>
      </c>
    </row>
    <row r="307" spans="1:12" x14ac:dyDescent="0.25">
      <c r="A307" s="8" t="s">
        <v>21</v>
      </c>
      <c r="B307" s="2">
        <f>'[1]SCC X Ano'!B307/('[2]SCC x Ano'!B307*1000)</f>
        <v>0.24194247345387176</v>
      </c>
      <c r="C307" s="2">
        <f>'[1]SCC X Ano'!C307/('[2]SCC x Ano'!C307*1000)</f>
        <v>0.50140730716553217</v>
      </c>
      <c r="D307" s="2">
        <f>'[1]SCC X Ano'!D307/('[2]SCC x Ano'!D307*1000)</f>
        <v>0.14569487992192123</v>
      </c>
      <c r="E307" s="2">
        <f>'[1]SCC X Ano'!E307/('[2]SCC x Ano'!E307*1000)</f>
        <v>0.23334513274070412</v>
      </c>
      <c r="F307" s="2">
        <f>'[1]SCC X Ano'!F307/('[2]SCC x Ano'!F307*1000)</f>
        <v>0.26279617349534068</v>
      </c>
      <c r="G307" s="2">
        <f>'[1]SCC X Ano'!G307/('[2]SCC x Ano'!G307*1000)</f>
        <v>0.72538955839089347</v>
      </c>
      <c r="H307" s="2">
        <f>'[1]SCC X Ano'!H307/('[2]SCC x Ano'!H307*1000)</f>
        <v>0.33110536117361311</v>
      </c>
      <c r="I307" s="2">
        <f>'[1]SCC X Ano'!I307/('[2]SCC x Ano'!I307*1000)</f>
        <v>0.29413337424538233</v>
      </c>
      <c r="J307" s="2">
        <f>'[1]SCC X Ano'!J307/('[2]SCC x Ano'!J307*1000)</f>
        <v>0.29194531702570586</v>
      </c>
      <c r="K307" s="2">
        <f>'[1]SCC X Ano'!K307/('[2]SCC x Ano'!K307*1000)</f>
        <v>0.256277832671089</v>
      </c>
      <c r="L307" s="2">
        <f>'[1]SCC X Ano'!L307/('[2]SCC x Ano'!L307*1000)</f>
        <v>0.2286108283648744</v>
      </c>
    </row>
    <row r="308" spans="1:12" x14ac:dyDescent="0.25">
      <c r="A308" s="8" t="s">
        <v>22</v>
      </c>
      <c r="B308" s="2">
        <f>'[1]SCC X Ano'!B308/('[2]SCC x Ano'!B308*1000)</f>
        <v>0.35961212868831388</v>
      </c>
      <c r="C308" s="2">
        <f>'[1]SCC X Ano'!C308/('[2]SCC x Ano'!C308*1000)</f>
        <v>0.48499885308909424</v>
      </c>
      <c r="D308" s="2">
        <f>'[1]SCC X Ano'!D308/('[2]SCC x Ano'!D308*1000)</f>
        <v>0.13872639278643795</v>
      </c>
      <c r="E308" s="2">
        <f>'[1]SCC X Ano'!E308/('[2]SCC x Ano'!E308*1000)</f>
        <v>0.23334513274070384</v>
      </c>
      <c r="F308" s="2">
        <f>'[1]SCC X Ano'!F308/('[2]SCC x Ano'!F308*1000)</f>
        <v>0.29052708886455447</v>
      </c>
      <c r="G308" s="2">
        <f>'[1]SCC X Ano'!G308/('[2]SCC x Ano'!G308*1000)</f>
        <v>0.6480691289994196</v>
      </c>
      <c r="H308" s="2">
        <f>'[1]SCC X Ano'!H308/('[2]SCC x Ano'!H308*1000)</f>
        <v>0.51890286660319118</v>
      </c>
      <c r="I308" s="2">
        <f>'[1]SCC X Ano'!I308/('[2]SCC x Ano'!I308*1000)</f>
        <v>0.28294794633789533</v>
      </c>
      <c r="J308" s="2">
        <f>'[1]SCC X Ano'!J308/('[2]SCC x Ano'!J308*1000)</f>
        <v>0.29194531702570592</v>
      </c>
      <c r="K308" s="2">
        <f>'[1]SCC X Ano'!K308/('[2]SCC x Ano'!K308*1000)</f>
        <v>0.25627783267108972</v>
      </c>
      <c r="L308" s="2">
        <f>'[1]SCC X Ano'!L308/('[2]SCC x Ano'!L308*1000)</f>
        <v>0.23915637235071641</v>
      </c>
    </row>
    <row r="309" spans="1:12" x14ac:dyDescent="0.25">
      <c r="A309" s="8" t="s">
        <v>23</v>
      </c>
      <c r="B309" s="2">
        <f>'[1]SCC X Ano'!B309/('[2]SCC x Ano'!B309*1000)</f>
        <v>0.30743975127772183</v>
      </c>
      <c r="C309" s="2">
        <f>'[1]SCC X Ano'!C309/('[2]SCC x Ano'!C309*1000)</f>
        <v>0.40773340324307294</v>
      </c>
      <c r="D309" s="2">
        <f>'[1]SCC X Ano'!D309/('[2]SCC x Ano'!D309*1000)</f>
        <v>0.13930081746490644</v>
      </c>
      <c r="E309" s="2">
        <f>'[1]SCC X Ano'!E309/('[2]SCC x Ano'!E309*1000)</f>
        <v>0.23334513274070301</v>
      </c>
      <c r="F309" s="2">
        <f>'[1]SCC X Ano'!F309/('[2]SCC x Ano'!F309*1000)</f>
        <v>0.25424291109718794</v>
      </c>
      <c r="G309" s="2">
        <f>'[1]SCC X Ano'!G309/('[2]SCC x Ano'!G309*1000)</f>
        <v>0.71697956816454378</v>
      </c>
      <c r="H309" s="2">
        <f>'[1]SCC X Ano'!H309/('[2]SCC x Ano'!H309*1000)</f>
        <v>0.36159949203373598</v>
      </c>
      <c r="I309" s="2">
        <f>'[1]SCC X Ano'!I309/('[2]SCC x Ano'!I309*1000)</f>
        <v>0.2792505138386584</v>
      </c>
      <c r="J309" s="2">
        <f>'[1]SCC X Ano'!J309/('[2]SCC x Ano'!J309*1000)</f>
        <v>0.29194531702570553</v>
      </c>
      <c r="K309" s="2">
        <f>'[1]SCC X Ano'!K309/('[2]SCC x Ano'!K309*1000)</f>
        <v>0.25627783267108928</v>
      </c>
      <c r="L309" s="2">
        <f>'[1]SCC X Ano'!L309/('[2]SCC x Ano'!L309*1000)</f>
        <v>0.24446595872490651</v>
      </c>
    </row>
    <row r="310" spans="1:12" x14ac:dyDescent="0.25">
      <c r="A310" s="8" t="s">
        <v>24</v>
      </c>
      <c r="B310" s="2">
        <f>'[1]SCC X Ano'!B310/('[2]SCC x Ano'!B310*1000)</f>
        <v>0.46686568305215448</v>
      </c>
      <c r="C310" s="2">
        <f>'[1]SCC X Ano'!C310/('[2]SCC x Ano'!C310*1000)</f>
        <v>0.44590066378335519</v>
      </c>
      <c r="D310" s="2">
        <f>'[1]SCC X Ano'!D310/('[2]SCC x Ano'!D310*1000)</f>
        <v>0.13005331961079136</v>
      </c>
      <c r="E310" s="2">
        <f>'[1]SCC X Ano'!E310/('[2]SCC x Ano'!E310*1000)</f>
        <v>0.23334513274070309</v>
      </c>
      <c r="F310" s="2">
        <f>'[1]SCC X Ano'!F310/('[2]SCC x Ano'!F310*1000)</f>
        <v>0.23333190374469689</v>
      </c>
      <c r="G310" s="2">
        <f>'[1]SCC X Ano'!G310/('[2]SCC x Ano'!G310*1000)</f>
        <v>0.71715564322401726</v>
      </c>
      <c r="H310" s="2">
        <f>'[1]SCC X Ano'!H310/('[2]SCC x Ano'!H310*1000)</f>
        <v>0.46111829582496155</v>
      </c>
      <c r="I310" s="2">
        <f>'[1]SCC X Ano'!I310/('[2]SCC x Ano'!I310*1000)</f>
        <v>0.27120711221791116</v>
      </c>
      <c r="J310" s="2">
        <f>'[1]SCC X Ano'!J310/('[2]SCC x Ano'!J310*1000)</f>
        <v>0.29194531702570514</v>
      </c>
      <c r="K310" s="2">
        <f>'[1]SCC X Ano'!K310/('[2]SCC x Ano'!K310*1000)</f>
        <v>0.25627783267108917</v>
      </c>
      <c r="L310" s="2">
        <f>'[1]SCC X Ano'!L310/('[2]SCC x Ano'!L310*1000)</f>
        <v>0.22378985891289305</v>
      </c>
    </row>
    <row r="311" spans="1:12" x14ac:dyDescent="0.25">
      <c r="A311" s="8" t="s">
        <v>25</v>
      </c>
      <c r="B311" s="2">
        <f>'[1]SCC X Ano'!B311/('[2]SCC x Ano'!B311*1000)</f>
        <v>0.34355980855230123</v>
      </c>
      <c r="C311" s="2">
        <f>'[1]SCC X Ano'!C311/('[2]SCC x Ano'!C311*1000)</f>
        <v>0.41937348170468319</v>
      </c>
      <c r="D311" s="2">
        <f>'[1]SCC X Ano'!D311/('[2]SCC x Ano'!D311*1000)</f>
        <v>0.14324225552879527</v>
      </c>
      <c r="E311" s="2">
        <f>'[1]SCC X Ano'!E311/('[2]SCC x Ano'!E311*1000)</f>
        <v>0.2333451327407039</v>
      </c>
      <c r="F311" s="2">
        <f>'[1]SCC X Ano'!F311/('[2]SCC x Ano'!F311*1000)</f>
        <v>0.22796930569989202</v>
      </c>
      <c r="G311" s="2">
        <f>'[1]SCC X Ano'!G311/('[2]SCC x Ano'!G311*1000)</f>
        <v>0.85637187137626403</v>
      </c>
      <c r="H311" s="2">
        <f>'[1]SCC X Ano'!H311/('[2]SCC x Ano'!H311*1000)</f>
        <v>0.52694459990915354</v>
      </c>
      <c r="I311" s="2">
        <f>'[1]SCC X Ano'!I311/('[2]SCC x Ano'!I311*1000)</f>
        <v>0.17125422557591405</v>
      </c>
      <c r="J311" s="2">
        <f>'[1]SCC X Ano'!J311/('[2]SCC x Ano'!J311*1000)</f>
        <v>0.29194531702570548</v>
      </c>
      <c r="K311" s="2">
        <f>'[1]SCC X Ano'!K311/('[2]SCC x Ano'!K311*1000)</f>
        <v>0.25627783267108917</v>
      </c>
      <c r="L311" s="2">
        <f>'[1]SCC X Ano'!L311/('[2]SCC x Ano'!L311*1000)</f>
        <v>0.1925669179779507</v>
      </c>
    </row>
    <row r="312" spans="1:12" x14ac:dyDescent="0.25">
      <c r="A312" s="8" t="s">
        <v>26</v>
      </c>
      <c r="B312" s="2">
        <f>'[1]SCC X Ano'!B312/('[2]SCC x Ano'!B312*1000)</f>
        <v>0.27442495053497767</v>
      </c>
      <c r="C312" s="2">
        <f>'[1]SCC X Ano'!C312/('[2]SCC x Ano'!C312*1000)</f>
        <v>0.33682797529835745</v>
      </c>
      <c r="D312" s="2">
        <f>'[1]SCC X Ano'!D312/('[2]SCC x Ano'!D312*1000)</f>
        <v>0.12570522911430443</v>
      </c>
      <c r="E312" s="2">
        <f>'[1]SCC X Ano'!E312/('[2]SCC x Ano'!E312*1000)</f>
        <v>0.23334513274070387</v>
      </c>
      <c r="F312" s="2">
        <f>'[1]SCC X Ano'!F312/('[2]SCC x Ano'!F312*1000)</f>
        <v>0.22281280531880349</v>
      </c>
      <c r="G312" s="2">
        <f>'[1]SCC X Ano'!G312/('[2]SCC x Ano'!G312*1000)</f>
        <v>0.69704481428300546</v>
      </c>
      <c r="H312" s="2">
        <f>'[1]SCC X Ano'!H312/('[2]SCC x Ano'!H312*1000)</f>
        <v>0.25169508740067359</v>
      </c>
      <c r="I312" s="2">
        <f>'[1]SCC X Ano'!I312/('[2]SCC x Ano'!I312*1000)</f>
        <v>0.24907349721496874</v>
      </c>
      <c r="J312" s="2">
        <f>'[1]SCC X Ano'!J312/('[2]SCC x Ano'!J312*1000)</f>
        <v>0.29194531702570581</v>
      </c>
      <c r="K312" s="2">
        <f>'[1]SCC X Ano'!K312/('[2]SCC x Ano'!K312*1000)</f>
        <v>0.25627783267108933</v>
      </c>
      <c r="L312" s="2">
        <f>'[1]SCC X Ano'!L312/('[2]SCC x Ano'!L312*1000)</f>
        <v>0.21197251885503313</v>
      </c>
    </row>
    <row r="313" spans="1:12" x14ac:dyDescent="0.25">
      <c r="A313" s="8" t="s">
        <v>27</v>
      </c>
      <c r="B313" s="2">
        <f>'[1]SCC X Ano'!B313/('[2]SCC x Ano'!B313*1000)</f>
        <v>0.38134124011642062</v>
      </c>
      <c r="C313" s="2">
        <f>'[1]SCC X Ano'!C313/('[2]SCC x Ano'!C313*1000)</f>
        <v>0.41896947288814362</v>
      </c>
      <c r="D313" s="2">
        <f>'[1]SCC X Ano'!D313/('[2]SCC x Ano'!D313*1000)</f>
        <v>0.14372341149852477</v>
      </c>
      <c r="E313" s="2">
        <f>'[1]SCC X Ano'!E313/('[2]SCC x Ano'!E313*1000)</f>
        <v>0.23334513274070501</v>
      </c>
      <c r="F313" s="2">
        <f>'[1]SCC X Ano'!F313/('[2]SCC x Ano'!F313*1000)</f>
        <v>0.23377308433883931</v>
      </c>
      <c r="G313" s="2">
        <f>'[1]SCC X Ano'!G313/('[2]SCC x Ano'!G313*1000)</f>
        <v>0.65881605319183234</v>
      </c>
      <c r="H313" s="2">
        <f>'[1]SCC X Ano'!H313/('[2]SCC x Ano'!H313*1000)</f>
        <v>0.30301493948772573</v>
      </c>
      <c r="I313" s="2">
        <f>'[1]SCC X Ano'!I313/('[2]SCC x Ano'!I313*1000)</f>
        <v>0.24220239350944114</v>
      </c>
      <c r="J313" s="2">
        <f>'[1]SCC X Ano'!J313/('[2]SCC x Ano'!J313*1000)</f>
        <v>0.29194531702570686</v>
      </c>
      <c r="K313" s="2">
        <f>'[1]SCC X Ano'!K313/('[2]SCC x Ano'!K313*1000)</f>
        <v>0.25627783267108939</v>
      </c>
      <c r="L313" s="2">
        <f>'[1]SCC X Ano'!L313/('[2]SCC x Ano'!L313*1000)</f>
        <v>0.23797052978524427</v>
      </c>
    </row>
    <row r="314" spans="1:12" x14ac:dyDescent="0.25">
      <c r="A314" s="8" t="s">
        <v>28</v>
      </c>
      <c r="B314" s="2">
        <f>'[1]SCC X Ano'!B314/('[2]SCC x Ano'!B314*1000)</f>
        <v>0.4096072514582933</v>
      </c>
      <c r="C314" s="2">
        <f>'[1]SCC X Ano'!C314/('[2]SCC x Ano'!C314*1000)</f>
        <v>0.37288207728609468</v>
      </c>
      <c r="D314" s="2">
        <f>'[1]SCC X Ano'!D314/('[2]SCC x Ano'!D314*1000)</f>
        <v>0.1426239834685544</v>
      </c>
      <c r="E314" s="2">
        <f>'[1]SCC X Ano'!E314/('[2]SCC x Ano'!E314*1000)</f>
        <v>0.2333451327407047</v>
      </c>
      <c r="F314" s="2">
        <f>'[1]SCC X Ano'!F314/('[2]SCC x Ano'!F314*1000)</f>
        <v>0.25522442234410508</v>
      </c>
      <c r="G314" s="2">
        <f>'[1]SCC X Ano'!G314/('[2]SCC x Ano'!G314*1000)</f>
        <v>0.59928909124335317</v>
      </c>
      <c r="H314" s="2">
        <f>'[1]SCC X Ano'!H314/('[2]SCC x Ano'!H314*1000)</f>
        <v>0.35012274080524552</v>
      </c>
      <c r="I314" s="2">
        <f>'[1]SCC X Ano'!I314/('[2]SCC x Ano'!I314*1000)</f>
        <v>0.26277302658994772</v>
      </c>
      <c r="J314" s="2">
        <f>'[1]SCC X Ano'!J314/('[2]SCC x Ano'!J314*1000)</f>
        <v>0.29194531702570597</v>
      </c>
      <c r="K314" s="2">
        <f>'[1]SCC X Ano'!K314/('[2]SCC x Ano'!K314*1000)</f>
        <v>0.25627783267108933</v>
      </c>
      <c r="L314" s="2">
        <f>'[1]SCC X Ano'!L314/('[2]SCC x Ano'!L314*1000)</f>
        <v>0.25064439379071457</v>
      </c>
    </row>
    <row r="315" spans="1:12" x14ac:dyDescent="0.25">
      <c r="A315" s="8" t="s">
        <v>29</v>
      </c>
      <c r="B315" s="2">
        <f>'[1]SCC X Ano'!B315/('[2]SCC x Ano'!B315*1000)</f>
        <v>0.23821658470854173</v>
      </c>
      <c r="C315" s="2">
        <f>'[1]SCC X Ano'!C315/('[2]SCC x Ano'!C315*1000)</f>
        <v>0.39924392200700748</v>
      </c>
      <c r="D315" s="2">
        <f>'[1]SCC X Ano'!D315/('[2]SCC x Ano'!D315*1000)</f>
        <v>0.14633460099183965</v>
      </c>
      <c r="E315" s="2">
        <f>'[1]SCC X Ano'!E315/('[2]SCC x Ano'!E315*1000)</f>
        <v>0.2333451327407037</v>
      </c>
      <c r="F315" s="2">
        <f>'[1]SCC X Ano'!F315/('[2]SCC x Ano'!F315*1000)</f>
        <v>0.23785308269088531</v>
      </c>
      <c r="G315" s="2">
        <f>'[1]SCC X Ano'!G315/('[2]SCC x Ano'!G315*1000)</f>
        <v>0.5879548631988375</v>
      </c>
      <c r="H315" s="2">
        <f>'[1]SCC X Ano'!H315/('[2]SCC x Ano'!H315*1000)</f>
        <v>0.42339854804514704</v>
      </c>
      <c r="I315" s="2">
        <f>'[1]SCC X Ano'!I315/('[2]SCC x Ano'!I315*1000)</f>
        <v>0.24090165161824909</v>
      </c>
      <c r="J315" s="2">
        <f>'[1]SCC X Ano'!J315/('[2]SCC x Ano'!J315*1000)</f>
        <v>0.29194531702570675</v>
      </c>
      <c r="K315" s="2">
        <f>'[1]SCC X Ano'!K315/('[2]SCC x Ano'!K315*1000)</f>
        <v>0.25627783267108939</v>
      </c>
      <c r="L315" s="2">
        <f>'[1]SCC X Ano'!L315/('[2]SCC x Ano'!L315*1000)</f>
        <v>0.23120158852482786</v>
      </c>
    </row>
    <row r="316" spans="1:12" x14ac:dyDescent="0.25">
      <c r="A316" s="8" t="s">
        <v>30</v>
      </c>
      <c r="B316" s="2">
        <f>'[1]SCC X Ano'!B316/('[2]SCC x Ano'!B316*1000)</f>
        <v>0.44088359312384762</v>
      </c>
      <c r="C316" s="2">
        <f>'[1]SCC X Ano'!C316/('[2]SCC x Ano'!C316*1000)</f>
        <v>0.47825880434862578</v>
      </c>
      <c r="D316" s="2">
        <f>'[1]SCC X Ano'!D316/('[2]SCC x Ano'!D316*1000)</f>
        <v>0.14767044339540955</v>
      </c>
      <c r="E316" s="2">
        <f>'[1]SCC X Ano'!E316/('[2]SCC x Ano'!E316*1000)</f>
        <v>0.23334513274070387</v>
      </c>
      <c r="F316" s="2">
        <f>'[1]SCC X Ano'!F316/('[2]SCC x Ano'!F316*1000)</f>
        <v>0.28758307593310428</v>
      </c>
      <c r="G316" s="2">
        <f>'[1]SCC X Ano'!G316/('[2]SCC x Ano'!G316*1000)</f>
        <v>0.736459964314506</v>
      </c>
      <c r="H316" s="2">
        <f>'[1]SCC X Ano'!H316/('[2]SCC x Ano'!H316*1000)</f>
        <v>0.25316006307845262</v>
      </c>
      <c r="I316" s="2">
        <f>'[1]SCC X Ano'!I316/('[2]SCC x Ano'!I316*1000)</f>
        <v>0.23773255519097269</v>
      </c>
      <c r="J316" s="2">
        <f>'[1]SCC X Ano'!J316/('[2]SCC x Ano'!J316*1000)</f>
        <v>0.29194531702570553</v>
      </c>
      <c r="K316" s="2">
        <f>'[1]SCC X Ano'!K316/('[2]SCC x Ano'!K316*1000)</f>
        <v>0.25627783267108856</v>
      </c>
      <c r="L316" s="2">
        <f>'[1]SCC X Ano'!L316/('[2]SCC x Ano'!L316*1000)</f>
        <v>0.23631746743555149</v>
      </c>
    </row>
    <row r="317" spans="1:12" x14ac:dyDescent="0.25">
      <c r="A317" s="8" t="s">
        <v>31</v>
      </c>
      <c r="B317" s="2">
        <f>'[1]SCC X Ano'!B317/('[2]SCC x Ano'!B317*1000)</f>
        <v>0.38848268279388254</v>
      </c>
      <c r="C317" s="2">
        <f>'[1]SCC X Ano'!C317/('[2]SCC x Ano'!C317*1000)</f>
        <v>0.39060145709823518</v>
      </c>
      <c r="D317" s="2">
        <f>'[1]SCC X Ano'!D317/('[2]SCC x Ano'!D317*1000)</f>
        <v>0.14588578406069844</v>
      </c>
      <c r="E317" s="2">
        <f>'[1]SCC X Ano'!E317/('[2]SCC x Ano'!E317*1000)</f>
        <v>0.23334513274070384</v>
      </c>
      <c r="F317" s="2">
        <f>'[1]SCC X Ano'!F317/('[2]SCC x Ano'!F317*1000)</f>
        <v>0.33490825593644552</v>
      </c>
      <c r="G317" s="2">
        <f>'[1]SCC X Ano'!G317/('[2]SCC x Ano'!G317*1000)</f>
        <v>0.68214191372673427</v>
      </c>
      <c r="H317" s="2">
        <f>'[1]SCC X Ano'!H317/('[2]SCC x Ano'!H317*1000)</f>
        <v>0.47755507124918622</v>
      </c>
      <c r="I317" s="2">
        <f>'[1]SCC X Ano'!I317/('[2]SCC x Ano'!I317*1000)</f>
        <v>0.19160168287579238</v>
      </c>
      <c r="J317" s="2">
        <f>'[1]SCC X Ano'!J317/('[2]SCC x Ano'!J317*1000)</f>
        <v>0.29194531702570581</v>
      </c>
      <c r="K317" s="2">
        <f>'[1]SCC X Ano'!K317/('[2]SCC x Ano'!K317*1000)</f>
        <v>0.25627783267108928</v>
      </c>
      <c r="L317" s="2">
        <f>'[1]SCC X Ano'!L317/('[2]SCC x Ano'!L317*1000)</f>
        <v>0.23339757511616938</v>
      </c>
    </row>
    <row r="318" spans="1:12" x14ac:dyDescent="0.25">
      <c r="A318" s="8" t="s">
        <v>32</v>
      </c>
      <c r="B318" s="2">
        <f>'[1]SCC X Ano'!B318/('[2]SCC x Ano'!B318*1000)</f>
        <v>0.28189877860864154</v>
      </c>
      <c r="C318" s="2">
        <f>'[1]SCC X Ano'!C318/('[2]SCC x Ano'!C318*1000)</f>
        <v>0.44179684347765835</v>
      </c>
      <c r="D318" s="2">
        <f>'[1]SCC X Ano'!D318/('[2]SCC x Ano'!D318*1000)</f>
        <v>0.1458004918334988</v>
      </c>
      <c r="E318" s="2">
        <f>'[1]SCC X Ano'!E318/('[2]SCC x Ano'!E318*1000)</f>
        <v>0.23334513274070348</v>
      </c>
      <c r="F318" s="2">
        <f>'[1]SCC X Ano'!F318/('[2]SCC x Ano'!F318*1000)</f>
        <v>0.25911483056900786</v>
      </c>
      <c r="G318" s="2">
        <f>'[1]SCC X Ano'!G318/('[2]SCC x Ano'!G318*1000)</f>
        <v>0.69316137797353905</v>
      </c>
      <c r="H318" s="2">
        <f>'[1]SCC X Ano'!H318/('[2]SCC x Ano'!H318*1000)</f>
        <v>0.45950374538901118</v>
      </c>
      <c r="I318" s="2">
        <f>'[1]SCC X Ano'!I318/('[2]SCC x Ano'!I318*1000)</f>
        <v>0.27306503650709851</v>
      </c>
      <c r="J318" s="2">
        <f>'[1]SCC X Ano'!J318/('[2]SCC x Ano'!J318*1000)</f>
        <v>0.29194531702570597</v>
      </c>
      <c r="K318" s="2">
        <f>'[1]SCC X Ano'!K318/('[2]SCC x Ano'!K318*1000)</f>
        <v>0.25627783267108967</v>
      </c>
      <c r="L318" s="2">
        <f>'[1]SCC X Ano'!L318/('[2]SCC x Ano'!L318*1000)</f>
        <v>0.23842360250749753</v>
      </c>
    </row>
    <row r="319" spans="1:12" x14ac:dyDescent="0.25">
      <c r="A319" s="8" t="s">
        <v>33</v>
      </c>
      <c r="B319" s="2">
        <f>'[1]SCC X Ano'!B319/('[2]SCC x Ano'!B319*1000)</f>
        <v>0.4545807744594384</v>
      </c>
      <c r="C319" s="2">
        <f>'[1]SCC X Ano'!C319/('[2]SCC x Ano'!C319*1000)</f>
        <v>0.36101955062079105</v>
      </c>
      <c r="D319" s="2">
        <f>'[1]SCC X Ano'!D319/('[2]SCC x Ano'!D319*1000)</f>
        <v>0.1476305098554756</v>
      </c>
      <c r="E319" s="2">
        <f>'[1]SCC X Ano'!E319/('[2]SCC x Ano'!E319*1000)</f>
        <v>0.23334513274070387</v>
      </c>
      <c r="F319" s="2">
        <f>'[1]SCC X Ano'!F319/('[2]SCC x Ano'!F319*1000)</f>
        <v>0.24133694195362487</v>
      </c>
      <c r="G319" s="2">
        <f>'[1]SCC X Ano'!G319/('[2]SCC x Ano'!G319*1000)</f>
        <v>0.87125980842941642</v>
      </c>
      <c r="H319" s="2">
        <f>'[1]SCC X Ano'!H319/('[2]SCC x Ano'!H319*1000)</f>
        <v>0.51589760132666729</v>
      </c>
      <c r="I319" s="2">
        <f>'[1]SCC X Ano'!I319/('[2]SCC x Ano'!I319*1000)</f>
        <v>0.26718669456017013</v>
      </c>
      <c r="J319" s="2">
        <f>'[1]SCC X Ano'!J319/('[2]SCC x Ano'!J319*1000)</f>
        <v>0.2919453170257057</v>
      </c>
      <c r="K319" s="2">
        <f>'[1]SCC X Ano'!K319/('[2]SCC x Ano'!K319*1000)</f>
        <v>0.25627783267108911</v>
      </c>
      <c r="L319" s="2">
        <f>'[1]SCC X Ano'!L319/('[2]SCC x Ano'!L319*1000)</f>
        <v>0.2068055709833439</v>
      </c>
    </row>
    <row r="320" spans="1:12" x14ac:dyDescent="0.25">
      <c r="A320" s="8" t="s">
        <v>6</v>
      </c>
      <c r="B320" s="2">
        <f>'[1]SCC X Ano'!B320/('[2]SCC x Ano'!B320*1000)</f>
        <v>0.30002157167277793</v>
      </c>
      <c r="C320" s="2">
        <f>'[1]SCC X Ano'!C320/('[2]SCC x Ano'!C320*1000)</f>
        <v>0.38238691985480777</v>
      </c>
      <c r="D320" s="2">
        <f>'[1]SCC X Ano'!D320/('[2]SCC x Ano'!D320*1000)</f>
        <v>0.13532333586501663</v>
      </c>
      <c r="E320" s="2">
        <f>'[1]SCC X Ano'!E320/('[2]SCC x Ano'!E320*1000)</f>
        <v>0.23334513274070395</v>
      </c>
      <c r="F320" s="2">
        <f>'[1]SCC X Ano'!F320/('[2]SCC x Ano'!F320*1000)</f>
        <v>0.23374218765756932</v>
      </c>
      <c r="G320" s="2">
        <f>'[1]SCC X Ano'!G320/('[2]SCC x Ano'!G320*1000)</f>
        <v>0.71604132953291522</v>
      </c>
      <c r="H320" s="2">
        <f>'[1]SCC X Ano'!H320/('[2]SCC x Ano'!H320*1000)</f>
        <v>0.32626491757630527</v>
      </c>
      <c r="I320" s="2">
        <f>'[1]SCC X Ano'!I320/('[2]SCC x Ano'!I320*1000)</f>
        <v>0.23388469727367089</v>
      </c>
      <c r="J320" s="2">
        <f>'[1]SCC X Ano'!J320/('[2]SCC x Ano'!J320*1000)</f>
        <v>0.29194531702570597</v>
      </c>
      <c r="K320" s="2">
        <f>'[1]SCC X Ano'!K320/('[2]SCC x Ano'!K320*1000)</f>
        <v>0.25627783267108944</v>
      </c>
      <c r="L320" s="2">
        <f>'[1]SCC X Ano'!L320/('[2]SCC x Ano'!L320*1000)</f>
        <v>0.21550015874772027</v>
      </c>
    </row>
    <row r="323" spans="1:12" x14ac:dyDescent="0.25">
      <c r="A323" s="8"/>
      <c r="B323" s="8">
        <f>B291+1</f>
        <v>2017</v>
      </c>
      <c r="C323" s="8">
        <f t="shared" ref="C323:L323" si="1">C291+1</f>
        <v>2017</v>
      </c>
      <c r="D323" s="8">
        <f t="shared" si="1"/>
        <v>2017</v>
      </c>
      <c r="E323" s="8">
        <f t="shared" si="1"/>
        <v>2017</v>
      </c>
      <c r="F323" s="8">
        <f t="shared" si="1"/>
        <v>2017</v>
      </c>
      <c r="G323" s="8">
        <f t="shared" si="1"/>
        <v>2017</v>
      </c>
      <c r="H323" s="8">
        <f t="shared" si="1"/>
        <v>2017</v>
      </c>
      <c r="I323" s="8">
        <f t="shared" si="1"/>
        <v>2017</v>
      </c>
      <c r="J323" s="8">
        <f t="shared" si="1"/>
        <v>2017</v>
      </c>
      <c r="K323" s="8">
        <f t="shared" si="1"/>
        <v>2017</v>
      </c>
      <c r="L323" s="8">
        <f t="shared" si="1"/>
        <v>2017</v>
      </c>
    </row>
    <row r="324" spans="1:12" x14ac:dyDescent="0.25">
      <c r="A324" s="8"/>
      <c r="B324" s="8" t="s">
        <v>34</v>
      </c>
      <c r="C324" s="8" t="s">
        <v>36</v>
      </c>
      <c r="D324" s="8" t="s">
        <v>0</v>
      </c>
      <c r="E324" s="8" t="s">
        <v>41</v>
      </c>
      <c r="F324" s="8" t="s">
        <v>42</v>
      </c>
      <c r="G324" s="8" t="s">
        <v>45</v>
      </c>
      <c r="H324" s="8" t="s">
        <v>2</v>
      </c>
      <c r="I324" s="8" t="s">
        <v>1</v>
      </c>
      <c r="J324" s="8" t="s">
        <v>3</v>
      </c>
      <c r="K324" s="8" t="s">
        <v>49</v>
      </c>
      <c r="L324" s="8" t="s">
        <v>91</v>
      </c>
    </row>
    <row r="325" spans="1:12" x14ac:dyDescent="0.25">
      <c r="A325" s="8" t="s">
        <v>7</v>
      </c>
      <c r="B325" s="2">
        <f>'[1]SCC X Ano'!B325/('[2]SCC x Ano'!B325*1000)</f>
        <v>0.45460707102842701</v>
      </c>
      <c r="C325" s="2">
        <f>'[1]SCC X Ano'!C325/('[2]SCC x Ano'!C325*1000)</f>
        <v>0.46955269375081649</v>
      </c>
      <c r="D325" s="2">
        <f>'[1]SCC X Ano'!D325/('[2]SCC x Ano'!D325*1000)</f>
        <v>0.14738505646197878</v>
      </c>
      <c r="E325" s="2">
        <f>'[1]SCC X Ano'!E325/('[2]SCC x Ano'!E325*1000)</f>
        <v>0.22749074902808983</v>
      </c>
      <c r="F325" s="2">
        <f>'[1]SCC X Ano'!F325/('[2]SCC x Ano'!F325*1000)</f>
        <v>0.30264395699235924</v>
      </c>
      <c r="G325" s="2">
        <f>'[1]SCC X Ano'!G325/('[2]SCC x Ano'!G325*1000)</f>
        <v>0.62606337429886261</v>
      </c>
      <c r="H325" s="2">
        <f>'[1]SCC X Ano'!H325/('[2]SCC x Ano'!H325*1000)</f>
        <v>0.42697789264179592</v>
      </c>
      <c r="I325" s="2">
        <f>'[1]SCC X Ano'!I325/('[2]SCC x Ano'!I325*1000)</f>
        <v>0.28371048727452292</v>
      </c>
      <c r="J325" s="2">
        <f>'[1]SCC X Ano'!J325/('[2]SCC x Ano'!J325*1000)</f>
        <v>0.30171786652749183</v>
      </c>
      <c r="K325" s="2">
        <f>'[1]SCC X Ano'!K325/('[2]SCC x Ano'!K325*1000)</f>
        <v>0.28871660602837007</v>
      </c>
      <c r="L325" s="2">
        <f>'[1]SCC X Ano'!L325/('[2]SCC x Ano'!L325*1000)</f>
        <v>0.21978966496423566</v>
      </c>
    </row>
    <row r="326" spans="1:12" x14ac:dyDescent="0.25">
      <c r="A326" s="8" t="s">
        <v>8</v>
      </c>
      <c r="B326" s="2">
        <f>'[1]SCC X Ano'!B326/('[2]SCC x Ano'!B326*1000)</f>
        <v>0.41513834913424497</v>
      </c>
      <c r="C326" s="2">
        <f>'[1]SCC X Ano'!C326/('[2]SCC x Ano'!C326*1000)</f>
        <v>0.40115328573666187</v>
      </c>
      <c r="D326" s="2">
        <f>'[1]SCC X Ano'!D326/('[2]SCC x Ano'!D326*1000)</f>
        <v>0.15140941157265586</v>
      </c>
      <c r="E326" s="2" t="e">
        <f>'[1]SCC X Ano'!E326/('[2]SCC x Ano'!E326*1000)</f>
        <v>#DIV/0!</v>
      </c>
      <c r="F326" s="2">
        <f>'[1]SCC X Ano'!F326/('[2]SCC x Ano'!F326*1000)</f>
        <v>0.28313341382073504</v>
      </c>
      <c r="G326" s="2">
        <f>'[1]SCC X Ano'!G326/('[2]SCC x Ano'!G326*1000)</f>
        <v>0.71174286516832419</v>
      </c>
      <c r="H326" s="2">
        <f>'[1]SCC X Ano'!H326/('[2]SCC x Ano'!H326*1000)</f>
        <v>0.53227069763519008</v>
      </c>
      <c r="I326" s="2">
        <f>'[1]SCC X Ano'!I326/('[2]SCC x Ano'!I326*1000)</f>
        <v>0.31216642453372928</v>
      </c>
      <c r="J326" s="2">
        <f>'[1]SCC X Ano'!J326/('[2]SCC x Ano'!J326*1000)</f>
        <v>0.3017178665274915</v>
      </c>
      <c r="K326" s="2">
        <f>'[1]SCC X Ano'!K326/('[2]SCC x Ano'!K326*1000)</f>
        <v>0.28871660602837007</v>
      </c>
      <c r="L326" s="2">
        <f>'[1]SCC X Ano'!L326/('[2]SCC x Ano'!L326*1000)</f>
        <v>0.25236053812000248</v>
      </c>
    </row>
    <row r="327" spans="1:12" x14ac:dyDescent="0.25">
      <c r="A327" s="8" t="s">
        <v>9</v>
      </c>
      <c r="B327" s="2">
        <f>'[1]SCC X Ano'!B327/('[2]SCC x Ano'!B327*1000)</f>
        <v>0.26741339808926884</v>
      </c>
      <c r="C327" s="2">
        <f>'[1]SCC X Ano'!C327/('[2]SCC x Ano'!C327*1000)</f>
        <v>0.5015751232093032</v>
      </c>
      <c r="D327" s="2">
        <f>'[1]SCC X Ano'!D327/('[2]SCC x Ano'!D327*1000)</f>
        <v>0.15145354554188475</v>
      </c>
      <c r="E327" s="2">
        <f>'[1]SCC X Ano'!E327/('[2]SCC x Ano'!E327*1000)</f>
        <v>0.22749074902808911</v>
      </c>
      <c r="F327" s="2">
        <f>'[1]SCC X Ano'!F327/('[2]SCC x Ano'!F327*1000)</f>
        <v>0.29008104040289306</v>
      </c>
      <c r="G327" s="2">
        <f>'[1]SCC X Ano'!G327/('[2]SCC x Ano'!G327*1000)</f>
        <v>0.99277011857467301</v>
      </c>
      <c r="H327" s="2">
        <f>'[1]SCC X Ano'!H327/('[2]SCC x Ano'!H327*1000)</f>
        <v>0.33506448543397743</v>
      </c>
      <c r="I327" s="2">
        <f>'[1]SCC X Ano'!I327/('[2]SCC x Ano'!I327*1000)</f>
        <v>0.26606435951305552</v>
      </c>
      <c r="J327" s="2" t="e">
        <f>'[1]SCC X Ano'!J327/('[2]SCC x Ano'!J327*1000)</f>
        <v>#DIV/0!</v>
      </c>
      <c r="K327" s="2">
        <f>'[1]SCC X Ano'!K327/('[2]SCC x Ano'!K327*1000)</f>
        <v>0.28871660602837024</v>
      </c>
      <c r="L327" s="2">
        <f>'[1]SCC X Ano'!L327/('[2]SCC x Ano'!L327*1000)</f>
        <v>0.25322930060734233</v>
      </c>
    </row>
    <row r="328" spans="1:12" x14ac:dyDescent="0.25">
      <c r="A328" s="8" t="s">
        <v>10</v>
      </c>
      <c r="B328" s="2">
        <f>'[1]SCC X Ano'!B328/('[2]SCC x Ano'!B328*1000)</f>
        <v>0.4699299897904507</v>
      </c>
      <c r="C328" s="2">
        <f>'[1]SCC X Ano'!C328/('[2]SCC x Ano'!C328*1000)</f>
        <v>0.53227069763519008</v>
      </c>
      <c r="D328" s="2">
        <f>'[1]SCC X Ano'!D328/('[2]SCC x Ano'!D328*1000)</f>
        <v>0.1510597996597782</v>
      </c>
      <c r="E328" s="2" t="e">
        <f>'[1]SCC X Ano'!E328/('[2]SCC x Ano'!E328*1000)</f>
        <v>#DIV/0!</v>
      </c>
      <c r="F328" s="2">
        <f>'[1]SCC X Ano'!F328/('[2]SCC x Ano'!F328*1000)</f>
        <v>0.29715290844054854</v>
      </c>
      <c r="G328" s="2">
        <f>'[1]SCC X Ano'!G328/('[2]SCC x Ano'!G328*1000)</f>
        <v>0.58815859911666546</v>
      </c>
      <c r="H328" s="2">
        <f>'[1]SCC X Ano'!H328/('[2]SCC x Ano'!H328*1000)</f>
        <v>0.53227069763519164</v>
      </c>
      <c r="I328" s="2">
        <f>'[1]SCC X Ano'!I328/('[2]SCC x Ano'!I328*1000)</f>
        <v>0.32008104608412846</v>
      </c>
      <c r="J328" s="2">
        <f>'[1]SCC X Ano'!J328/('[2]SCC x Ano'!J328*1000)</f>
        <v>0.30171786652749072</v>
      </c>
      <c r="K328" s="2">
        <f>'[1]SCC X Ano'!K328/('[2]SCC x Ano'!K328*1000)</f>
        <v>0.28871660602837018</v>
      </c>
      <c r="L328" s="2">
        <f>'[1]SCC X Ano'!L328/('[2]SCC x Ano'!L328*1000)</f>
        <v>0.22375575457848601</v>
      </c>
    </row>
    <row r="329" spans="1:12" x14ac:dyDescent="0.25">
      <c r="A329" s="8" t="s">
        <v>11</v>
      </c>
      <c r="B329" s="2">
        <f>'[1]SCC X Ano'!B329/('[2]SCC x Ano'!B329*1000)</f>
        <v>0.39464308461328595</v>
      </c>
      <c r="C329" s="2">
        <f>'[1]SCC X Ano'!C329/('[2]SCC x Ano'!C329*1000)</f>
        <v>0.38737363595689706</v>
      </c>
      <c r="D329" s="2">
        <f>'[1]SCC X Ano'!D329/('[2]SCC x Ano'!D329*1000)</f>
        <v>0.13243891531572646</v>
      </c>
      <c r="E329" s="2">
        <f>'[1]SCC X Ano'!E329/('[2]SCC x Ano'!E329*1000)</f>
        <v>0.22749074902808994</v>
      </c>
      <c r="F329" s="2">
        <f>'[1]SCC X Ano'!F329/('[2]SCC x Ano'!F329*1000)</f>
        <v>0.26951136661508507</v>
      </c>
      <c r="G329" s="2">
        <f>'[1]SCC X Ano'!G329/('[2]SCC x Ano'!G329*1000)</f>
        <v>0.7759716633671927</v>
      </c>
      <c r="H329" s="2">
        <f>'[1]SCC X Ano'!H329/('[2]SCC x Ano'!H329*1000)</f>
        <v>0.52264157262120792</v>
      </c>
      <c r="I329" s="2">
        <f>'[1]SCC X Ano'!I329/('[2]SCC x Ano'!I329*1000)</f>
        <v>0.23800068433282284</v>
      </c>
      <c r="J329" s="2">
        <f>'[1]SCC X Ano'!J329/('[2]SCC x Ano'!J329*1000)</f>
        <v>0.30171786652749177</v>
      </c>
      <c r="K329" s="2">
        <f>'[1]SCC X Ano'!K329/('[2]SCC x Ano'!K329*1000)</f>
        <v>0.28871660602837007</v>
      </c>
      <c r="L329" s="2">
        <f>'[1]SCC X Ano'!L329/('[2]SCC x Ano'!L329*1000)</f>
        <v>0.25489038444286694</v>
      </c>
    </row>
    <row r="330" spans="1:12" x14ac:dyDescent="0.25">
      <c r="A330" s="8" t="s">
        <v>12</v>
      </c>
      <c r="B330" s="2">
        <f>'[1]SCC X Ano'!B330/('[2]SCC x Ano'!B330*1000)</f>
        <v>0.41705610978094271</v>
      </c>
      <c r="C330" s="2">
        <f>'[1]SCC X Ano'!C330/('[2]SCC x Ano'!C330*1000)</f>
        <v>0.53227069763519008</v>
      </c>
      <c r="D330" s="2">
        <f>'[1]SCC X Ano'!D330/('[2]SCC x Ano'!D330*1000)</f>
        <v>0.15106914606951147</v>
      </c>
      <c r="E330" s="2">
        <f>'[1]SCC X Ano'!E330/('[2]SCC x Ano'!E330*1000)</f>
        <v>0.2274907490280898</v>
      </c>
      <c r="F330" s="2">
        <f>'[1]SCC X Ano'!F330/('[2]SCC x Ano'!F330*1000)</f>
        <v>0.39579509037311172</v>
      </c>
      <c r="G330" s="2">
        <f>'[1]SCC X Ano'!G330/('[2]SCC x Ano'!G330*1000)</f>
        <v>0.95250715038926836</v>
      </c>
      <c r="H330" s="2">
        <f>'[1]SCC X Ano'!H330/('[2]SCC x Ano'!H330*1000)</f>
        <v>0.53227069763518975</v>
      </c>
      <c r="I330" s="2">
        <f>'[1]SCC X Ano'!I330/('[2]SCC x Ano'!I330*1000)</f>
        <v>0.29081264772223669</v>
      </c>
      <c r="J330" s="2">
        <f>'[1]SCC X Ano'!J330/('[2]SCC x Ano'!J330*1000)</f>
        <v>0.30171786652749177</v>
      </c>
      <c r="K330" s="2">
        <f>'[1]SCC X Ano'!K330/('[2]SCC x Ano'!K330*1000)</f>
        <v>0.28871660602836985</v>
      </c>
      <c r="L330" s="2">
        <f>'[1]SCC X Ano'!L330/('[2]SCC x Ano'!L330*1000)</f>
        <v>0.22645114832997218</v>
      </c>
    </row>
    <row r="331" spans="1:12" x14ac:dyDescent="0.25">
      <c r="A331" s="8" t="s">
        <v>13</v>
      </c>
      <c r="B331" s="2">
        <f>'[1]SCC X Ano'!B331/('[2]SCC x Ano'!B331*1000)</f>
        <v>0.44205724665558077</v>
      </c>
      <c r="C331" s="2">
        <f>'[1]SCC X Ano'!C331/('[2]SCC x Ano'!C331*1000)</f>
        <v>0.34194081994771619</v>
      </c>
      <c r="D331" s="2">
        <f>'[1]SCC X Ano'!D331/('[2]SCC x Ano'!D331*1000)</f>
        <v>0.15124376993482339</v>
      </c>
      <c r="E331" s="2">
        <f>'[1]SCC X Ano'!E331/('[2]SCC x Ano'!E331*1000)</f>
        <v>0.2274907490280893</v>
      </c>
      <c r="F331" s="2">
        <f>'[1]SCC X Ano'!F331/('[2]SCC x Ano'!F331*1000)</f>
        <v>0.28400783040966648</v>
      </c>
      <c r="G331" s="2">
        <f>'[1]SCC X Ano'!G331/('[2]SCC x Ano'!G331*1000)</f>
        <v>0.58692761605379318</v>
      </c>
      <c r="H331" s="2">
        <f>'[1]SCC X Ano'!H331/('[2]SCC x Ano'!H331*1000)</f>
        <v>0.51732345324629192</v>
      </c>
      <c r="I331" s="2">
        <f>'[1]SCC X Ano'!I331/('[2]SCC x Ano'!I331*1000)</f>
        <v>0.2921632630562172</v>
      </c>
      <c r="J331" s="2">
        <f>'[1]SCC X Ano'!J331/('[2]SCC x Ano'!J331*1000)</f>
        <v>0.30171786652749166</v>
      </c>
      <c r="K331" s="2">
        <f>'[1]SCC X Ano'!K331/('[2]SCC x Ano'!K331*1000)</f>
        <v>0.28871660602837051</v>
      </c>
      <c r="L331" s="2">
        <f>'[1]SCC X Ano'!L331/('[2]SCC x Ano'!L331*1000)</f>
        <v>0.21921828120434428</v>
      </c>
    </row>
    <row r="332" spans="1:12" x14ac:dyDescent="0.25">
      <c r="A332" s="8" t="s">
        <v>14</v>
      </c>
      <c r="B332" s="2">
        <f>'[1]SCC X Ano'!B332/('[2]SCC x Ano'!B332*1000)</f>
        <v>0.44768180547520431</v>
      </c>
      <c r="C332" s="2">
        <f>'[1]SCC X Ano'!C332/('[2]SCC x Ano'!C332*1000)</f>
        <v>0.40916051117926855</v>
      </c>
      <c r="D332" s="2">
        <f>'[1]SCC X Ano'!D332/('[2]SCC x Ano'!D332*1000)</f>
        <v>0.15100024379100999</v>
      </c>
      <c r="E332" s="2">
        <f>'[1]SCC X Ano'!E332/('[2]SCC x Ano'!E332*1000)</f>
        <v>0.22749074902808922</v>
      </c>
      <c r="F332" s="2">
        <f>'[1]SCC X Ano'!F332/('[2]SCC x Ano'!F332*1000)</f>
        <v>0.33316337442268851</v>
      </c>
      <c r="G332" s="2">
        <f>'[1]SCC X Ano'!G332/('[2]SCC x Ano'!G332*1000)</f>
        <v>0.86280019683244791</v>
      </c>
      <c r="H332" s="2">
        <f>'[1]SCC X Ano'!H332/('[2]SCC x Ano'!H332*1000)</f>
        <v>0.37875492692810375</v>
      </c>
      <c r="I332" s="2">
        <f>'[1]SCC X Ano'!I332/('[2]SCC x Ano'!I332*1000)</f>
        <v>0.24924778626124347</v>
      </c>
      <c r="J332" s="2">
        <f>'[1]SCC X Ano'!J332/('[2]SCC x Ano'!J332*1000)</f>
        <v>0.30171786652749166</v>
      </c>
      <c r="K332" s="2">
        <f>'[1]SCC X Ano'!K332/('[2]SCC x Ano'!K332*1000)</f>
        <v>0.28871660602836929</v>
      </c>
      <c r="L332" s="2">
        <f>'[1]SCC X Ano'!L332/('[2]SCC x Ano'!L332*1000)</f>
        <v>0.24334935170607086</v>
      </c>
    </row>
    <row r="333" spans="1:12" x14ac:dyDescent="0.25">
      <c r="A333" s="8" t="s">
        <v>15</v>
      </c>
      <c r="B333" s="2">
        <f>'[1]SCC X Ano'!B333/('[2]SCC x Ano'!B333*1000)</f>
        <v>0.43034891301757672</v>
      </c>
      <c r="C333" s="2">
        <f>'[1]SCC X Ano'!C333/('[2]SCC x Ano'!C333*1000)</f>
        <v>0.34139118542811703</v>
      </c>
      <c r="D333" s="2">
        <f>'[1]SCC X Ano'!D333/('[2]SCC x Ano'!D333*1000)</f>
        <v>0.15143700717817207</v>
      </c>
      <c r="E333" s="2">
        <f>'[1]SCC X Ano'!E333/('[2]SCC x Ano'!E333*1000)</f>
        <v>0.2274907490280898</v>
      </c>
      <c r="F333" s="2">
        <f>'[1]SCC X Ano'!F333/('[2]SCC x Ano'!F333*1000)</f>
        <v>0.29426743891525192</v>
      </c>
      <c r="G333" s="2">
        <f>'[1]SCC X Ano'!G333/('[2]SCC x Ano'!G333*1000)</f>
        <v>0.58563169616415245</v>
      </c>
      <c r="H333" s="2">
        <f>'[1]SCC X Ano'!H333/('[2]SCC x Ano'!H333*1000)</f>
        <v>0.37474086487175473</v>
      </c>
      <c r="I333" s="2">
        <f>'[1]SCC X Ano'!I333/('[2]SCC x Ano'!I333*1000)</f>
        <v>0.27193229895367144</v>
      </c>
      <c r="J333" s="2">
        <f>'[1]SCC X Ano'!J333/('[2]SCC x Ano'!J333*1000)</f>
        <v>0.30171786652749272</v>
      </c>
      <c r="K333" s="2">
        <f>'[1]SCC X Ano'!K333/('[2]SCC x Ano'!K333*1000)</f>
        <v>0.28871660602836968</v>
      </c>
      <c r="L333" s="2">
        <f>'[1]SCC X Ano'!L333/('[2]SCC x Ano'!L333*1000)</f>
        <v>0.24730633418797615</v>
      </c>
    </row>
    <row r="334" spans="1:12" x14ac:dyDescent="0.25">
      <c r="A334" s="8" t="s">
        <v>16</v>
      </c>
      <c r="B334" s="2">
        <f>'[1]SCC X Ano'!B334/('[2]SCC x Ano'!B334*1000)</f>
        <v>0.33105343605605936</v>
      </c>
      <c r="C334" s="2">
        <f>'[1]SCC X Ano'!C334/('[2]SCC x Ano'!C334*1000)</f>
        <v>0.33761130895964264</v>
      </c>
      <c r="D334" s="2">
        <f>'[1]SCC X Ano'!D334/('[2]SCC x Ano'!D334*1000)</f>
        <v>0.11014840893870814</v>
      </c>
      <c r="E334" s="2">
        <f>'[1]SCC X Ano'!E334/('[2]SCC x Ano'!E334*1000)</f>
        <v>0.22749074902808977</v>
      </c>
      <c r="F334" s="2">
        <f>'[1]SCC X Ano'!F334/('[2]SCC x Ano'!F334*1000)</f>
        <v>0.23318705032760917</v>
      </c>
      <c r="G334" s="2">
        <f>'[1]SCC X Ano'!G334/('[2]SCC x Ano'!G334*1000)</f>
        <v>0.70896059310556392</v>
      </c>
      <c r="H334" s="2">
        <f>'[1]SCC X Ano'!H334/('[2]SCC x Ano'!H334*1000)</f>
        <v>0.515442747490926</v>
      </c>
      <c r="I334" s="2">
        <f>'[1]SCC X Ano'!I334/('[2]SCC x Ano'!I334*1000)</f>
        <v>0.19559758820703624</v>
      </c>
      <c r="J334" s="2">
        <f>'[1]SCC X Ano'!J334/('[2]SCC x Ano'!J334*1000)</f>
        <v>0.30171786652749194</v>
      </c>
      <c r="K334" s="2">
        <f>'[1]SCC X Ano'!K334/('[2]SCC x Ano'!K334*1000)</f>
        <v>0.2887166060283709</v>
      </c>
      <c r="L334" s="2">
        <f>'[1]SCC X Ano'!L334/('[2]SCC x Ano'!L334*1000)</f>
        <v>0.22460879012643709</v>
      </c>
    </row>
    <row r="335" spans="1:12" x14ac:dyDescent="0.25">
      <c r="A335" s="8" t="s">
        <v>17</v>
      </c>
      <c r="B335" s="2">
        <f>'[1]SCC X Ano'!B335/('[2]SCC x Ano'!B335*1000)</f>
        <v>0.3937839457547288</v>
      </c>
      <c r="C335" s="2">
        <f>'[1]SCC X Ano'!C335/('[2]SCC x Ano'!C335*1000)</f>
        <v>0.42184737624087959</v>
      </c>
      <c r="D335" s="2">
        <f>'[1]SCC X Ano'!D335/('[2]SCC x Ano'!D335*1000)</f>
        <v>8.0936163659781443E-2</v>
      </c>
      <c r="E335" s="2">
        <f>'[1]SCC X Ano'!E335/('[2]SCC x Ano'!E335*1000)</f>
        <v>0.22749074902808977</v>
      </c>
      <c r="F335" s="2">
        <f>'[1]SCC X Ano'!F335/('[2]SCC x Ano'!F335*1000)</f>
        <v>0.31188459031306226</v>
      </c>
      <c r="G335" s="2">
        <f>'[1]SCC X Ano'!G335/('[2]SCC x Ano'!G335*1000)</f>
        <v>0.47716457382186256</v>
      </c>
      <c r="H335" s="2">
        <f>'[1]SCC X Ano'!H335/('[2]SCC x Ano'!H335*1000)</f>
        <v>0.51659499575347678</v>
      </c>
      <c r="I335" s="2">
        <f>'[1]SCC X Ano'!I335/('[2]SCC x Ano'!I335*1000)</f>
        <v>0.2801592294544874</v>
      </c>
      <c r="J335" s="2">
        <f>'[1]SCC X Ano'!J335/('[2]SCC x Ano'!J335*1000)</f>
        <v>0.30171786652749077</v>
      </c>
      <c r="K335" s="2">
        <f>'[1]SCC X Ano'!K335/('[2]SCC x Ano'!K335*1000)</f>
        <v>0.28871660602837024</v>
      </c>
      <c r="L335" s="2">
        <f>'[1]SCC X Ano'!L335/('[2]SCC x Ano'!L335*1000)</f>
        <v>0.15559953872822294</v>
      </c>
    </row>
    <row r="336" spans="1:12" x14ac:dyDescent="0.25">
      <c r="A336" s="8" t="s">
        <v>18</v>
      </c>
      <c r="B336" s="2">
        <f>'[1]SCC X Ano'!B336/('[2]SCC x Ano'!B336*1000)</f>
        <v>0.4660650333237002</v>
      </c>
      <c r="C336" s="2">
        <f>'[1]SCC X Ano'!C336/('[2]SCC x Ano'!C336*1000)</f>
        <v>0.46488296285519831</v>
      </c>
      <c r="D336" s="2">
        <f>'[1]SCC X Ano'!D336/('[2]SCC x Ano'!D336*1000)</f>
        <v>0.15090790797483614</v>
      </c>
      <c r="E336" s="2">
        <f>'[1]SCC X Ano'!E336/('[2]SCC x Ano'!E336*1000)</f>
        <v>0.22749074902808988</v>
      </c>
      <c r="F336" s="2">
        <f>'[1]SCC X Ano'!F336/('[2]SCC x Ano'!F336*1000)</f>
        <v>0.28638846026786674</v>
      </c>
      <c r="G336" s="2">
        <f>'[1]SCC X Ano'!G336/('[2]SCC x Ano'!G336*1000)</f>
        <v>0.76411959182961098</v>
      </c>
      <c r="H336" s="2">
        <f>'[1]SCC X Ano'!H336/('[2]SCC x Ano'!H336*1000)</f>
        <v>0.52964748788153826</v>
      </c>
      <c r="I336" s="2">
        <f>'[1]SCC X Ano'!I336/('[2]SCC x Ano'!I336*1000)</f>
        <v>0.27675199433910269</v>
      </c>
      <c r="J336" s="2" t="e">
        <f>'[1]SCC X Ano'!J336/('[2]SCC x Ano'!J336*1000)</f>
        <v>#DIV/0!</v>
      </c>
      <c r="K336" s="2">
        <f>'[1]SCC X Ano'!K336/('[2]SCC x Ano'!K336*1000)</f>
        <v>0.2887166060283704</v>
      </c>
      <c r="L336" s="2">
        <f>'[1]SCC X Ano'!L336/('[2]SCC x Ano'!L336*1000)</f>
        <v>0.24066038518840152</v>
      </c>
    </row>
    <row r="337" spans="1:12" x14ac:dyDescent="0.25">
      <c r="A337" s="8" t="s">
        <v>19</v>
      </c>
      <c r="B337" s="2">
        <f>'[1]SCC X Ano'!B337/('[2]SCC x Ano'!B337*1000)</f>
        <v>0.39286109083730686</v>
      </c>
      <c r="C337" s="2">
        <f>'[1]SCC X Ano'!C337/('[2]SCC x Ano'!C337*1000)</f>
        <v>0.46519367377356902</v>
      </c>
      <c r="D337" s="2">
        <f>'[1]SCC X Ano'!D337/('[2]SCC x Ano'!D337*1000)</f>
        <v>0.14072481626756084</v>
      </c>
      <c r="E337" s="2">
        <f>'[1]SCC X Ano'!E337/('[2]SCC x Ano'!E337*1000)</f>
        <v>0.22749074902808983</v>
      </c>
      <c r="F337" s="2">
        <f>'[1]SCC X Ano'!F337/('[2]SCC x Ano'!F337*1000)</f>
        <v>0.23080249705480738</v>
      </c>
      <c r="G337" s="2">
        <f>'[1]SCC X Ano'!G337/('[2]SCC x Ano'!G337*1000)</f>
        <v>0.81002907281585534</v>
      </c>
      <c r="H337" s="2">
        <f>'[1]SCC X Ano'!H337/('[2]SCC x Ano'!H337*1000)</f>
        <v>0.51473457341593953</v>
      </c>
      <c r="I337" s="2">
        <f>'[1]SCC X Ano'!I337/('[2]SCC x Ano'!I337*1000)</f>
        <v>0.2683408055485379</v>
      </c>
      <c r="J337" s="2">
        <f>'[1]SCC X Ano'!J337/('[2]SCC x Ano'!J337*1000)</f>
        <v>0.30171786652749177</v>
      </c>
      <c r="K337" s="2">
        <f>'[1]SCC X Ano'!K337/('[2]SCC x Ano'!K337*1000)</f>
        <v>0.2887166060283694</v>
      </c>
      <c r="L337" s="2">
        <f>'[1]SCC X Ano'!L337/('[2]SCC x Ano'!L337*1000)</f>
        <v>0.23934096856310527</v>
      </c>
    </row>
    <row r="338" spans="1:12" x14ac:dyDescent="0.25">
      <c r="A338" s="8" t="s">
        <v>20</v>
      </c>
      <c r="B338" s="2">
        <f>'[1]SCC X Ano'!B338/('[2]SCC x Ano'!B338*1000)</f>
        <v>0.37479071691299004</v>
      </c>
      <c r="C338" s="2">
        <f>'[1]SCC X Ano'!C338/('[2]SCC x Ano'!C338*1000)</f>
        <v>0.41619954958665717</v>
      </c>
      <c r="D338" s="2">
        <f>'[1]SCC X Ano'!D338/('[2]SCC x Ano'!D338*1000)</f>
        <v>0.15145354554188481</v>
      </c>
      <c r="E338" s="2">
        <f>'[1]SCC X Ano'!E338/('[2]SCC x Ano'!E338*1000)</f>
        <v>0.2274907490280895</v>
      </c>
      <c r="F338" s="2">
        <f>'[1]SCC X Ano'!F338/('[2]SCC x Ano'!F338*1000)</f>
        <v>0.28860152795394184</v>
      </c>
      <c r="G338" s="2">
        <f>'[1]SCC X Ano'!G338/('[2]SCC x Ano'!G338*1000)</f>
        <v>0.79338047140351564</v>
      </c>
      <c r="H338" s="2">
        <f>'[1]SCC X Ano'!H338/('[2]SCC x Ano'!H338*1000)</f>
        <v>0.53227069763518997</v>
      </c>
      <c r="I338" s="2">
        <f>'[1]SCC X Ano'!I338/('[2]SCC x Ano'!I338*1000)</f>
        <v>0.28264096039879377</v>
      </c>
      <c r="J338" s="2">
        <f>'[1]SCC X Ano'!J338/('[2]SCC x Ano'!J338*1000)</f>
        <v>0.30171786652749172</v>
      </c>
      <c r="K338" s="2">
        <f>'[1]SCC X Ano'!K338/('[2]SCC x Ano'!K338*1000)</f>
        <v>0.2887166060283704</v>
      </c>
      <c r="L338" s="2">
        <f>'[1]SCC X Ano'!L338/('[2]SCC x Ano'!L338*1000)</f>
        <v>0.25329433527258638</v>
      </c>
    </row>
    <row r="339" spans="1:12" x14ac:dyDescent="0.25">
      <c r="A339" s="8" t="s">
        <v>21</v>
      </c>
      <c r="B339" s="2">
        <f>'[1]SCC X Ano'!B339/('[2]SCC x Ano'!B339*1000)</f>
        <v>0.2840616251422497</v>
      </c>
      <c r="C339" s="2">
        <f>'[1]SCC X Ano'!C339/('[2]SCC x Ano'!C339*1000)</f>
        <v>0.46786038353417986</v>
      </c>
      <c r="D339" s="2">
        <f>'[1]SCC X Ano'!D339/('[2]SCC x Ano'!D339*1000)</f>
        <v>0.15143327765415185</v>
      </c>
      <c r="E339" s="2">
        <f>'[1]SCC X Ano'!E339/('[2]SCC x Ano'!E339*1000)</f>
        <v>0.22749074902809052</v>
      </c>
      <c r="F339" s="2">
        <f>'[1]SCC X Ano'!F339/('[2]SCC x Ano'!F339*1000)</f>
        <v>0.27516055642189668</v>
      </c>
      <c r="G339" s="2">
        <f>'[1]SCC X Ano'!G339/('[2]SCC x Ano'!G339*1000)</f>
        <v>0.72736440412561942</v>
      </c>
      <c r="H339" s="2">
        <f>'[1]SCC X Ano'!H339/('[2]SCC x Ano'!H339*1000)</f>
        <v>0.36511132336436986</v>
      </c>
      <c r="I339" s="2">
        <f>'[1]SCC X Ano'!I339/('[2]SCC x Ano'!I339*1000)</f>
        <v>0.26094571961763363</v>
      </c>
      <c r="J339" s="2">
        <f>'[1]SCC X Ano'!J339/('[2]SCC x Ano'!J339*1000)</f>
        <v>0.30171786652749089</v>
      </c>
      <c r="K339" s="2">
        <f>'[1]SCC X Ano'!K339/('[2]SCC x Ano'!K339*1000)</f>
        <v>0.28871660602837013</v>
      </c>
      <c r="L339" s="2">
        <f>'[1]SCC X Ano'!L339/('[2]SCC x Ano'!L339*1000)</f>
        <v>0.2376079577585366</v>
      </c>
    </row>
    <row r="340" spans="1:12" x14ac:dyDescent="0.25">
      <c r="A340" s="8" t="s">
        <v>22</v>
      </c>
      <c r="B340" s="2">
        <f>'[1]SCC X Ano'!B340/('[2]SCC x Ano'!B340*1000)</f>
        <v>0.38149540179604352</v>
      </c>
      <c r="C340" s="2">
        <f>'[1]SCC X Ano'!C340/('[2]SCC x Ano'!C340*1000)</f>
        <v>0.47952099810207843</v>
      </c>
      <c r="D340" s="2">
        <f>'[1]SCC X Ano'!D340/('[2]SCC x Ano'!D340*1000)</f>
        <v>0.13991831071094624</v>
      </c>
      <c r="E340" s="2">
        <f>'[1]SCC X Ano'!E340/('[2]SCC x Ano'!E340*1000)</f>
        <v>0.2274907490280898</v>
      </c>
      <c r="F340" s="2">
        <f>'[1]SCC X Ano'!F340/('[2]SCC x Ano'!F340*1000)</f>
        <v>0.27455591083311787</v>
      </c>
      <c r="G340" s="2">
        <f>'[1]SCC X Ano'!G340/('[2]SCC x Ano'!G340*1000)</f>
        <v>0.64878234143414704</v>
      </c>
      <c r="H340" s="2">
        <f>'[1]SCC X Ano'!H340/('[2]SCC x Ano'!H340*1000)</f>
        <v>0.49774634730517242</v>
      </c>
      <c r="I340" s="2">
        <f>'[1]SCC X Ano'!I340/('[2]SCC x Ano'!I340*1000)</f>
        <v>0.26983601080512704</v>
      </c>
      <c r="J340" s="2">
        <f>'[1]SCC X Ano'!J340/('[2]SCC x Ano'!J340*1000)</f>
        <v>0.30171786652749244</v>
      </c>
      <c r="K340" s="2">
        <f>'[1]SCC X Ano'!K340/('[2]SCC x Ano'!K340*1000)</f>
        <v>0.28871660602837013</v>
      </c>
      <c r="L340" s="2">
        <f>'[1]SCC X Ano'!L340/('[2]SCC x Ano'!L340*1000)</f>
        <v>0.25861300333484821</v>
      </c>
    </row>
    <row r="341" spans="1:12" x14ac:dyDescent="0.25">
      <c r="A341" s="8" t="s">
        <v>23</v>
      </c>
      <c r="B341" s="2">
        <f>'[1]SCC X Ano'!B341/('[2]SCC x Ano'!B341*1000)</f>
        <v>0.34628780890959437</v>
      </c>
      <c r="C341" s="2">
        <f>'[1]SCC X Ano'!C341/('[2]SCC x Ano'!C341*1000)</f>
        <v>0.3930921737914414</v>
      </c>
      <c r="D341" s="2">
        <f>'[1]SCC X Ano'!D341/('[2]SCC x Ano'!D341*1000)</f>
        <v>0.13791749422473704</v>
      </c>
      <c r="E341" s="2">
        <f>'[1]SCC X Ano'!E341/('[2]SCC x Ano'!E341*1000)</f>
        <v>0.22749074902808977</v>
      </c>
      <c r="F341" s="2">
        <f>'[1]SCC X Ano'!F341/('[2]SCC x Ano'!F341*1000)</f>
        <v>0.26312768315643659</v>
      </c>
      <c r="G341" s="2">
        <f>'[1]SCC X Ano'!G341/('[2]SCC x Ano'!G341*1000)</f>
        <v>0.75234517213731922</v>
      </c>
      <c r="H341" s="2">
        <f>'[1]SCC X Ano'!H341/('[2]SCC x Ano'!H341*1000)</f>
        <v>0.36284814142636679</v>
      </c>
      <c r="I341" s="2">
        <f>'[1]SCC X Ano'!I341/('[2]SCC x Ano'!I341*1000)</f>
        <v>0.26893568400228751</v>
      </c>
      <c r="J341" s="2">
        <f>'[1]SCC X Ano'!J341/('[2]SCC x Ano'!J341*1000)</f>
        <v>0.30171786652749105</v>
      </c>
      <c r="K341" s="2">
        <f>'[1]SCC X Ano'!K341/('[2]SCC x Ano'!K341*1000)</f>
        <v>0.28871660602837018</v>
      </c>
      <c r="L341" s="2">
        <f>'[1]SCC X Ano'!L341/('[2]SCC x Ano'!L341*1000)</f>
        <v>0.25225165707704356</v>
      </c>
    </row>
    <row r="342" spans="1:12" x14ac:dyDescent="0.25">
      <c r="A342" s="8" t="s">
        <v>24</v>
      </c>
      <c r="B342" s="2">
        <f>'[1]SCC X Ano'!B342/('[2]SCC x Ano'!B342*1000)</f>
        <v>0.43728802434953945</v>
      </c>
      <c r="C342" s="2">
        <f>'[1]SCC X Ano'!C342/('[2]SCC x Ano'!C342*1000)</f>
        <v>0.45082690550427956</v>
      </c>
      <c r="D342" s="2">
        <f>'[1]SCC X Ano'!D342/('[2]SCC x Ano'!D342*1000)</f>
        <v>0.13459124899301109</v>
      </c>
      <c r="E342" s="2">
        <f>'[1]SCC X Ano'!E342/('[2]SCC x Ano'!E342*1000)</f>
        <v>0.22749074902808974</v>
      </c>
      <c r="F342" s="2">
        <f>'[1]SCC X Ano'!F342/('[2]SCC x Ano'!F342*1000)</f>
        <v>0.2377531362343098</v>
      </c>
      <c r="G342" s="2">
        <f>'[1]SCC X Ano'!G342/('[2]SCC x Ano'!G342*1000)</f>
        <v>0.76271713508586625</v>
      </c>
      <c r="H342" s="2">
        <f>'[1]SCC X Ano'!H342/('[2]SCC x Ano'!H342*1000)</f>
        <v>0.51018283314900759</v>
      </c>
      <c r="I342" s="2">
        <f>'[1]SCC X Ano'!I342/('[2]SCC x Ano'!I342*1000)</f>
        <v>0.24613880658208998</v>
      </c>
      <c r="J342" s="2">
        <f>'[1]SCC X Ano'!J342/('[2]SCC x Ano'!J342*1000)</f>
        <v>0.301717866527491</v>
      </c>
      <c r="K342" s="2">
        <f>'[1]SCC X Ano'!K342/('[2]SCC x Ano'!K342*1000)</f>
        <v>0.28871660602837007</v>
      </c>
      <c r="L342" s="2">
        <f>'[1]SCC X Ano'!L342/('[2]SCC x Ano'!L342*1000)</f>
        <v>0.23009450359569095</v>
      </c>
    </row>
    <row r="343" spans="1:12" x14ac:dyDescent="0.25">
      <c r="A343" s="8" t="s">
        <v>25</v>
      </c>
      <c r="B343" s="2">
        <f>'[1]SCC X Ano'!B343/('[2]SCC x Ano'!B343*1000)</f>
        <v>0.36855936272726297</v>
      </c>
      <c r="C343" s="2">
        <f>'[1]SCC X Ano'!C343/('[2]SCC x Ano'!C343*1000)</f>
        <v>0.41582637192393584</v>
      </c>
      <c r="D343" s="2">
        <f>'[1]SCC X Ano'!D343/('[2]SCC x Ano'!D343*1000)</f>
        <v>0.14730680471020133</v>
      </c>
      <c r="E343" s="2">
        <f>'[1]SCC X Ano'!E343/('[2]SCC x Ano'!E343*1000)</f>
        <v>0.2274907490280898</v>
      </c>
      <c r="F343" s="2">
        <f>'[1]SCC X Ano'!F343/('[2]SCC x Ano'!F343*1000)</f>
        <v>0.23559338172791155</v>
      </c>
      <c r="G343" s="2">
        <f>'[1]SCC X Ano'!G343/('[2]SCC x Ano'!G343*1000)</f>
        <v>0.8581845854122746</v>
      </c>
      <c r="H343" s="2">
        <f>'[1]SCC X Ano'!H343/('[2]SCC x Ano'!H343*1000)</f>
        <v>0.51362014888765772</v>
      </c>
      <c r="I343" s="2">
        <f>'[1]SCC X Ano'!I343/('[2]SCC x Ano'!I343*1000)</f>
        <v>0.18036596300768606</v>
      </c>
      <c r="J343" s="2">
        <f>'[1]SCC X Ano'!J343/('[2]SCC x Ano'!J343*1000)</f>
        <v>0.30171786652749183</v>
      </c>
      <c r="K343" s="2">
        <f>'[1]SCC X Ano'!K343/('[2]SCC x Ano'!K343*1000)</f>
        <v>0.28871660602837007</v>
      </c>
      <c r="L343" s="2">
        <f>'[1]SCC X Ano'!L343/('[2]SCC x Ano'!L343*1000)</f>
        <v>0.19608961986205251</v>
      </c>
    </row>
    <row r="344" spans="1:12" x14ac:dyDescent="0.25">
      <c r="A344" s="8" t="s">
        <v>26</v>
      </c>
      <c r="B344" s="2">
        <f>'[1]SCC X Ano'!B344/('[2]SCC x Ano'!B344*1000)</f>
        <v>0.31336004886225904</v>
      </c>
      <c r="C344" s="2">
        <f>'[1]SCC X Ano'!C344/('[2]SCC x Ano'!C344*1000)</f>
        <v>0.33666114405625547</v>
      </c>
      <c r="D344" s="2">
        <f>'[1]SCC X Ano'!D344/('[2]SCC x Ano'!D344*1000)</f>
        <v>0.13959654418393222</v>
      </c>
      <c r="E344" s="2">
        <f>'[1]SCC X Ano'!E344/('[2]SCC x Ano'!E344*1000)</f>
        <v>0.22749074902808983</v>
      </c>
      <c r="F344" s="2">
        <f>'[1]SCC X Ano'!F344/('[2]SCC x Ano'!F344*1000)</f>
        <v>0.22890403761601938</v>
      </c>
      <c r="G344" s="2">
        <f>'[1]SCC X Ano'!G344/('[2]SCC x Ano'!G344*1000)</f>
        <v>0.71903665617259205</v>
      </c>
      <c r="H344" s="2">
        <f>'[1]SCC X Ano'!H344/('[2]SCC x Ano'!H344*1000)</f>
        <v>0.25223979263804697</v>
      </c>
      <c r="I344" s="2">
        <f>'[1]SCC X Ano'!I344/('[2]SCC x Ano'!I344*1000)</f>
        <v>0.23119506400343739</v>
      </c>
      <c r="J344" s="2">
        <f>'[1]SCC X Ano'!J344/('[2]SCC x Ano'!J344*1000)</f>
        <v>0.30171786652749161</v>
      </c>
      <c r="K344" s="2">
        <f>'[1]SCC X Ano'!K344/('[2]SCC x Ano'!K344*1000)</f>
        <v>0.28871660602836996</v>
      </c>
      <c r="L344" s="2">
        <f>'[1]SCC X Ano'!L344/('[2]SCC x Ano'!L344*1000)</f>
        <v>0.23048128704124851</v>
      </c>
    </row>
    <row r="345" spans="1:12" x14ac:dyDescent="0.25">
      <c r="A345" s="8" t="s">
        <v>27</v>
      </c>
      <c r="B345" s="2">
        <f>'[1]SCC X Ano'!B345/('[2]SCC x Ano'!B345*1000)</f>
        <v>0.39648992067140304</v>
      </c>
      <c r="C345" s="2">
        <f>'[1]SCC X Ano'!C345/('[2]SCC x Ano'!C345*1000)</f>
        <v>0.40282313909260314</v>
      </c>
      <c r="D345" s="2">
        <f>'[1]SCC X Ano'!D345/('[2]SCC x Ano'!D345*1000)</f>
        <v>0.14683987277436114</v>
      </c>
      <c r="E345" s="2">
        <f>'[1]SCC X Ano'!E345/('[2]SCC x Ano'!E345*1000)</f>
        <v>0.22749074902808936</v>
      </c>
      <c r="F345" s="2">
        <f>'[1]SCC X Ano'!F345/('[2]SCC x Ano'!F345*1000)</f>
        <v>0.24442787173101815</v>
      </c>
      <c r="G345" s="2">
        <f>'[1]SCC X Ano'!G345/('[2]SCC x Ano'!G345*1000)</f>
        <v>0.69087206871488693</v>
      </c>
      <c r="H345" s="2">
        <f>'[1]SCC X Ano'!H345/('[2]SCC x Ano'!H345*1000)</f>
        <v>0.31111297338379396</v>
      </c>
      <c r="I345" s="2">
        <f>'[1]SCC X Ano'!I345/('[2]SCC x Ano'!I345*1000)</f>
        <v>0.25037975703952492</v>
      </c>
      <c r="J345" s="2">
        <f>'[1]SCC X Ano'!J345/('[2]SCC x Ano'!J345*1000)</f>
        <v>0.30171786652749094</v>
      </c>
      <c r="K345" s="2">
        <f>'[1]SCC X Ano'!K345/('[2]SCC x Ano'!K345*1000)</f>
        <v>0.28871660602837046</v>
      </c>
      <c r="L345" s="2">
        <f>'[1]SCC X Ano'!L345/('[2]SCC x Ano'!L345*1000)</f>
        <v>0.24874805485401272</v>
      </c>
    </row>
    <row r="346" spans="1:12" x14ac:dyDescent="0.25">
      <c r="A346" s="8" t="s">
        <v>28</v>
      </c>
      <c r="B346" s="2">
        <f>'[1]SCC X Ano'!B346/('[2]SCC x Ano'!B346*1000)</f>
        <v>0.40823367029317092</v>
      </c>
      <c r="C346" s="2">
        <f>'[1]SCC X Ano'!C346/('[2]SCC x Ano'!C346*1000)</f>
        <v>0.38639038177815038</v>
      </c>
      <c r="D346" s="2">
        <f>'[1]SCC X Ano'!D346/('[2]SCC x Ano'!D346*1000)</f>
        <v>0.14748096957265427</v>
      </c>
      <c r="E346" s="2">
        <f>'[1]SCC X Ano'!E346/('[2]SCC x Ano'!E346*1000)</f>
        <v>0.2274907490280898</v>
      </c>
      <c r="F346" s="2">
        <f>'[1]SCC X Ano'!F346/('[2]SCC x Ano'!F346*1000)</f>
        <v>0.25372912455081714</v>
      </c>
      <c r="G346" s="2">
        <f>'[1]SCC X Ano'!G346/('[2]SCC x Ano'!G346*1000)</f>
        <v>0.6231084338925964</v>
      </c>
      <c r="H346" s="2">
        <f>'[1]SCC X Ano'!H346/('[2]SCC x Ano'!H346*1000)</f>
        <v>0.36273861119162892</v>
      </c>
      <c r="I346" s="2">
        <f>'[1]SCC X Ano'!I346/('[2]SCC x Ano'!I346*1000)</f>
        <v>0.24718385325292264</v>
      </c>
      <c r="J346" s="2">
        <f>'[1]SCC X Ano'!J346/('[2]SCC x Ano'!J346*1000)</f>
        <v>0.30171786652749172</v>
      </c>
      <c r="K346" s="2">
        <f>'[1]SCC X Ano'!K346/('[2]SCC x Ano'!K346*1000)</f>
        <v>0.28871660602837013</v>
      </c>
      <c r="L346" s="2">
        <f>'[1]SCC X Ano'!L346/('[2]SCC x Ano'!L346*1000)</f>
        <v>0.26366225582553765</v>
      </c>
    </row>
    <row r="347" spans="1:12" x14ac:dyDescent="0.25">
      <c r="A347" s="8" t="s">
        <v>29</v>
      </c>
      <c r="B347" s="2">
        <f>'[1]SCC X Ano'!B347/('[2]SCC x Ano'!B347*1000)</f>
        <v>0.28387882965469236</v>
      </c>
      <c r="C347" s="2">
        <f>'[1]SCC X Ano'!C347/('[2]SCC x Ano'!C347*1000)</f>
        <v>0.39030596756494434</v>
      </c>
      <c r="D347" s="2">
        <f>'[1]SCC X Ano'!D347/('[2]SCC x Ano'!D347*1000)</f>
        <v>0.14680778240542783</v>
      </c>
      <c r="E347" s="2">
        <f>'[1]SCC X Ano'!E347/('[2]SCC x Ano'!E347*1000)</f>
        <v>0.22749074902809013</v>
      </c>
      <c r="F347" s="2">
        <f>'[1]SCC X Ano'!F347/('[2]SCC x Ano'!F347*1000)</f>
        <v>0.24220725936999268</v>
      </c>
      <c r="G347" s="2">
        <f>'[1]SCC X Ano'!G347/('[2]SCC x Ano'!G347*1000)</f>
        <v>0.62121532950275216</v>
      </c>
      <c r="H347" s="2">
        <f>'[1]SCC X Ano'!H347/('[2]SCC x Ano'!H347*1000)</f>
        <v>0.42482832168215651</v>
      </c>
      <c r="I347" s="2">
        <f>'[1]SCC X Ano'!I347/('[2]SCC x Ano'!I347*1000)</f>
        <v>0.23757959033305776</v>
      </c>
      <c r="J347" s="2">
        <f>'[1]SCC X Ano'!J347/('[2]SCC x Ano'!J347*1000)</f>
        <v>0.30171786652749083</v>
      </c>
      <c r="K347" s="2">
        <f>'[1]SCC X Ano'!K347/('[2]SCC x Ano'!K347*1000)</f>
        <v>0.28871660602836985</v>
      </c>
      <c r="L347" s="2">
        <f>'[1]SCC X Ano'!L347/('[2]SCC x Ano'!L347*1000)</f>
        <v>0.24341624759039349</v>
      </c>
    </row>
    <row r="348" spans="1:12" x14ac:dyDescent="0.25">
      <c r="A348" s="8" t="s">
        <v>30</v>
      </c>
      <c r="B348" s="2">
        <f>'[1]SCC X Ano'!B348/('[2]SCC x Ano'!B348*1000)</f>
        <v>0.41033756894536955</v>
      </c>
      <c r="C348" s="2">
        <f>'[1]SCC X Ano'!C348/('[2]SCC x Ano'!C348*1000)</f>
        <v>0.47193414752711399</v>
      </c>
      <c r="D348" s="2">
        <f>'[1]SCC X Ano'!D348/('[2]SCC x Ano'!D348*1000)</f>
        <v>0.15141747874319669</v>
      </c>
      <c r="E348" s="2">
        <f>'[1]SCC X Ano'!E348/('[2]SCC x Ano'!E348*1000)</f>
        <v>0.22749074902808963</v>
      </c>
      <c r="F348" s="2">
        <f>'[1]SCC X Ano'!F348/('[2]SCC x Ano'!F348*1000)</f>
        <v>0.30610822555331424</v>
      </c>
      <c r="G348" s="2">
        <f>'[1]SCC X Ano'!G348/('[2]SCC x Ano'!G348*1000)</f>
        <v>0.76676561612199334</v>
      </c>
      <c r="H348" s="2">
        <f>'[1]SCC X Ano'!H348/('[2]SCC x Ano'!H348*1000)</f>
        <v>0.24846952720821572</v>
      </c>
      <c r="I348" s="2">
        <f>'[1]SCC X Ano'!I348/('[2]SCC x Ano'!I348*1000)</f>
        <v>0.22075596909975015</v>
      </c>
      <c r="J348" s="2">
        <f>'[1]SCC X Ano'!J348/('[2]SCC x Ano'!J348*1000)</f>
        <v>0.30171786652749255</v>
      </c>
      <c r="K348" s="2">
        <f>'[1]SCC X Ano'!K348/('[2]SCC x Ano'!K348*1000)</f>
        <v>0.28871660602837101</v>
      </c>
      <c r="L348" s="2">
        <f>'[1]SCC X Ano'!L348/('[2]SCC x Ano'!L348*1000)</f>
        <v>0.24172650100719845</v>
      </c>
    </row>
    <row r="349" spans="1:12" x14ac:dyDescent="0.25">
      <c r="A349" s="8" t="s">
        <v>31</v>
      </c>
      <c r="B349" s="2">
        <f>'[1]SCC X Ano'!B349/('[2]SCC x Ano'!B349*1000)</f>
        <v>0.39257137601992104</v>
      </c>
      <c r="C349" s="2">
        <f>'[1]SCC X Ano'!C349/('[2]SCC x Ano'!C349*1000)</f>
        <v>0.3761258483372954</v>
      </c>
      <c r="D349" s="2">
        <f>'[1]SCC X Ano'!D349/('[2]SCC x Ano'!D349*1000)</f>
        <v>0.14820848328766983</v>
      </c>
      <c r="E349" s="2">
        <f>'[1]SCC X Ano'!E349/('[2]SCC x Ano'!E349*1000)</f>
        <v>0.22749074902808908</v>
      </c>
      <c r="F349" s="2">
        <f>'[1]SCC X Ano'!F349/('[2]SCC x Ano'!F349*1000)</f>
        <v>0.33821021721500844</v>
      </c>
      <c r="G349" s="2">
        <f>'[1]SCC X Ano'!G349/('[2]SCC x Ano'!G349*1000)</f>
        <v>0.68135694598208496</v>
      </c>
      <c r="H349" s="2">
        <f>'[1]SCC X Ano'!H349/('[2]SCC x Ano'!H349*1000)</f>
        <v>0.47355275187288232</v>
      </c>
      <c r="I349" s="2">
        <f>'[1]SCC X Ano'!I349/('[2]SCC x Ano'!I349*1000)</f>
        <v>0.18180237589866893</v>
      </c>
      <c r="J349" s="2">
        <f>'[1]SCC X Ano'!J349/('[2]SCC x Ano'!J349*1000)</f>
        <v>0.30171786652749005</v>
      </c>
      <c r="K349" s="2">
        <f>'[1]SCC X Ano'!K349/('[2]SCC x Ano'!K349*1000)</f>
        <v>0.28871660602837002</v>
      </c>
      <c r="L349" s="2">
        <f>'[1]SCC X Ano'!L349/('[2]SCC x Ano'!L349*1000)</f>
        <v>0.23802910411225481</v>
      </c>
    </row>
    <row r="350" spans="1:12" x14ac:dyDescent="0.25">
      <c r="A350" s="8" t="s">
        <v>32</v>
      </c>
      <c r="B350" s="2">
        <f>'[1]SCC X Ano'!B350/('[2]SCC x Ano'!B350*1000)</f>
        <v>0.33583451427608418</v>
      </c>
      <c r="C350" s="2">
        <f>'[1]SCC X Ano'!C350/('[2]SCC x Ano'!C350*1000)</f>
        <v>0.4431632360643239</v>
      </c>
      <c r="D350" s="2">
        <f>'[1]SCC X Ano'!D350/('[2]SCC x Ano'!D350*1000)</f>
        <v>0.15016119373941961</v>
      </c>
      <c r="E350" s="2">
        <f>'[1]SCC X Ano'!E350/('[2]SCC x Ano'!E350*1000)</f>
        <v>0.2274907490280898</v>
      </c>
      <c r="F350" s="2">
        <f>'[1]SCC X Ano'!F350/('[2]SCC x Ano'!F350*1000)</f>
        <v>0.25975486487926275</v>
      </c>
      <c r="G350" s="2">
        <f>'[1]SCC X Ano'!G350/('[2]SCC x Ano'!G350*1000)</f>
        <v>0.71459565534096736</v>
      </c>
      <c r="H350" s="2">
        <f>'[1]SCC X Ano'!H350/('[2]SCC x Ano'!H350*1000)</f>
        <v>0.42417784944523068</v>
      </c>
      <c r="I350" s="2">
        <f>'[1]SCC X Ano'!I350/('[2]SCC x Ano'!I350*1000)</f>
        <v>0.2563556200137832</v>
      </c>
      <c r="J350" s="2">
        <f>'[1]SCC X Ano'!J350/('[2]SCC x Ano'!J350*1000)</f>
        <v>0.30171786652749066</v>
      </c>
      <c r="K350" s="2">
        <f>'[1]SCC X Ano'!K350/('[2]SCC x Ano'!K350*1000)</f>
        <v>0.2887166060283699</v>
      </c>
      <c r="L350" s="2">
        <f>'[1]SCC X Ano'!L350/('[2]SCC x Ano'!L350*1000)</f>
        <v>0.24836589760656885</v>
      </c>
    </row>
    <row r="351" spans="1:12" x14ac:dyDescent="0.25">
      <c r="A351" s="8" t="s">
        <v>33</v>
      </c>
      <c r="B351" s="2">
        <f>'[1]SCC X Ano'!B351/('[2]SCC x Ano'!B351*1000)</f>
        <v>0.45237968347480073</v>
      </c>
      <c r="C351" s="2">
        <f>'[1]SCC X Ano'!C351/('[2]SCC x Ano'!C351*1000)</f>
        <v>0.34964578399508184</v>
      </c>
      <c r="D351" s="2">
        <f>'[1]SCC X Ano'!D351/('[2]SCC x Ano'!D351*1000)</f>
        <v>0.14417484998379909</v>
      </c>
      <c r="E351" s="2">
        <f>'[1]SCC X Ano'!E351/('[2]SCC x Ano'!E351*1000)</f>
        <v>0.22749074902809047</v>
      </c>
      <c r="F351" s="2">
        <f>'[1]SCC X Ano'!F351/('[2]SCC x Ano'!F351*1000)</f>
        <v>0.25591057220269714</v>
      </c>
      <c r="G351" s="2">
        <f>'[1]SCC X Ano'!G351/('[2]SCC x Ano'!G351*1000)</f>
        <v>0.91564468327801796</v>
      </c>
      <c r="H351" s="2">
        <f>'[1]SCC X Ano'!H351/('[2]SCC x Ano'!H351*1000)</f>
        <v>0.5029839346382623</v>
      </c>
      <c r="I351" s="2">
        <f>'[1]SCC X Ano'!I351/('[2]SCC x Ano'!I351*1000)</f>
        <v>0.26059186922003996</v>
      </c>
      <c r="J351" s="2">
        <f>'[1]SCC X Ano'!J351/('[2]SCC x Ano'!J351*1000)</f>
        <v>0.30171786652749177</v>
      </c>
      <c r="K351" s="2">
        <f>'[1]SCC X Ano'!K351/('[2]SCC x Ano'!K351*1000)</f>
        <v>0.28871660602837018</v>
      </c>
      <c r="L351" s="2">
        <f>'[1]SCC X Ano'!L351/('[2]SCC x Ano'!L351*1000)</f>
        <v>0.20214458341212385</v>
      </c>
    </row>
    <row r="352" spans="1:12" x14ac:dyDescent="0.25">
      <c r="A352" s="8" t="s">
        <v>6</v>
      </c>
      <c r="B352" s="2">
        <f>'[1]SCC X Ano'!B352/('[2]SCC x Ano'!B352*1000)</f>
        <v>0.33524997028498421</v>
      </c>
      <c r="C352" s="2">
        <f>'[1]SCC X Ano'!C352/('[2]SCC x Ano'!C352*1000)</f>
        <v>0.37780627238760311</v>
      </c>
      <c r="D352" s="2">
        <f>'[1]SCC X Ano'!D352/('[2]SCC x Ano'!D352*1000)</f>
        <v>0.14224746462906182</v>
      </c>
      <c r="E352" s="2">
        <f>'[1]SCC X Ano'!E352/('[2]SCC x Ano'!E352*1000)</f>
        <v>0.22749074902809005</v>
      </c>
      <c r="F352" s="2">
        <f>'[1]SCC X Ano'!F352/('[2]SCC x Ano'!F352*1000)</f>
        <v>0.23974304226001877</v>
      </c>
      <c r="G352" s="2">
        <f>'[1]SCC X Ano'!G352/('[2]SCC x Ano'!G352*1000)</f>
        <v>0.73462697420109779</v>
      </c>
      <c r="H352" s="2">
        <f>'[1]SCC X Ano'!H352/('[2]SCC x Ano'!H352*1000)</f>
        <v>0.32734831207725917</v>
      </c>
      <c r="I352" s="2">
        <f>'[1]SCC X Ano'!I352/('[2]SCC x Ano'!I352*1000)</f>
        <v>0.22933421347189439</v>
      </c>
      <c r="J352" s="2">
        <f>'[1]SCC X Ano'!J352/('[2]SCC x Ano'!J352*1000)</f>
        <v>0.30171786652749166</v>
      </c>
      <c r="K352" s="2">
        <f>'[1]SCC X Ano'!K352/('[2]SCC x Ano'!K352*1000)</f>
        <v>0.28871660602836996</v>
      </c>
      <c r="L352" s="2">
        <f>'[1]SCC X Ano'!L352/('[2]SCC x Ano'!L352*1000)</f>
        <v>0.2272131978794206</v>
      </c>
    </row>
    <row r="355" spans="1:12" x14ac:dyDescent="0.25">
      <c r="A355" s="8"/>
      <c r="B355" s="8">
        <f>B323+1</f>
        <v>2018</v>
      </c>
      <c r="C355" s="8">
        <f t="shared" ref="C355:L355" si="2">C323+1</f>
        <v>2018</v>
      </c>
      <c r="D355" s="8">
        <f t="shared" si="2"/>
        <v>2018</v>
      </c>
      <c r="E355" s="8">
        <f t="shared" si="2"/>
        <v>2018</v>
      </c>
      <c r="F355" s="8">
        <f t="shared" si="2"/>
        <v>2018</v>
      </c>
      <c r="G355" s="8">
        <f t="shared" si="2"/>
        <v>2018</v>
      </c>
      <c r="H355" s="8">
        <f t="shared" si="2"/>
        <v>2018</v>
      </c>
      <c r="I355" s="8">
        <f t="shared" si="2"/>
        <v>2018</v>
      </c>
      <c r="J355" s="8">
        <f t="shared" si="2"/>
        <v>2018</v>
      </c>
      <c r="K355" s="8">
        <f t="shared" si="2"/>
        <v>2018</v>
      </c>
      <c r="L355" s="8">
        <f t="shared" si="2"/>
        <v>2018</v>
      </c>
    </row>
    <row r="356" spans="1:12" x14ac:dyDescent="0.25">
      <c r="A356" s="8"/>
      <c r="B356" s="8" t="s">
        <v>34</v>
      </c>
      <c r="C356" s="8" t="s">
        <v>36</v>
      </c>
      <c r="D356" s="8" t="s">
        <v>0</v>
      </c>
      <c r="E356" s="8" t="s">
        <v>41</v>
      </c>
      <c r="F356" s="8" t="s">
        <v>42</v>
      </c>
      <c r="G356" s="8" t="s">
        <v>45</v>
      </c>
      <c r="H356" s="8" t="s">
        <v>2</v>
      </c>
      <c r="I356" s="8" t="s">
        <v>1</v>
      </c>
      <c r="J356" s="8" t="s">
        <v>3</v>
      </c>
      <c r="K356" s="8" t="s">
        <v>49</v>
      </c>
      <c r="L356" s="8" t="s">
        <v>91</v>
      </c>
    </row>
    <row r="357" spans="1:12" x14ac:dyDescent="0.25">
      <c r="A357" s="8" t="s">
        <v>7</v>
      </c>
      <c r="B357" s="2">
        <f>'[1]SCC X Ano'!B357/('[2]SCC x Ano'!B357*1000)</f>
        <v>0.41464763304598079</v>
      </c>
      <c r="C357" s="2">
        <f>'[1]SCC X Ano'!C357/('[2]SCC x Ano'!C357*1000)</f>
        <v>0.48493889676138652</v>
      </c>
      <c r="D357" s="2">
        <f>'[1]SCC X Ano'!D357/('[2]SCC x Ano'!D357*1000)</f>
        <v>0.14468107136391309</v>
      </c>
      <c r="E357" s="2">
        <f>'[1]SCC X Ano'!E357/('[2]SCC x Ano'!E357*1000)</f>
        <v>0.21988040708890258</v>
      </c>
      <c r="F357" s="2">
        <f>'[1]SCC X Ano'!F357/('[2]SCC x Ano'!F357*1000)</f>
        <v>0.27390380325594044</v>
      </c>
      <c r="G357" s="2">
        <f>'[1]SCC X Ano'!G357/('[2]SCC x Ano'!G357*1000)</f>
        <v>0.63933652154567788</v>
      </c>
      <c r="H357" s="2">
        <f>'[1]SCC X Ano'!H357/('[2]SCC x Ano'!H357*1000)</f>
        <v>0.48066062681429278</v>
      </c>
      <c r="I357" s="2">
        <f>'[1]SCC X Ano'!I357/('[2]SCC x Ano'!I357*1000)</f>
        <v>0.27041493164930863</v>
      </c>
      <c r="J357" s="2">
        <f>'[1]SCC X Ano'!J357/('[2]SCC x Ano'!J357*1000)</f>
        <v>0.27563597461790729</v>
      </c>
      <c r="K357" s="2">
        <f>'[1]SCC X Ano'!K357/('[2]SCC x Ano'!K357*1000)</f>
        <v>0.28977952703450838</v>
      </c>
      <c r="L357" s="2">
        <f>'[1]SCC X Ano'!L357/('[2]SCC x Ano'!L357*1000)</f>
        <v>0.22010571714580279</v>
      </c>
    </row>
    <row r="358" spans="1:12" x14ac:dyDescent="0.25">
      <c r="A358" s="8" t="s">
        <v>8</v>
      </c>
      <c r="B358" s="2">
        <f>'[1]SCC X Ano'!B358/('[2]SCC x Ano'!B358*1000)</f>
        <v>0.37435925419457311</v>
      </c>
      <c r="C358" s="2">
        <f>'[1]SCC X Ano'!C358/('[2]SCC x Ano'!C358*1000)</f>
        <v>0.44609059162366266</v>
      </c>
      <c r="D358" s="2">
        <f>'[1]SCC X Ano'!D358/('[2]SCC x Ano'!D358*1000)</f>
        <v>0.14539509631747599</v>
      </c>
      <c r="E358" s="2" t="e">
        <f>'[1]SCC X Ano'!E358/('[2]SCC x Ano'!E358*1000)</f>
        <v>#DIV/0!</v>
      </c>
      <c r="F358" s="2">
        <f>'[1]SCC X Ano'!F358/('[2]SCC x Ano'!F358*1000)</f>
        <v>0.26125410068034988</v>
      </c>
      <c r="G358" s="2">
        <f>'[1]SCC X Ano'!G358/('[2]SCC x Ano'!G358*1000)</f>
        <v>0.67346948849797872</v>
      </c>
      <c r="H358" s="2">
        <f>'[1]SCC X Ano'!H358/('[2]SCC x Ano'!H358*1000)</f>
        <v>0.57336884205389915</v>
      </c>
      <c r="I358" s="2">
        <f>'[1]SCC X Ano'!I358/('[2]SCC x Ano'!I358*1000)</f>
        <v>0.25934138890847513</v>
      </c>
      <c r="J358" s="2">
        <f>'[1]SCC X Ano'!J358/('[2]SCC x Ano'!J358*1000)</f>
        <v>0.27563597461790718</v>
      </c>
      <c r="K358" s="2">
        <f>'[1]SCC X Ano'!K358/('[2]SCC x Ano'!K358*1000)</f>
        <v>0.2897795270345091</v>
      </c>
      <c r="L358" s="2">
        <f>'[1]SCC X Ano'!L358/('[2]SCC x Ano'!L358*1000)</f>
        <v>0.22751755562004541</v>
      </c>
    </row>
    <row r="359" spans="1:12" x14ac:dyDescent="0.25">
      <c r="A359" s="8" t="s">
        <v>9</v>
      </c>
      <c r="B359" s="2">
        <f>'[1]SCC X Ano'!B359/('[2]SCC x Ano'!B359*1000)</f>
        <v>0.25821533429964794</v>
      </c>
      <c r="C359" s="2">
        <f>'[1]SCC X Ano'!C359/('[2]SCC x Ano'!C359*1000)</f>
        <v>0.54509600119105683</v>
      </c>
      <c r="D359" s="2">
        <f>'[1]SCC X Ano'!D359/('[2]SCC x Ano'!D359*1000)</f>
        <v>0.1451716843387717</v>
      </c>
      <c r="E359" s="2">
        <f>'[1]SCC X Ano'!E359/('[2]SCC x Ano'!E359*1000)</f>
        <v>0.21988040708890247</v>
      </c>
      <c r="F359" s="2">
        <f>'[1]SCC X Ano'!F359/('[2]SCC x Ano'!F359*1000)</f>
        <v>0.2652489417735524</v>
      </c>
      <c r="G359" s="2">
        <f>'[1]SCC X Ano'!G359/('[2]SCC x Ano'!G359*1000)</f>
        <v>0.94336884393983356</v>
      </c>
      <c r="H359" s="2">
        <f>'[1]SCC X Ano'!H359/('[2]SCC x Ano'!H359*1000)</f>
        <v>0.37772752681623073</v>
      </c>
      <c r="I359" s="2">
        <f>'[1]SCC X Ano'!I359/('[2]SCC x Ano'!I359*1000)</f>
        <v>0.2555027998871684</v>
      </c>
      <c r="J359" s="2">
        <f>'[1]SCC X Ano'!J359/('[2]SCC x Ano'!J359*1000)</f>
        <v>0.27563597461790862</v>
      </c>
      <c r="K359" s="2">
        <f>'[1]SCC X Ano'!K359/('[2]SCC x Ano'!K359*1000)</f>
        <v>0.28977952703450915</v>
      </c>
      <c r="L359" s="2">
        <f>'[1]SCC X Ano'!L359/('[2]SCC x Ano'!L359*1000)</f>
        <v>0.24779880057179582</v>
      </c>
    </row>
    <row r="360" spans="1:12" x14ac:dyDescent="0.25">
      <c r="A360" s="8" t="s">
        <v>10</v>
      </c>
      <c r="B360" s="2">
        <f>'[1]SCC X Ano'!B360/('[2]SCC x Ano'!B360*1000)</f>
        <v>0.43899539074900085</v>
      </c>
      <c r="C360" s="2">
        <f>'[1]SCC X Ano'!C360/('[2]SCC x Ano'!C360*1000)</f>
        <v>0.57336884205390037</v>
      </c>
      <c r="D360" s="2">
        <f>'[1]SCC X Ano'!D360/('[2]SCC x Ano'!D360*1000)</f>
        <v>0.14528721530490057</v>
      </c>
      <c r="E360" s="2">
        <f>'[1]SCC X Ano'!E360/('[2]SCC x Ano'!E360*1000)</f>
        <v>0.21988040708890261</v>
      </c>
      <c r="F360" s="2">
        <f>'[1]SCC X Ano'!F360/('[2]SCC x Ano'!F360*1000)</f>
        <v>0.27259211926231997</v>
      </c>
      <c r="G360" s="2">
        <f>'[1]SCC X Ano'!G360/('[2]SCC x Ano'!G360*1000)</f>
        <v>0.59780658728299507</v>
      </c>
      <c r="H360" s="2">
        <f>'[1]SCC X Ano'!H360/('[2]SCC x Ano'!H360*1000)</f>
        <v>0.56110954944964031</v>
      </c>
      <c r="I360" s="2">
        <f>'[1]SCC X Ano'!I360/('[2]SCC x Ano'!I360*1000)</f>
        <v>0.28602245928480985</v>
      </c>
      <c r="J360" s="2">
        <f>'[1]SCC X Ano'!J360/('[2]SCC x Ano'!J360*1000)</f>
        <v>0.27563597461790745</v>
      </c>
      <c r="K360" s="2">
        <f>'[1]SCC X Ano'!K360/('[2]SCC x Ano'!K360*1000)</f>
        <v>0.28977952703450943</v>
      </c>
      <c r="L360" s="2">
        <f>'[1]SCC X Ano'!L360/('[2]SCC x Ano'!L360*1000)</f>
        <v>0.22183682635366628</v>
      </c>
    </row>
    <row r="361" spans="1:12" x14ac:dyDescent="0.25">
      <c r="A361" s="8" t="s">
        <v>11</v>
      </c>
      <c r="B361" s="2">
        <f>'[1]SCC X Ano'!B361/('[2]SCC x Ano'!B361*1000)</f>
        <v>0.36534663561302771</v>
      </c>
      <c r="C361" s="2">
        <f>'[1]SCC X Ano'!C361/('[2]SCC x Ano'!C361*1000)</f>
        <v>0.31489375369756772</v>
      </c>
      <c r="D361" s="2">
        <f>'[1]SCC X Ano'!D361/('[2]SCC x Ano'!D361*1000)</f>
        <v>0.13027271636177581</v>
      </c>
      <c r="E361" s="2">
        <f>'[1]SCC X Ano'!E361/('[2]SCC x Ano'!E361*1000)</f>
        <v>0.21988040708890197</v>
      </c>
      <c r="F361" s="2">
        <f>'[1]SCC X Ano'!F361/('[2]SCC x Ano'!F361*1000)</f>
        <v>0.24756914913410763</v>
      </c>
      <c r="G361" s="2">
        <f>'[1]SCC X Ano'!G361/('[2]SCC x Ano'!G361*1000)</f>
        <v>0.7820887781995659</v>
      </c>
      <c r="H361" s="2">
        <f>'[1]SCC X Ano'!H361/('[2]SCC x Ano'!H361*1000)</f>
        <v>0.5423675693206097</v>
      </c>
      <c r="I361" s="2">
        <f>'[1]SCC X Ano'!I361/('[2]SCC x Ano'!I361*1000)</f>
        <v>0.2356033998010863</v>
      </c>
      <c r="J361" s="2">
        <f>'[1]SCC X Ano'!J361/('[2]SCC x Ano'!J361*1000)</f>
        <v>0.2756359746179084</v>
      </c>
      <c r="K361" s="2">
        <f>'[1]SCC X Ano'!K361/('[2]SCC x Ano'!K361*1000)</f>
        <v>0.28977952703450921</v>
      </c>
      <c r="L361" s="2">
        <f>'[1]SCC X Ano'!L361/('[2]SCC x Ano'!L361*1000)</f>
        <v>0.23232368642559839</v>
      </c>
    </row>
    <row r="362" spans="1:12" x14ac:dyDescent="0.25">
      <c r="A362" s="8" t="s">
        <v>12</v>
      </c>
      <c r="B362" s="2">
        <f>'[1]SCC X Ano'!B362/('[2]SCC x Ano'!B362*1000)</f>
        <v>0.41565980124888163</v>
      </c>
      <c r="C362" s="2">
        <f>'[1]SCC X Ano'!C362/('[2]SCC x Ano'!C362*1000)</f>
        <v>0.57336884205389704</v>
      </c>
      <c r="D362" s="2">
        <f>'[1]SCC X Ano'!D362/('[2]SCC x Ano'!D362*1000)</f>
        <v>0.14426134934285231</v>
      </c>
      <c r="E362" s="2">
        <f>'[1]SCC X Ano'!E362/('[2]SCC x Ano'!E362*1000)</f>
        <v>0.219880407088902</v>
      </c>
      <c r="F362" s="2">
        <f>'[1]SCC X Ano'!F362/('[2]SCC x Ano'!F362*1000)</f>
        <v>0.33456283017673882</v>
      </c>
      <c r="G362" s="2">
        <f>'[1]SCC X Ano'!G362/('[2]SCC x Ano'!G362*1000)</f>
        <v>0.87765430674912881</v>
      </c>
      <c r="H362" s="2">
        <f>'[1]SCC X Ano'!H362/('[2]SCC x Ano'!H362*1000)</f>
        <v>0.57336884205389926</v>
      </c>
      <c r="I362" s="2">
        <f>'[1]SCC X Ano'!I362/('[2]SCC x Ano'!I362*1000)</f>
        <v>0.24896524049677604</v>
      </c>
      <c r="J362" s="2">
        <f>'[1]SCC X Ano'!J362/('[2]SCC x Ano'!J362*1000)</f>
        <v>0.27563597461790718</v>
      </c>
      <c r="K362" s="2">
        <f>'[1]SCC X Ano'!K362/('[2]SCC x Ano'!K362*1000)</f>
        <v>0.28977952703450971</v>
      </c>
      <c r="L362" s="2">
        <f>'[1]SCC X Ano'!L362/('[2]SCC x Ano'!L362*1000)</f>
        <v>0.23153072986791592</v>
      </c>
    </row>
    <row r="363" spans="1:12" x14ac:dyDescent="0.25">
      <c r="A363" s="8" t="s">
        <v>13</v>
      </c>
      <c r="B363" s="2">
        <f>'[1]SCC X Ano'!B363/('[2]SCC x Ano'!B363*1000)</f>
        <v>0.40653536185308947</v>
      </c>
      <c r="C363" s="2">
        <f>'[1]SCC X Ano'!C363/('[2]SCC x Ano'!C363*1000)</f>
        <v>0.34471158777797872</v>
      </c>
      <c r="D363" s="2">
        <f>'[1]SCC X Ano'!D363/('[2]SCC x Ano'!D363*1000)</f>
        <v>0.14501614816934641</v>
      </c>
      <c r="E363" s="2">
        <f>'[1]SCC X Ano'!E363/('[2]SCC x Ano'!E363*1000)</f>
        <v>0.21988040708890258</v>
      </c>
      <c r="F363" s="2">
        <f>'[1]SCC X Ano'!F363/('[2]SCC x Ano'!F363*1000)</f>
        <v>0.2586647117078209</v>
      </c>
      <c r="G363" s="2">
        <f>'[1]SCC X Ano'!G363/('[2]SCC x Ano'!G363*1000)</f>
        <v>0.52541124088007707</v>
      </c>
      <c r="H363" s="2">
        <f>'[1]SCC X Ano'!H363/('[2]SCC x Ano'!H363*1000)</f>
        <v>0.55736903080749578</v>
      </c>
      <c r="I363" s="2">
        <f>'[1]SCC X Ano'!I363/('[2]SCC x Ano'!I363*1000)</f>
        <v>0.27796083684535372</v>
      </c>
      <c r="J363" s="2">
        <f>'[1]SCC X Ano'!J363/('[2]SCC x Ano'!J363*1000)</f>
        <v>0.27563597461790751</v>
      </c>
      <c r="K363" s="2">
        <f>'[1]SCC X Ano'!K363/('[2]SCC x Ano'!K363*1000)</f>
        <v>0.28977952703450927</v>
      </c>
      <c r="L363" s="2">
        <f>'[1]SCC X Ano'!L363/('[2]SCC x Ano'!L363*1000)</f>
        <v>0.20961501717823675</v>
      </c>
    </row>
    <row r="364" spans="1:12" x14ac:dyDescent="0.25">
      <c r="A364" s="8" t="s">
        <v>14</v>
      </c>
      <c r="B364" s="2">
        <f>'[1]SCC X Ano'!B364/('[2]SCC x Ano'!B364*1000)</f>
        <v>0.39142545966590764</v>
      </c>
      <c r="C364" s="2">
        <f>'[1]SCC X Ano'!C364/('[2]SCC x Ano'!C364*1000)</f>
        <v>0.35386994818706297</v>
      </c>
      <c r="D364" s="2">
        <f>'[1]SCC X Ano'!D364/('[2]SCC x Ano'!D364*1000)</f>
        <v>0.14465804457195661</v>
      </c>
      <c r="E364" s="2">
        <f>'[1]SCC X Ano'!E364/('[2]SCC x Ano'!E364*1000)</f>
        <v>0.2198804070889023</v>
      </c>
      <c r="F364" s="2">
        <f>'[1]SCC X Ano'!F364/('[2]SCC x Ano'!F364*1000)</f>
        <v>0.29504051988440977</v>
      </c>
      <c r="G364" s="2">
        <f>'[1]SCC X Ano'!G364/('[2]SCC x Ano'!G364*1000)</f>
        <v>0.83225103826901947</v>
      </c>
      <c r="H364" s="2">
        <f>'[1]SCC X Ano'!H364/('[2]SCC x Ano'!H364*1000)</f>
        <v>0.4229519257737821</v>
      </c>
      <c r="I364" s="2">
        <f>'[1]SCC X Ano'!I364/('[2]SCC x Ano'!I364*1000)</f>
        <v>0.25411117058667215</v>
      </c>
      <c r="J364" s="2">
        <f>'[1]SCC X Ano'!J364/('[2]SCC x Ano'!J364*1000)</f>
        <v>0.27563597461790834</v>
      </c>
      <c r="K364" s="2">
        <f>'[1]SCC X Ano'!K364/('[2]SCC x Ano'!K364*1000)</f>
        <v>0.28977952703450965</v>
      </c>
      <c r="L364" s="2">
        <f>'[1]SCC X Ano'!L364/('[2]SCC x Ano'!L364*1000)</f>
        <v>0.23040023457364939</v>
      </c>
    </row>
    <row r="365" spans="1:12" x14ac:dyDescent="0.25">
      <c r="A365" s="8" t="s">
        <v>15</v>
      </c>
      <c r="B365" s="2">
        <f>'[1]SCC X Ano'!B365/('[2]SCC x Ano'!B365*1000)</f>
        <v>0.41032336764772587</v>
      </c>
      <c r="C365" s="2">
        <f>'[1]SCC X Ano'!C365/('[2]SCC x Ano'!C365*1000)</f>
        <v>0.28406575722851279</v>
      </c>
      <c r="D365" s="2">
        <f>'[1]SCC X Ano'!D365/('[2]SCC x Ano'!D365*1000)</f>
        <v>0.14546352952425687</v>
      </c>
      <c r="E365" s="2">
        <f>'[1]SCC X Ano'!E365/('[2]SCC x Ano'!E365*1000)</f>
        <v>0.21988040708890258</v>
      </c>
      <c r="F365" s="2">
        <f>'[1]SCC X Ano'!F365/('[2]SCC x Ano'!F365*1000)</f>
        <v>0.26401779625309196</v>
      </c>
      <c r="G365" s="2">
        <f>'[1]SCC X Ano'!G365/('[2]SCC x Ano'!G365*1000)</f>
        <v>0.66070125973344851</v>
      </c>
      <c r="H365" s="2">
        <f>'[1]SCC X Ano'!H365/('[2]SCC x Ano'!H365*1000)</f>
        <v>0.46414409833908282</v>
      </c>
      <c r="I365" s="2">
        <f>'[1]SCC X Ano'!I365/('[2]SCC x Ano'!I365*1000)</f>
        <v>0.25666542671615328</v>
      </c>
      <c r="J365" s="2">
        <f>'[1]SCC X Ano'!J365/('[2]SCC x Ano'!J365*1000)</f>
        <v>0.27563597461790651</v>
      </c>
      <c r="K365" s="2">
        <f>'[1]SCC X Ano'!K365/('[2]SCC x Ano'!K365*1000)</f>
        <v>0.28977952703450932</v>
      </c>
      <c r="L365" s="2">
        <f>'[1]SCC X Ano'!L365/('[2]SCC x Ano'!L365*1000)</f>
        <v>0.23972051953013929</v>
      </c>
    </row>
    <row r="366" spans="1:12" x14ac:dyDescent="0.25">
      <c r="A366" s="8" t="s">
        <v>16</v>
      </c>
      <c r="B366" s="2">
        <f>'[1]SCC X Ano'!B366/('[2]SCC x Ano'!B366*1000)</f>
        <v>0.33230503809539436</v>
      </c>
      <c r="C366" s="2">
        <f>'[1]SCC X Ano'!C366/('[2]SCC x Ano'!C366*1000)</f>
        <v>0.32544071641727668</v>
      </c>
      <c r="D366" s="2">
        <f>'[1]SCC X Ano'!D366/('[2]SCC x Ano'!D366*1000)</f>
        <v>0.10128295822102103</v>
      </c>
      <c r="E366" s="2">
        <f>'[1]SCC X Ano'!E366/('[2]SCC x Ano'!E366*1000)</f>
        <v>0.21988040708890255</v>
      </c>
      <c r="F366" s="2">
        <f>'[1]SCC X Ano'!F366/('[2]SCC x Ano'!F366*1000)</f>
        <v>0.20897121487972936</v>
      </c>
      <c r="G366" s="2">
        <f>'[1]SCC X Ano'!G366/('[2]SCC x Ano'!G366*1000)</f>
        <v>0.76640855949640052</v>
      </c>
      <c r="H366" s="2">
        <f>'[1]SCC X Ano'!H366/('[2]SCC x Ano'!H366*1000)</f>
        <v>0.54778753269170355</v>
      </c>
      <c r="I366" s="2">
        <f>'[1]SCC X Ano'!I366/('[2]SCC x Ano'!I366*1000)</f>
        <v>0.18703505236246226</v>
      </c>
      <c r="J366" s="2">
        <f>'[1]SCC X Ano'!J366/('[2]SCC x Ano'!J366*1000)</f>
        <v>0.27563597461790817</v>
      </c>
      <c r="K366" s="2">
        <f>'[1]SCC X Ano'!K366/('[2]SCC x Ano'!K366*1000)</f>
        <v>0.28977952703450877</v>
      </c>
      <c r="L366" s="2">
        <f>'[1]SCC X Ano'!L366/('[2]SCC x Ano'!L366*1000)</f>
        <v>0.2094462885533912</v>
      </c>
    </row>
    <row r="367" spans="1:12" x14ac:dyDescent="0.25">
      <c r="A367" s="8" t="s">
        <v>17</v>
      </c>
      <c r="B367" s="2">
        <f>'[1]SCC X Ano'!B367/('[2]SCC x Ano'!B367*1000)</f>
        <v>0.37816339340134753</v>
      </c>
      <c r="C367" s="2">
        <f>'[1]SCC X Ano'!C367/('[2]SCC x Ano'!C367*1000)</f>
        <v>0.4237542160652753</v>
      </c>
      <c r="D367" s="2">
        <f>'[1]SCC X Ano'!D367/('[2]SCC x Ano'!D367*1000)</f>
        <v>6.6386062849009109E-2</v>
      </c>
      <c r="E367" s="2">
        <f>'[1]SCC X Ano'!E367/('[2]SCC x Ano'!E367*1000)</f>
        <v>0.21988040708890261</v>
      </c>
      <c r="F367" s="2">
        <f>'[1]SCC X Ano'!F367/('[2]SCC x Ano'!F367*1000)</f>
        <v>0.27621004595192056</v>
      </c>
      <c r="G367" s="2">
        <f>'[1]SCC X Ano'!G367/('[2]SCC x Ano'!G367*1000)</f>
        <v>0.47902955445675982</v>
      </c>
      <c r="H367" s="2">
        <f>'[1]SCC X Ano'!H367/('[2]SCC x Ano'!H367*1000)</f>
        <v>0.5517566980628138</v>
      </c>
      <c r="I367" s="2">
        <f>'[1]SCC X Ano'!I367/('[2]SCC x Ano'!I367*1000)</f>
        <v>0.25671404675863752</v>
      </c>
      <c r="J367" s="2">
        <f>'[1]SCC X Ano'!J367/('[2]SCC x Ano'!J367*1000)</f>
        <v>0.27563597461790867</v>
      </c>
      <c r="K367" s="2">
        <f>'[1]SCC X Ano'!K367/('[2]SCC x Ano'!K367*1000)</f>
        <v>0.28977952703450932</v>
      </c>
      <c r="L367" s="2">
        <f>'[1]SCC X Ano'!L367/('[2]SCC x Ano'!L367*1000)</f>
        <v>0.13185924262341625</v>
      </c>
    </row>
    <row r="368" spans="1:12" x14ac:dyDescent="0.25">
      <c r="A368" s="8" t="s">
        <v>18</v>
      </c>
      <c r="B368" s="2">
        <f>'[1]SCC X Ano'!B368/('[2]SCC x Ano'!B368*1000)</f>
        <v>0.43910668366962213</v>
      </c>
      <c r="C368" s="2">
        <f>'[1]SCC X Ano'!C368/('[2]SCC x Ano'!C368*1000)</f>
        <v>0.42396221018746671</v>
      </c>
      <c r="D368" s="2">
        <f>'[1]SCC X Ano'!D368/('[2]SCC x Ano'!D368*1000)</f>
        <v>0.14511728302146645</v>
      </c>
      <c r="E368" s="2">
        <f>'[1]SCC X Ano'!E368/('[2]SCC x Ano'!E368*1000)</f>
        <v>0.21988040708890327</v>
      </c>
      <c r="F368" s="2">
        <f>'[1]SCC X Ano'!F368/('[2]SCC x Ano'!F368*1000)</f>
        <v>0.25994881415414733</v>
      </c>
      <c r="G368" s="2">
        <f>'[1]SCC X Ano'!G368/('[2]SCC x Ano'!G368*1000)</f>
        <v>0.73284937378109971</v>
      </c>
      <c r="H368" s="2">
        <f>'[1]SCC X Ano'!H368/('[2]SCC x Ano'!H368*1000)</f>
        <v>0.56383324910705335</v>
      </c>
      <c r="I368" s="2">
        <f>'[1]SCC X Ano'!I368/('[2]SCC x Ano'!I368*1000)</f>
        <v>0.25415849439923954</v>
      </c>
      <c r="J368" s="2">
        <f>'[1]SCC X Ano'!J368/('[2]SCC x Ano'!J368*1000)</f>
        <v>0.27563597461790734</v>
      </c>
      <c r="K368" s="2">
        <f>'[1]SCC X Ano'!K368/('[2]SCC x Ano'!K368*1000)</f>
        <v>0.28977952703450938</v>
      </c>
      <c r="L368" s="2">
        <f>'[1]SCC X Ano'!L368/('[2]SCC x Ano'!L368*1000)</f>
        <v>0.23126873349345478</v>
      </c>
    </row>
    <row r="369" spans="1:12" x14ac:dyDescent="0.25">
      <c r="A369" s="8" t="s">
        <v>19</v>
      </c>
      <c r="B369" s="2">
        <f>'[1]SCC X Ano'!B369/('[2]SCC x Ano'!B369*1000)</f>
        <v>0.37983340250983411</v>
      </c>
      <c r="C369" s="2">
        <f>'[1]SCC X Ano'!C369/('[2]SCC x Ano'!C369*1000)</f>
        <v>0.4470766355844677</v>
      </c>
      <c r="D369" s="2">
        <f>'[1]SCC X Ano'!D369/('[2]SCC x Ano'!D369*1000)</f>
        <v>0.13806395334407495</v>
      </c>
      <c r="E369" s="2">
        <f>'[1]SCC X Ano'!E369/('[2]SCC x Ano'!E369*1000)</f>
        <v>0.21988040708890264</v>
      </c>
      <c r="F369" s="2">
        <f>'[1]SCC X Ano'!F369/('[2]SCC x Ano'!F369*1000)</f>
        <v>0.2087654307584895</v>
      </c>
      <c r="G369" s="2">
        <f>'[1]SCC X Ano'!G369/('[2]SCC x Ano'!G369*1000)</f>
        <v>0.73760346816180666</v>
      </c>
      <c r="H369" s="2">
        <f>'[1]SCC X Ano'!H369/('[2]SCC x Ano'!H369*1000)</f>
        <v>0.54595924929036366</v>
      </c>
      <c r="I369" s="2">
        <f>'[1]SCC X Ano'!I369/('[2]SCC x Ano'!I369*1000)</f>
        <v>0.25589950595255462</v>
      </c>
      <c r="J369" s="2">
        <f>'[1]SCC X Ano'!J369/('[2]SCC x Ano'!J369*1000)</f>
        <v>0.27563597461790773</v>
      </c>
      <c r="K369" s="2">
        <f>'[1]SCC X Ano'!K369/('[2]SCC x Ano'!K369*1000)</f>
        <v>0.28977952703450932</v>
      </c>
      <c r="L369" s="2">
        <f>'[1]SCC X Ano'!L369/('[2]SCC x Ano'!L369*1000)</f>
        <v>0.22762647895252813</v>
      </c>
    </row>
    <row r="370" spans="1:12" x14ac:dyDescent="0.25">
      <c r="A370" s="8" t="s">
        <v>20</v>
      </c>
      <c r="B370" s="2">
        <f>'[1]SCC X Ano'!B370/('[2]SCC x Ano'!B370*1000)</f>
        <v>0.37133470081365327</v>
      </c>
      <c r="C370" s="2">
        <f>'[1]SCC X Ano'!C370/('[2]SCC x Ano'!C370*1000)</f>
        <v>0.47439551615563641</v>
      </c>
      <c r="D370" s="2">
        <f>'[1]SCC X Ano'!D370/('[2]SCC x Ano'!D370*1000)</f>
        <v>0.14546352952425709</v>
      </c>
      <c r="E370" s="2">
        <f>'[1]SCC X Ano'!E370/('[2]SCC x Ano'!E370*1000)</f>
        <v>0.21988040708890291</v>
      </c>
      <c r="F370" s="2">
        <f>'[1]SCC X Ano'!F370/('[2]SCC x Ano'!F370*1000)</f>
        <v>0.28330574144614579</v>
      </c>
      <c r="G370" s="2">
        <f>'[1]SCC X Ano'!G370/('[2]SCC x Ano'!G370*1000)</f>
        <v>0.76156915479135834</v>
      </c>
      <c r="H370" s="2">
        <f>'[1]SCC X Ano'!H370/('[2]SCC x Ano'!H370*1000)</f>
        <v>0.57336884205389904</v>
      </c>
      <c r="I370" s="2">
        <f>'[1]SCC X Ano'!I370/('[2]SCC x Ano'!I370*1000)</f>
        <v>0.25273389366437793</v>
      </c>
      <c r="J370" s="2">
        <f>'[1]SCC X Ano'!J370/('[2]SCC x Ano'!J370*1000)</f>
        <v>0.27563597461790756</v>
      </c>
      <c r="K370" s="2">
        <f>'[1]SCC X Ano'!K370/('[2]SCC x Ano'!K370*1000)</f>
        <v>0.28977952703450938</v>
      </c>
      <c r="L370" s="2">
        <f>'[1]SCC X Ano'!L370/('[2]SCC x Ano'!L370*1000)</f>
        <v>0.24556842840045023</v>
      </c>
    </row>
    <row r="371" spans="1:12" x14ac:dyDescent="0.25">
      <c r="A371" s="8" t="s">
        <v>21</v>
      </c>
      <c r="B371" s="2">
        <f>'[1]SCC X Ano'!B371/('[2]SCC x Ano'!B371*1000)</f>
        <v>0.27240042239829931</v>
      </c>
      <c r="C371" s="2">
        <f>'[1]SCC X Ano'!C371/('[2]SCC x Ano'!C371*1000)</f>
        <v>0.44391942524566114</v>
      </c>
      <c r="D371" s="2">
        <f>'[1]SCC X Ano'!D371/('[2]SCC x Ano'!D371*1000)</f>
        <v>0.14543712371315506</v>
      </c>
      <c r="E371" s="2">
        <f>'[1]SCC X Ano'!E371/('[2]SCC x Ano'!E371*1000)</f>
        <v>0.21988040708890261</v>
      </c>
      <c r="F371" s="2">
        <f>'[1]SCC X Ano'!F371/('[2]SCC x Ano'!F371*1000)</f>
        <v>0.25121809941520845</v>
      </c>
      <c r="G371" s="2">
        <f>'[1]SCC X Ano'!G371/('[2]SCC x Ano'!G371*1000)</f>
        <v>0.72707832971159447</v>
      </c>
      <c r="H371" s="2">
        <f>'[1]SCC X Ano'!H371/('[2]SCC x Ano'!H371*1000)</f>
        <v>0.36185098346715955</v>
      </c>
      <c r="I371" s="2">
        <f>'[1]SCC X Ano'!I371/('[2]SCC x Ano'!I371*1000)</f>
        <v>0.23638086366617225</v>
      </c>
      <c r="J371" s="2">
        <f>'[1]SCC X Ano'!J371/('[2]SCC x Ano'!J371*1000)</f>
        <v>0.27563597461790673</v>
      </c>
      <c r="K371" s="2">
        <f>'[1]SCC X Ano'!K371/('[2]SCC x Ano'!K371*1000)</f>
        <v>0.2897795270345091</v>
      </c>
      <c r="L371" s="2">
        <f>'[1]SCC X Ano'!L371/('[2]SCC x Ano'!L371*1000)</f>
        <v>0.22842202953360963</v>
      </c>
    </row>
    <row r="372" spans="1:12" x14ac:dyDescent="0.25">
      <c r="A372" s="8" t="s">
        <v>22</v>
      </c>
      <c r="B372" s="2">
        <f>'[1]SCC X Ano'!B372/('[2]SCC x Ano'!B372*1000)</f>
        <v>0.38071600568496528</v>
      </c>
      <c r="C372" s="2">
        <f>'[1]SCC X Ano'!C372/('[2]SCC x Ano'!C372*1000)</f>
        <v>0.48926177172188079</v>
      </c>
      <c r="D372" s="2">
        <f>'[1]SCC X Ano'!D372/('[2]SCC x Ano'!D372*1000)</f>
        <v>0.14140295366494499</v>
      </c>
      <c r="E372" s="2">
        <f>'[1]SCC X Ano'!E372/('[2]SCC x Ano'!E372*1000)</f>
        <v>0.21988040708890341</v>
      </c>
      <c r="F372" s="2">
        <f>'[1]SCC X Ano'!F372/('[2]SCC x Ano'!F372*1000)</f>
        <v>0.24716873352636112</v>
      </c>
      <c r="G372" s="2">
        <f>'[1]SCC X Ano'!G372/('[2]SCC x Ano'!G372*1000)</f>
        <v>0.7468285315227462</v>
      </c>
      <c r="H372" s="2">
        <f>'[1]SCC X Ano'!H372/('[2]SCC x Ano'!H372*1000)</f>
        <v>0.52944265897637488</v>
      </c>
      <c r="I372" s="2">
        <f>'[1]SCC X Ano'!I372/('[2]SCC x Ano'!I372*1000)</f>
        <v>0.23538039642892516</v>
      </c>
      <c r="J372" s="2">
        <f>'[1]SCC X Ano'!J372/('[2]SCC x Ano'!J372*1000)</f>
        <v>0.27563597461790723</v>
      </c>
      <c r="K372" s="2">
        <f>'[1]SCC X Ano'!K372/('[2]SCC x Ano'!K372*1000)</f>
        <v>0.2897795270345096</v>
      </c>
      <c r="L372" s="2">
        <f>'[1]SCC X Ano'!L372/('[2]SCC x Ano'!L372*1000)</f>
        <v>0.23903970457706686</v>
      </c>
    </row>
    <row r="373" spans="1:12" x14ac:dyDescent="0.25">
      <c r="A373" s="8" t="s">
        <v>23</v>
      </c>
      <c r="B373" s="2">
        <f>'[1]SCC X Ano'!B373/('[2]SCC x Ano'!B373*1000)</f>
        <v>0.3298370867843004</v>
      </c>
      <c r="C373" s="2">
        <f>'[1]SCC X Ano'!C373/('[2]SCC x Ano'!C373*1000)</f>
        <v>0.38104613469333576</v>
      </c>
      <c r="D373" s="2">
        <f>'[1]SCC X Ano'!D373/('[2]SCC x Ano'!D373*1000)</f>
        <v>0.13285772043775232</v>
      </c>
      <c r="E373" s="2">
        <f>'[1]SCC X Ano'!E373/('[2]SCC x Ano'!E373*1000)</f>
        <v>0.21988040708890258</v>
      </c>
      <c r="F373" s="2">
        <f>'[1]SCC X Ano'!F373/('[2]SCC x Ano'!F373*1000)</f>
        <v>0.23694675863921627</v>
      </c>
      <c r="G373" s="2">
        <f>'[1]SCC X Ano'!G373/('[2]SCC x Ano'!G373*1000)</f>
        <v>0.72942020545265529</v>
      </c>
      <c r="H373" s="2">
        <f>'[1]SCC X Ano'!H373/('[2]SCC x Ano'!H373*1000)</f>
        <v>0.37037002790366441</v>
      </c>
      <c r="I373" s="2">
        <f>'[1]SCC X Ano'!I373/('[2]SCC x Ano'!I373*1000)</f>
        <v>0.25331526651239761</v>
      </c>
      <c r="J373" s="2">
        <f>'[1]SCC X Ano'!J373/('[2]SCC x Ano'!J373*1000)</f>
        <v>0.2756359746179079</v>
      </c>
      <c r="K373" s="2">
        <f>'[1]SCC X Ano'!K373/('[2]SCC x Ano'!K373*1000)</f>
        <v>0.28977952703450943</v>
      </c>
      <c r="L373" s="2">
        <f>'[1]SCC X Ano'!L373/('[2]SCC x Ano'!L373*1000)</f>
        <v>0.24050366867250705</v>
      </c>
    </row>
    <row r="374" spans="1:12" x14ac:dyDescent="0.25">
      <c r="A374" s="8" t="s">
        <v>24</v>
      </c>
      <c r="B374" s="2">
        <f>'[1]SCC X Ano'!B374/('[2]SCC x Ano'!B374*1000)</f>
        <v>0.38027519265186327</v>
      </c>
      <c r="C374" s="2">
        <f>'[1]SCC X Ano'!C374/('[2]SCC x Ano'!C374*1000)</f>
        <v>0.42598217406823052</v>
      </c>
      <c r="D374" s="2">
        <f>'[1]SCC X Ano'!D374/('[2]SCC x Ano'!D374*1000)</f>
        <v>0.1307575098452691</v>
      </c>
      <c r="E374" s="2">
        <f>'[1]SCC X Ano'!E374/('[2]SCC x Ano'!E374*1000)</f>
        <v>0.21988040708890258</v>
      </c>
      <c r="F374" s="2">
        <f>'[1]SCC X Ano'!F374/('[2]SCC x Ano'!F374*1000)</f>
        <v>0.21686650707673077</v>
      </c>
      <c r="G374" s="2">
        <f>'[1]SCC X Ano'!G374/('[2]SCC x Ano'!G374*1000)</f>
        <v>0.75312729321984806</v>
      </c>
      <c r="H374" s="2">
        <f>'[1]SCC X Ano'!H374/('[2]SCC x Ano'!H374*1000)</f>
        <v>0.52812055129749413</v>
      </c>
      <c r="I374" s="2">
        <f>'[1]SCC X Ano'!I374/('[2]SCC x Ano'!I374*1000)</f>
        <v>0.23874592703829919</v>
      </c>
      <c r="J374" s="2">
        <f>'[1]SCC X Ano'!J374/('[2]SCC x Ano'!J374*1000)</f>
        <v>0.27563597461790729</v>
      </c>
      <c r="K374" s="2">
        <f>'[1]SCC X Ano'!K374/('[2]SCC x Ano'!K374*1000)</f>
        <v>0.2897795270345096</v>
      </c>
      <c r="L374" s="2">
        <f>'[1]SCC X Ano'!L374/('[2]SCC x Ano'!L374*1000)</f>
        <v>0.21906146538075508</v>
      </c>
    </row>
    <row r="375" spans="1:12" x14ac:dyDescent="0.25">
      <c r="A375" s="8" t="s">
        <v>25</v>
      </c>
      <c r="B375" s="2">
        <f>'[1]SCC X Ano'!B375/('[2]SCC x Ano'!B375*1000)</f>
        <v>0.35255282650189246</v>
      </c>
      <c r="C375" s="2">
        <f>'[1]SCC X Ano'!C375/('[2]SCC x Ano'!C375*1000)</f>
        <v>0.39410586230369915</v>
      </c>
      <c r="D375" s="2">
        <f>'[1]SCC X Ano'!D375/('[2]SCC x Ano'!D375*1000)</f>
        <v>0.14255686040313795</v>
      </c>
      <c r="E375" s="2">
        <f>'[1]SCC X Ano'!E375/('[2]SCC x Ano'!E375*1000)</f>
        <v>0.21988040708890264</v>
      </c>
      <c r="F375" s="2">
        <f>'[1]SCC X Ano'!F375/('[2]SCC x Ano'!F375*1000)</f>
        <v>0.21468769234012472</v>
      </c>
      <c r="G375" s="2">
        <f>'[1]SCC X Ano'!G375/('[2]SCC x Ano'!G375*1000)</f>
        <v>0.81474742336827932</v>
      </c>
      <c r="H375" s="2">
        <f>'[1]SCC X Ano'!H375/('[2]SCC x Ano'!H375*1000)</f>
        <v>0.55309528807344677</v>
      </c>
      <c r="I375" s="2">
        <f>'[1]SCC X Ano'!I375/('[2]SCC x Ano'!I375*1000)</f>
        <v>0.17045149762762191</v>
      </c>
      <c r="J375" s="2">
        <f>'[1]SCC X Ano'!J375/('[2]SCC x Ano'!J375*1000)</f>
        <v>0.27563597461790679</v>
      </c>
      <c r="K375" s="2">
        <f>'[1]SCC X Ano'!K375/('[2]SCC x Ano'!K375*1000)</f>
        <v>0.28977952703450899</v>
      </c>
      <c r="L375" s="2">
        <f>'[1]SCC X Ano'!L375/('[2]SCC x Ano'!L375*1000)</f>
        <v>0.18677490493703977</v>
      </c>
    </row>
    <row r="376" spans="1:12" x14ac:dyDescent="0.25">
      <c r="A376" s="8" t="s">
        <v>26</v>
      </c>
      <c r="B376" s="2">
        <f>'[1]SCC X Ano'!B376/('[2]SCC x Ano'!B376*1000)</f>
        <v>0.30744176206607643</v>
      </c>
      <c r="C376" s="2">
        <f>'[1]SCC X Ano'!C376/('[2]SCC x Ano'!C376*1000)</f>
        <v>0.31318012021338626</v>
      </c>
      <c r="D376" s="2">
        <f>'[1]SCC X Ano'!D376/('[2]SCC x Ano'!D376*1000)</f>
        <v>0.14202407950636323</v>
      </c>
      <c r="E376" s="2">
        <f>'[1]SCC X Ano'!E376/('[2]SCC x Ano'!E376*1000)</f>
        <v>0.21988040708890261</v>
      </c>
      <c r="F376" s="2">
        <f>'[1]SCC X Ano'!F376/('[2]SCC x Ano'!F376*1000)</f>
        <v>0.21255846306760101</v>
      </c>
      <c r="G376" s="2">
        <f>'[1]SCC X Ano'!G376/('[2]SCC x Ano'!G376*1000)</f>
        <v>0.67969937830489424</v>
      </c>
      <c r="H376" s="2">
        <f>'[1]SCC X Ano'!H376/('[2]SCC x Ano'!H376*1000)</f>
        <v>0.26713904884765616</v>
      </c>
      <c r="I376" s="2">
        <f>'[1]SCC X Ano'!I376/('[2]SCC x Ano'!I376*1000)</f>
        <v>0.22770935852780833</v>
      </c>
      <c r="J376" s="2">
        <f>'[1]SCC X Ano'!J376/('[2]SCC x Ano'!J376*1000)</f>
        <v>0.27563597461790762</v>
      </c>
      <c r="K376" s="2">
        <f>'[1]SCC X Ano'!K376/('[2]SCC x Ano'!K376*1000)</f>
        <v>0.28977952703450927</v>
      </c>
      <c r="L376" s="2">
        <f>'[1]SCC X Ano'!L376/('[2]SCC x Ano'!L376*1000)</f>
        <v>0.22931559635260634</v>
      </c>
    </row>
    <row r="377" spans="1:12" x14ac:dyDescent="0.25">
      <c r="A377" s="8" t="s">
        <v>27</v>
      </c>
      <c r="B377" s="2">
        <f>'[1]SCC X Ano'!B377/('[2]SCC x Ano'!B377*1000)</f>
        <v>0.37827817749571191</v>
      </c>
      <c r="C377" s="2">
        <f>'[1]SCC X Ano'!C377/('[2]SCC x Ano'!C377*1000)</f>
        <v>0.38745416115737891</v>
      </c>
      <c r="D377" s="2">
        <f>'[1]SCC X Ano'!D377/('[2]SCC x Ano'!D377*1000)</f>
        <v>0.13496927694124894</v>
      </c>
      <c r="E377" s="2">
        <f>'[1]SCC X Ano'!E377/('[2]SCC x Ano'!E377*1000)</f>
        <v>0.219880407088903</v>
      </c>
      <c r="F377" s="2">
        <f>'[1]SCC X Ano'!F377/('[2]SCC x Ano'!F377*1000)</f>
        <v>0.21755780756797588</v>
      </c>
      <c r="G377" s="2">
        <f>'[1]SCC X Ano'!G377/('[2]SCC x Ano'!G377*1000)</f>
        <v>0.66783312094528857</v>
      </c>
      <c r="H377" s="2">
        <f>'[1]SCC X Ano'!H377/('[2]SCC x Ano'!H377*1000)</f>
        <v>0.33423942800942047</v>
      </c>
      <c r="I377" s="2">
        <f>'[1]SCC X Ano'!I377/('[2]SCC x Ano'!I377*1000)</f>
        <v>0.23150995488408746</v>
      </c>
      <c r="J377" s="2">
        <f>'[1]SCC X Ano'!J377/('[2]SCC x Ano'!J377*1000)</f>
        <v>0.27563597461790706</v>
      </c>
      <c r="K377" s="2">
        <f>'[1]SCC X Ano'!K377/('[2]SCC x Ano'!K377*1000)</f>
        <v>0.28977952703450899</v>
      </c>
      <c r="L377" s="2">
        <f>'[1]SCC X Ano'!L377/('[2]SCC x Ano'!L377*1000)</f>
        <v>0.23124995348742847</v>
      </c>
    </row>
    <row r="378" spans="1:12" x14ac:dyDescent="0.25">
      <c r="A378" s="8" t="s">
        <v>28</v>
      </c>
      <c r="B378" s="2">
        <f>'[1]SCC X Ano'!B378/('[2]SCC x Ano'!B378*1000)</f>
        <v>0.3853852014283542</v>
      </c>
      <c r="C378" s="2">
        <f>'[1]SCC X Ano'!C378/('[2]SCC x Ano'!C378*1000)</f>
        <v>0.37639274380008947</v>
      </c>
      <c r="D378" s="2">
        <f>'[1]SCC X Ano'!D378/('[2]SCC x Ano'!D378*1000)</f>
        <v>0.14306745330710113</v>
      </c>
      <c r="E378" s="2">
        <f>'[1]SCC X Ano'!E378/('[2]SCC x Ano'!E378*1000)</f>
        <v>0.21988040708890258</v>
      </c>
      <c r="F378" s="2">
        <f>'[1]SCC X Ano'!F378/('[2]SCC x Ano'!F378*1000)</f>
        <v>0.22956801113141695</v>
      </c>
      <c r="G378" s="2">
        <f>'[1]SCC X Ano'!G378/('[2]SCC x Ano'!G378*1000)</f>
        <v>0.64621686256959177</v>
      </c>
      <c r="H378" s="2">
        <f>'[1]SCC X Ano'!H378/('[2]SCC x Ano'!H378*1000)</f>
        <v>0.37643170538694654</v>
      </c>
      <c r="I378" s="2">
        <f>'[1]SCC X Ano'!I378/('[2]SCC x Ano'!I378*1000)</f>
        <v>0.21862236574038735</v>
      </c>
      <c r="J378" s="2">
        <f>'[1]SCC X Ano'!J378/('[2]SCC x Ano'!J378*1000)</f>
        <v>0.27563597461790729</v>
      </c>
      <c r="K378" s="2">
        <f>'[1]SCC X Ano'!K378/('[2]SCC x Ano'!K378*1000)</f>
        <v>0.28977952703450921</v>
      </c>
      <c r="L378" s="2">
        <f>'[1]SCC X Ano'!L378/('[2]SCC x Ano'!L378*1000)</f>
        <v>0.25452630203488924</v>
      </c>
    </row>
    <row r="379" spans="1:12" x14ac:dyDescent="0.25">
      <c r="A379" s="8" t="s">
        <v>29</v>
      </c>
      <c r="B379" s="2">
        <f>'[1]SCC X Ano'!B379/('[2]SCC x Ano'!B379*1000)</f>
        <v>0.27615189858157507</v>
      </c>
      <c r="C379" s="2">
        <f>'[1]SCC X Ano'!C379/('[2]SCC x Ano'!C379*1000)</f>
        <v>0.41145881439535875</v>
      </c>
      <c r="D379" s="2">
        <f>'[1]SCC X Ano'!D379/('[2]SCC x Ano'!D379*1000)</f>
        <v>0.14113676656404744</v>
      </c>
      <c r="E379" s="2">
        <f>'[1]SCC X Ano'!E379/('[2]SCC x Ano'!E379*1000)</f>
        <v>0.21988040708890264</v>
      </c>
      <c r="F379" s="2">
        <f>'[1]SCC X Ano'!F379/('[2]SCC x Ano'!F379*1000)</f>
        <v>0.22584063997363876</v>
      </c>
      <c r="G379" s="2">
        <f>'[1]SCC X Ano'!G379/('[2]SCC x Ano'!G379*1000)</f>
        <v>0.62869286882231867</v>
      </c>
      <c r="H379" s="2">
        <f>'[1]SCC X Ano'!H379/('[2]SCC x Ano'!H379*1000)</f>
        <v>0.4520516335328772</v>
      </c>
      <c r="I379" s="2">
        <f>'[1]SCC X Ano'!I379/('[2]SCC x Ano'!I379*1000)</f>
        <v>0.25244272910019089</v>
      </c>
      <c r="J379" s="2">
        <f>'[1]SCC X Ano'!J379/('[2]SCC x Ano'!J379*1000)</f>
        <v>0.27563597461790762</v>
      </c>
      <c r="K379" s="2">
        <f>'[1]SCC X Ano'!K379/('[2]SCC x Ano'!K379*1000)</f>
        <v>0.28977952703450921</v>
      </c>
      <c r="L379" s="2">
        <f>'[1]SCC X Ano'!L379/('[2]SCC x Ano'!L379*1000)</f>
        <v>0.23698516091180838</v>
      </c>
    </row>
    <row r="380" spans="1:12" x14ac:dyDescent="0.25">
      <c r="A380" s="8" t="s">
        <v>30</v>
      </c>
      <c r="B380" s="2">
        <f>'[1]SCC X Ano'!B380/('[2]SCC x Ano'!B380*1000)</f>
        <v>0.38677663309480381</v>
      </c>
      <c r="C380" s="2">
        <f>'[1]SCC X Ano'!C380/('[2]SCC x Ano'!C380*1000)</f>
        <v>0.5191636632947122</v>
      </c>
      <c r="D380" s="2">
        <f>'[1]SCC X Ano'!D380/('[2]SCC x Ano'!D380*1000)</f>
        <v>0.14541731664417074</v>
      </c>
      <c r="E380" s="2">
        <f>'[1]SCC X Ano'!E380/('[2]SCC x Ano'!E380*1000)</f>
        <v>0.2198804070889018</v>
      </c>
      <c r="F380" s="2">
        <f>'[1]SCC X Ano'!F380/('[2]SCC x Ano'!F380*1000)</f>
        <v>0.25274518615558322</v>
      </c>
      <c r="G380" s="2">
        <f>'[1]SCC X Ano'!G380/('[2]SCC x Ano'!G380*1000)</f>
        <v>0.78053975082190685</v>
      </c>
      <c r="H380" s="2">
        <f>'[1]SCC X Ano'!H380/('[2]SCC x Ano'!H380*1000)</f>
        <v>0.28218127948755262</v>
      </c>
      <c r="I380" s="2">
        <f>'[1]SCC X Ano'!I380/('[2]SCC x Ano'!I380*1000)</f>
        <v>0.2158240086039134</v>
      </c>
      <c r="J380" s="2">
        <f>'[1]SCC X Ano'!J380/('[2]SCC x Ano'!J380*1000)</f>
        <v>0.27563597461790756</v>
      </c>
      <c r="K380" s="2">
        <f>'[1]SCC X Ano'!K380/('[2]SCC x Ano'!K380*1000)</f>
        <v>0.28977952703450954</v>
      </c>
      <c r="L380" s="2">
        <f>'[1]SCC X Ano'!L380/('[2]SCC x Ano'!L380*1000)</f>
        <v>0.24017770699096452</v>
      </c>
    </row>
    <row r="381" spans="1:12" x14ac:dyDescent="0.25">
      <c r="A381" s="8" t="s">
        <v>31</v>
      </c>
      <c r="B381" s="2">
        <f>'[1]SCC X Ano'!B381/('[2]SCC x Ano'!B381*1000)</f>
        <v>0.36652029121826818</v>
      </c>
      <c r="C381" s="2">
        <f>'[1]SCC X Ano'!C381/('[2]SCC x Ano'!C381*1000)</f>
        <v>0.34758874004108214</v>
      </c>
      <c r="D381" s="2">
        <f>'[1]SCC X Ano'!D381/('[2]SCC x Ano'!D381*1000)</f>
        <v>0.14448980851427964</v>
      </c>
      <c r="E381" s="2">
        <f>'[1]SCC X Ano'!E381/('[2]SCC x Ano'!E381*1000)</f>
        <v>0.21988040708890255</v>
      </c>
      <c r="F381" s="2">
        <f>'[1]SCC X Ano'!F381/('[2]SCC x Ano'!F381*1000)</f>
        <v>0.30333963379001572</v>
      </c>
      <c r="G381" s="2">
        <f>'[1]SCC X Ano'!G381/('[2]SCC x Ano'!G381*1000)</f>
        <v>0.66523928937614463</v>
      </c>
      <c r="H381" s="2">
        <f>'[1]SCC X Ano'!H381/('[2]SCC x Ano'!H381*1000)</f>
        <v>0.50760008001481649</v>
      </c>
      <c r="I381" s="2">
        <f>'[1]SCC X Ano'!I381/('[2]SCC x Ano'!I381*1000)</f>
        <v>0.1894626265148068</v>
      </c>
      <c r="J381" s="2">
        <f>'[1]SCC X Ano'!J381/('[2]SCC x Ano'!J381*1000)</f>
        <v>0.27563597461790723</v>
      </c>
      <c r="K381" s="2">
        <f>'[1]SCC X Ano'!K381/('[2]SCC x Ano'!K381*1000)</f>
        <v>0.28977952703450921</v>
      </c>
      <c r="L381" s="2">
        <f>'[1]SCC X Ano'!L381/('[2]SCC x Ano'!L381*1000)</f>
        <v>0.23425784866400953</v>
      </c>
    </row>
    <row r="382" spans="1:12" x14ac:dyDescent="0.25">
      <c r="A382" s="8" t="s">
        <v>32</v>
      </c>
      <c r="B382" s="2">
        <f>'[1]SCC X Ano'!B382/('[2]SCC x Ano'!B382*1000)</f>
        <v>0.32817208468103881</v>
      </c>
      <c r="C382" s="2">
        <f>'[1]SCC X Ano'!C382/('[2]SCC x Ano'!C382*1000)</f>
        <v>0.45979430149213629</v>
      </c>
      <c r="D382" s="2">
        <f>'[1]SCC X Ano'!D382/('[2]SCC x Ano'!D382*1000)</f>
        <v>0.14383850051333111</v>
      </c>
      <c r="E382" s="2">
        <f>'[1]SCC X Ano'!E382/('[2]SCC x Ano'!E382*1000)</f>
        <v>0.21988040708890236</v>
      </c>
      <c r="F382" s="2">
        <f>'[1]SCC X Ano'!F382/('[2]SCC x Ano'!F382*1000)</f>
        <v>0.24361707546660327</v>
      </c>
      <c r="G382" s="2">
        <f>'[1]SCC X Ano'!G382/('[2]SCC x Ano'!G382*1000)</f>
        <v>0.68915662474002315</v>
      </c>
      <c r="H382" s="2">
        <f>'[1]SCC X Ano'!H382/('[2]SCC x Ano'!H382*1000)</f>
        <v>0.42989497312751473</v>
      </c>
      <c r="I382" s="2">
        <f>'[1]SCC X Ano'!I382/('[2]SCC x Ano'!I382*1000)</f>
        <v>0.22924451898435311</v>
      </c>
      <c r="J382" s="2">
        <f>'[1]SCC X Ano'!J382/('[2]SCC x Ano'!J382*1000)</f>
        <v>0.27563597461790768</v>
      </c>
      <c r="K382" s="2">
        <f>'[1]SCC X Ano'!K382/('[2]SCC x Ano'!K382*1000)</f>
        <v>0.28977952703450899</v>
      </c>
      <c r="L382" s="2">
        <f>'[1]SCC X Ano'!L382/('[2]SCC x Ano'!L382*1000)</f>
        <v>0.24003735985091987</v>
      </c>
    </row>
    <row r="383" spans="1:12" x14ac:dyDescent="0.25">
      <c r="A383" s="8" t="s">
        <v>33</v>
      </c>
      <c r="B383" s="2">
        <f>'[1]SCC X Ano'!B383/('[2]SCC x Ano'!B383*1000)</f>
        <v>0.42654219126068504</v>
      </c>
      <c r="C383" s="2">
        <f>'[1]SCC X Ano'!C383/('[2]SCC x Ano'!C383*1000)</f>
        <v>0.33614717387251619</v>
      </c>
      <c r="D383" s="2">
        <f>'[1]SCC X Ano'!D383/('[2]SCC x Ano'!D383*1000)</f>
        <v>0.14541797639188608</v>
      </c>
      <c r="E383" s="2">
        <f>'[1]SCC X Ano'!E383/('[2]SCC x Ano'!E383*1000)</f>
        <v>0.21988040708890261</v>
      </c>
      <c r="F383" s="2">
        <f>'[1]SCC X Ano'!F383/('[2]SCC x Ano'!F383*1000)</f>
        <v>0.22303062587988223</v>
      </c>
      <c r="G383" s="2">
        <f>'[1]SCC X Ano'!G383/('[2]SCC x Ano'!G383*1000)</f>
        <v>0.81132828124325596</v>
      </c>
      <c r="H383" s="2">
        <f>'[1]SCC X Ano'!H383/('[2]SCC x Ano'!H383*1000)</f>
        <v>0.54664772053117772</v>
      </c>
      <c r="I383" s="2">
        <f>'[1]SCC X Ano'!I383/('[2]SCC x Ano'!I383*1000)</f>
        <v>0.23648951417839506</v>
      </c>
      <c r="J383" s="2">
        <f>'[1]SCC X Ano'!J383/('[2]SCC x Ano'!J383*1000)</f>
        <v>0.27563597461790756</v>
      </c>
      <c r="K383" s="2">
        <f>'[1]SCC X Ano'!K383/('[2]SCC x Ano'!K383*1000)</f>
        <v>0.28977952703450899</v>
      </c>
      <c r="L383" s="2">
        <f>'[1]SCC X Ano'!L383/('[2]SCC x Ano'!L383*1000)</f>
        <v>0.21398933641679296</v>
      </c>
    </row>
    <row r="384" spans="1:12" x14ac:dyDescent="0.25">
      <c r="A384" s="8" t="s">
        <v>6</v>
      </c>
      <c r="B384" s="2">
        <f>'[1]SCC X Ano'!B384/('[2]SCC x Ano'!B384*1000)</f>
        <v>0.3243829449970419</v>
      </c>
      <c r="C384" s="2">
        <f>'[1]SCC X Ano'!C384/('[2]SCC x Ano'!C384*1000)</f>
        <v>0.35888518825090138</v>
      </c>
      <c r="D384" s="2">
        <f>'[1]SCC X Ano'!D384/('[2]SCC x Ano'!D384*1000)</f>
        <v>0.13942791685523512</v>
      </c>
      <c r="E384" s="2">
        <f>'[1]SCC X Ano'!E384/('[2]SCC x Ano'!E384*1000)</f>
        <v>0.21988040708890269</v>
      </c>
      <c r="F384" s="2">
        <f>'[1]SCC X Ano'!F384/('[2]SCC x Ano'!F384*1000)</f>
        <v>0.22004300841316887</v>
      </c>
      <c r="G384" s="2">
        <f>'[1]SCC X Ano'!G384/('[2]SCC x Ano'!G384*1000)</f>
        <v>0.70478115627601534</v>
      </c>
      <c r="H384" s="2">
        <f>'[1]SCC X Ano'!H384/('[2]SCC x Ano'!H384*1000)</f>
        <v>0.34266434526030848</v>
      </c>
      <c r="I384" s="2">
        <f>'[1]SCC X Ano'!I384/('[2]SCC x Ano'!I384*1000)</f>
        <v>0.21974087172902851</v>
      </c>
      <c r="J384" s="2">
        <f>'[1]SCC X Ano'!J384/('[2]SCC x Ano'!J384*1000)</f>
        <v>0.27563597461790751</v>
      </c>
      <c r="K384" s="2">
        <f>'[1]SCC X Ano'!K384/('[2]SCC x Ano'!K384*1000)</f>
        <v>0.28977952703450915</v>
      </c>
      <c r="L384" s="2">
        <f>'[1]SCC X Ano'!L384/('[2]SCC x Ano'!L384*1000)</f>
        <v>0.22107763480942391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52"/>
  <sheetViews>
    <sheetView workbookViewId="0">
      <selection activeCell="N11" sqref="N11"/>
    </sheetView>
  </sheetViews>
  <sheetFormatPr defaultRowHeight="15" x14ac:dyDescent="0.25"/>
  <cols>
    <col min="1" max="1" width="37.5703125" style="3" bestFit="1" customWidth="1"/>
    <col min="2" max="3" width="9.140625" style="3"/>
    <col min="4" max="4" width="9.5703125" style="3" bestFit="1" customWidth="1"/>
    <col min="5" max="5" width="14.28515625" style="3" bestFit="1" customWidth="1"/>
    <col min="6" max="6" width="15.28515625" style="3" bestFit="1" customWidth="1"/>
    <col min="7" max="9" width="9.5703125" style="3" bestFit="1" customWidth="1"/>
    <col min="10" max="10" width="14.28515625" style="3" bestFit="1" customWidth="1"/>
    <col min="11" max="16384" width="9.140625" style="3"/>
  </cols>
  <sheetData>
    <row r="1" spans="1:12" x14ac:dyDescent="0.25">
      <c r="A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x14ac:dyDescent="0.25">
      <c r="A3" s="1"/>
      <c r="B3" s="3">
        <v>2008</v>
      </c>
      <c r="C3" s="3">
        <v>2008</v>
      </c>
      <c r="D3" s="3">
        <v>2008</v>
      </c>
      <c r="E3" s="3">
        <v>2008</v>
      </c>
      <c r="F3" s="3">
        <v>2008</v>
      </c>
      <c r="G3" s="3">
        <v>2008</v>
      </c>
      <c r="H3" s="3">
        <v>2008</v>
      </c>
      <c r="I3" s="3">
        <v>2008</v>
      </c>
      <c r="J3" s="3">
        <v>2008</v>
      </c>
      <c r="K3" s="3">
        <v>2008</v>
      </c>
    </row>
    <row r="4" spans="1:12" x14ac:dyDescent="0.25">
      <c r="A4" s="1"/>
      <c r="B4" s="1" t="s">
        <v>34</v>
      </c>
      <c r="C4" s="1" t="s">
        <v>36</v>
      </c>
      <c r="D4" s="1" t="s">
        <v>0</v>
      </c>
      <c r="E4" s="1" t="s">
        <v>41</v>
      </c>
      <c r="F4" s="1" t="s">
        <v>42</v>
      </c>
      <c r="G4" s="1" t="s">
        <v>45</v>
      </c>
      <c r="H4" s="1" t="s">
        <v>2</v>
      </c>
      <c r="I4" s="1" t="s">
        <v>1</v>
      </c>
      <c r="J4" s="1" t="s">
        <v>3</v>
      </c>
      <c r="K4" s="1" t="s">
        <v>49</v>
      </c>
    </row>
    <row r="5" spans="1:12" x14ac:dyDescent="0.25">
      <c r="A5" s="1" t="s">
        <v>7</v>
      </c>
      <c r="B5" s="5">
        <f>+'SCC x Ano'!B37/'SCC x Ano'!B5-1</f>
        <v>1.4941106501040302E-2</v>
      </c>
      <c r="C5" s="5">
        <f>+'SCC x Ano'!C37/'SCC x Ano'!C5-1</f>
        <v>0.19766333026728611</v>
      </c>
      <c r="D5" s="5">
        <f>+'SCC x Ano'!D37/'SCC x Ano'!D5-1</f>
        <v>-1.593133492463461E-2</v>
      </c>
      <c r="E5" s="5" t="e">
        <f>+'SCC x Ano'!E37/'SCC x Ano'!E5-1</f>
        <v>#DIV/0!</v>
      </c>
      <c r="F5" s="5">
        <f>+'SCC x Ano'!F37/'SCC x Ano'!F5-1</f>
        <v>-3.2722323358173933E-2</v>
      </c>
      <c r="G5" s="5">
        <f>+'SCC x Ano'!G37/'SCC x Ano'!G5-1</f>
        <v>-7.7074778714481429E-2</v>
      </c>
      <c r="H5" s="5">
        <f>+'SCC x Ano'!H37/'SCC x Ano'!H5-1</f>
        <v>-0.1342117237035616</v>
      </c>
      <c r="I5" s="5">
        <f>+'SCC x Ano'!I37/'SCC x Ano'!I5-1</f>
        <v>-1.1615207651517689E-2</v>
      </c>
      <c r="J5" s="5">
        <f>+'SCC x Ano'!J37/'SCC x Ano'!J5-1</f>
        <v>-4.645803457341191E-2</v>
      </c>
      <c r="K5" s="5">
        <f>+'SCC x Ano'!K37/'SCC x Ano'!K5-1</f>
        <v>1.3204521604358366E-2</v>
      </c>
      <c r="L5" s="5"/>
    </row>
    <row r="6" spans="1:12" x14ac:dyDescent="0.25">
      <c r="A6" s="1" t="s">
        <v>8</v>
      </c>
      <c r="B6" s="5">
        <f>+'SCC x Ano'!B38/'SCC x Ano'!B6-1</f>
        <v>2.996171836963768E-3</v>
      </c>
      <c r="C6" s="5">
        <f>+'SCC x Ano'!C38/'SCC x Ano'!C6-1</f>
        <v>-0.41604247992102716</v>
      </c>
      <c r="D6" s="5">
        <f>+'SCC x Ano'!D38/'SCC x Ano'!D6-1</f>
        <v>-6.2942107226294342E-2</v>
      </c>
      <c r="E6" s="5" t="e">
        <f>+'SCC x Ano'!E38/'SCC x Ano'!E6-1</f>
        <v>#DIV/0!</v>
      </c>
      <c r="F6" s="5">
        <f>+'SCC x Ano'!F38/'SCC x Ano'!F6-1</f>
        <v>4.0759056558981932E-2</v>
      </c>
      <c r="G6" s="5">
        <f>+'SCC x Ano'!G38/'SCC x Ano'!G6-1</f>
        <v>2.7565473233441606E-2</v>
      </c>
      <c r="H6" s="5">
        <f>+'SCC x Ano'!H38/'SCC x Ano'!H6-1</f>
        <v>0.16701104347731355</v>
      </c>
      <c r="I6" s="5">
        <f>+'SCC x Ano'!I38/'SCC x Ano'!I6-1</f>
        <v>3.2782062289183012E-2</v>
      </c>
      <c r="J6" s="5">
        <f>+'SCC x Ano'!J38/'SCC x Ano'!J6-1</f>
        <v>-1.5394562183578264E-2</v>
      </c>
      <c r="K6" s="5">
        <f>+'SCC x Ano'!K38/'SCC x Ano'!K6-1</f>
        <v>-5.3981471191395847E-2</v>
      </c>
      <c r="L6" s="5"/>
    </row>
    <row r="7" spans="1:12" x14ac:dyDescent="0.25">
      <c r="A7" s="1" t="s">
        <v>9</v>
      </c>
      <c r="B7" s="5">
        <f>+'SCC x Ano'!B39/'SCC x Ano'!B7-1</f>
        <v>-0.11442110437493147</v>
      </c>
      <c r="C7" s="5">
        <f>+'SCC x Ano'!C39/'SCC x Ano'!C7-1</f>
        <v>-0.43235026185018421</v>
      </c>
      <c r="D7" s="5">
        <f>+'SCC x Ano'!D39/'SCC x Ano'!D7-1</f>
        <v>-0.13539576387910346</v>
      </c>
      <c r="E7" s="5">
        <f>+'SCC x Ano'!E39/'SCC x Ano'!E7-1</f>
        <v>2.8163720274890558E-2</v>
      </c>
      <c r="F7" s="5">
        <f>+'SCC x Ano'!F39/'SCC x Ano'!F7-1</f>
        <v>4.7465104539203828E-2</v>
      </c>
      <c r="G7" s="5">
        <f>+'SCC x Ano'!G39/'SCC x Ano'!G7-1</f>
        <v>0.8683251294981571</v>
      </c>
      <c r="H7" s="5">
        <f>+'SCC x Ano'!H39/'SCC x Ano'!H7-1</f>
        <v>-0.10853374696290685</v>
      </c>
      <c r="I7" s="5">
        <f>+'SCC x Ano'!I39/'SCC x Ano'!I7-1</f>
        <v>-4.7899264019255039E-2</v>
      </c>
      <c r="J7" s="5">
        <f>+'SCC x Ano'!J39/'SCC x Ano'!J7-1</f>
        <v>-4.6458034573411466E-2</v>
      </c>
      <c r="K7" s="5">
        <f>+'SCC x Ano'!K39/'SCC x Ano'!K7-1</f>
        <v>-6.1377842191289389E-2</v>
      </c>
      <c r="L7" s="5"/>
    </row>
    <row r="8" spans="1:12" x14ac:dyDescent="0.25">
      <c r="A8" s="1" t="s">
        <v>10</v>
      </c>
      <c r="B8" s="5">
        <f>+'SCC x Ano'!B40/'SCC x Ano'!B8-1</f>
        <v>5.1014184385316241E-3</v>
      </c>
      <c r="C8" s="5">
        <f>+'SCC x Ano'!C40/'SCC x Ano'!C8-1</f>
        <v>2.9238883970728713E-2</v>
      </c>
      <c r="D8" s="5">
        <f>+'SCC x Ano'!D40/'SCC x Ano'!D8-1</f>
        <v>-6.3655175437781764E-2</v>
      </c>
      <c r="E8" s="5">
        <f>+'SCC x Ano'!E40/'SCC x Ano'!E8-1</f>
        <v>2.8163720274891002E-2</v>
      </c>
      <c r="F8" s="5">
        <f>+'SCC x Ano'!F40/'SCC x Ano'!F8-1</f>
        <v>-3.6212928935681954E-2</v>
      </c>
      <c r="G8" s="5">
        <f>+'SCC x Ano'!G40/'SCC x Ano'!G8-1</f>
        <v>7.6999779458896134E-2</v>
      </c>
      <c r="H8" s="5">
        <f>+'SCC x Ano'!H40/'SCC x Ano'!H8-1</f>
        <v>-6.4271196687605281E-2</v>
      </c>
      <c r="I8" s="5">
        <f>+'SCC x Ano'!I40/'SCC x Ano'!I8-1</f>
        <v>-0.26677781939726153</v>
      </c>
      <c r="J8" s="5">
        <f>+'SCC x Ano'!J40/'SCC x Ano'!J8-1</f>
        <v>-4.645803457340969E-2</v>
      </c>
      <c r="K8" s="5">
        <f>+'SCC x Ano'!K40/'SCC x Ano'!K8-1</f>
        <v>-2.7283882753178723E-2</v>
      </c>
      <c r="L8" s="5"/>
    </row>
    <row r="9" spans="1:12" x14ac:dyDescent="0.25">
      <c r="A9" s="1" t="s">
        <v>11</v>
      </c>
      <c r="B9" s="5">
        <f>+'SCC x Ano'!B41/'SCC x Ano'!B9-1</f>
        <v>-0.19056844179118415</v>
      </c>
      <c r="C9" s="5">
        <f>+'SCC x Ano'!C41/'SCC x Ano'!C9-1</f>
        <v>-0.20977210032999227</v>
      </c>
      <c r="D9" s="5">
        <f>+'SCC x Ano'!D41/'SCC x Ano'!D9-1</f>
        <v>-6.1197092730103764E-2</v>
      </c>
      <c r="E9" s="5">
        <f>+'SCC x Ano'!E41/'SCC x Ano'!E9-1</f>
        <v>2.8163720274890558E-2</v>
      </c>
      <c r="F9" s="5">
        <f>+'SCC x Ano'!F41/'SCC x Ano'!F9-1</f>
        <v>1.1457970893699043E-2</v>
      </c>
      <c r="G9" s="5">
        <f>+'SCC x Ano'!G41/'SCC x Ano'!G9-1</f>
        <v>-0.32590369524065876</v>
      </c>
      <c r="H9" s="5">
        <f>+'SCC x Ano'!H41/'SCC x Ano'!H9-1</f>
        <v>2.8514994949139227E-2</v>
      </c>
      <c r="I9" s="5">
        <f>+'SCC x Ano'!I41/'SCC x Ano'!I9-1</f>
        <v>-2.6391971942706371E-2</v>
      </c>
      <c r="J9" s="5">
        <f>+'SCC x Ano'!J41/'SCC x Ano'!J9-1</f>
        <v>-8.0126706824644289E-2</v>
      </c>
      <c r="K9" s="5">
        <f>+'SCC x Ano'!K41/'SCC x Ano'!K9-1</f>
        <v>-8.2646320159169839E-2</v>
      </c>
      <c r="L9" s="5"/>
    </row>
    <row r="10" spans="1:12" x14ac:dyDescent="0.25">
      <c r="A10" s="1" t="s">
        <v>12</v>
      </c>
      <c r="B10" s="5">
        <f>+'SCC x Ano'!B42/'SCC x Ano'!B10-1</f>
        <v>-1.6468478735965242E-2</v>
      </c>
      <c r="C10" s="5">
        <f>+'SCC x Ano'!C42/'SCC x Ano'!C10-1</f>
        <v>-0.38906769714622436</v>
      </c>
      <c r="D10" s="5">
        <f>+'SCC x Ano'!D42/'SCC x Ano'!D10-1</f>
        <v>-2.1505645693683628E-2</v>
      </c>
      <c r="E10" s="5" t="e">
        <f>+'SCC x Ano'!E42/'SCC x Ano'!E10-1</f>
        <v>#DIV/0!</v>
      </c>
      <c r="F10" s="5">
        <f>+'SCC x Ano'!F42/'SCC x Ano'!F10-1</f>
        <v>2.2308110987563134E-2</v>
      </c>
      <c r="G10" s="5">
        <f>+'SCC x Ano'!G42/'SCC x Ano'!G10-1</f>
        <v>-0.39540022253245022</v>
      </c>
      <c r="H10" s="5">
        <f>+'SCC x Ano'!H42/'SCC x Ano'!H10-1</f>
        <v>-9.0575203140985217E-2</v>
      </c>
      <c r="I10" s="5">
        <f>+'SCC x Ano'!I42/'SCC x Ano'!I10-1</f>
        <v>0.10249356253979425</v>
      </c>
      <c r="J10" s="5" t="e">
        <f>+'SCC x Ano'!J42/'SCC x Ano'!J10-1</f>
        <v>#DIV/0!</v>
      </c>
      <c r="K10" s="5">
        <f>+'SCC x Ano'!K42/'SCC x Ano'!K10-1</f>
        <v>-3.060355317260488E-2</v>
      </c>
      <c r="L10" s="5"/>
    </row>
    <row r="11" spans="1:12" x14ac:dyDescent="0.25">
      <c r="A11" s="1" t="s">
        <v>13</v>
      </c>
      <c r="B11" s="5">
        <f>+'SCC x Ano'!B43/'SCC x Ano'!B11-1</f>
        <v>-7.267929793526462E-2</v>
      </c>
      <c r="C11" s="5">
        <f>+'SCC x Ano'!C43/'SCC x Ano'!C11-1</f>
        <v>-0.60648890014500267</v>
      </c>
      <c r="D11" s="5">
        <f>+'SCC x Ano'!D43/'SCC x Ano'!D11-1</f>
        <v>-0.48904859193837125</v>
      </c>
      <c r="E11" s="5" t="e">
        <f>+'SCC x Ano'!E43/'SCC x Ano'!E11-1</f>
        <v>#DIV/0!</v>
      </c>
      <c r="F11" s="5">
        <f>+'SCC x Ano'!F43/'SCC x Ano'!F11-1</f>
        <v>1.1191985413980143E-2</v>
      </c>
      <c r="G11" s="5">
        <f>+'SCC x Ano'!G43/'SCC x Ano'!G11-1</f>
        <v>-1.9036036983305915E-2</v>
      </c>
      <c r="H11" s="5">
        <f>+'SCC x Ano'!H43/'SCC x Ano'!H11-1</f>
        <v>-6.3585998416566869E-2</v>
      </c>
      <c r="I11" s="5">
        <f>+'SCC x Ano'!I43/'SCC x Ano'!I11-1</f>
        <v>-2.0362398138040749E-3</v>
      </c>
      <c r="J11" s="5" t="e">
        <f>+'SCC x Ano'!J43/'SCC x Ano'!J11-1</f>
        <v>#DIV/0!</v>
      </c>
      <c r="K11" s="5">
        <f>+'SCC x Ano'!K43/'SCC x Ano'!K11-1</f>
        <v>4.1325198030703447E-2</v>
      </c>
      <c r="L11" s="5"/>
    </row>
    <row r="12" spans="1:12" x14ac:dyDescent="0.25">
      <c r="A12" s="1" t="s">
        <v>14</v>
      </c>
      <c r="B12" s="5">
        <f>+'SCC x Ano'!B44/'SCC x Ano'!B12-1</f>
        <v>-5.4820424860055894E-2</v>
      </c>
      <c r="C12" s="5">
        <f>+'SCC x Ano'!C44/'SCC x Ano'!C12-1</f>
        <v>0.17641606928203202</v>
      </c>
      <c r="D12" s="5">
        <f>+'SCC x Ano'!D44/'SCC x Ano'!D12-1</f>
        <v>-0.14241396727677491</v>
      </c>
      <c r="E12" s="5" t="e">
        <f>+'SCC x Ano'!E44/'SCC x Ano'!E12-1</f>
        <v>#DIV/0!</v>
      </c>
      <c r="F12" s="5">
        <f>+'SCC x Ano'!F44/'SCC x Ano'!F12-1</f>
        <v>-6.7398596188554261E-2</v>
      </c>
      <c r="G12" s="5">
        <f>+'SCC x Ano'!G44/'SCC x Ano'!G12-1</f>
        <v>-0.25228270073248382</v>
      </c>
      <c r="H12" s="5">
        <f>+'SCC x Ano'!H44/'SCC x Ano'!H12-1</f>
        <v>-7.7376778602247898E-2</v>
      </c>
      <c r="I12" s="5">
        <f>+'SCC x Ano'!I44/'SCC x Ano'!I12-1</f>
        <v>1.458816078130365E-4</v>
      </c>
      <c r="J12" s="5" t="e">
        <f>+'SCC x Ano'!J44/'SCC x Ano'!J12-1</f>
        <v>#DIV/0!</v>
      </c>
      <c r="K12" s="5">
        <f>+'SCC x Ano'!K44/'SCC x Ano'!K12-1</f>
        <v>-2.6263975657768279E-2</v>
      </c>
      <c r="L12" s="5"/>
    </row>
    <row r="13" spans="1:12" x14ac:dyDescent="0.25">
      <c r="A13" s="1" t="s">
        <v>15</v>
      </c>
      <c r="B13" s="5">
        <f>+'SCC x Ano'!B45/'SCC x Ano'!B13-1</f>
        <v>-1.5680144899198334E-2</v>
      </c>
      <c r="C13" s="5">
        <f>+'SCC x Ano'!C45/'SCC x Ano'!C13-1</f>
        <v>-3.9473904513847469E-2</v>
      </c>
      <c r="D13" s="5">
        <f>+'SCC x Ano'!D45/'SCC x Ano'!D13-1</f>
        <v>-0.12081127710216133</v>
      </c>
      <c r="E13" s="5">
        <f>+'SCC x Ano'!E45/'SCC x Ano'!E13-1</f>
        <v>2.8163720274890114E-2</v>
      </c>
      <c r="F13" s="5">
        <f>+'SCC x Ano'!F45/'SCC x Ano'!F13-1</f>
        <v>-8.9411286755671782E-3</v>
      </c>
      <c r="G13" s="5">
        <f>+'SCC x Ano'!G45/'SCC x Ano'!G13-1</f>
        <v>4.0757821546592021E-2</v>
      </c>
      <c r="H13" s="5">
        <f>+'SCC x Ano'!H45/'SCC x Ano'!H13-1</f>
        <v>-3.7020716438339929E-2</v>
      </c>
      <c r="I13" s="5">
        <f>+'SCC x Ano'!I45/'SCC x Ano'!I13-1</f>
        <v>1.7176924048912801E-2</v>
      </c>
      <c r="J13" s="5">
        <f>+'SCC x Ano'!J45/'SCC x Ano'!J13-1</f>
        <v>7.7221061930843327E-4</v>
      </c>
      <c r="K13" s="5">
        <f>+'SCC x Ano'!K45/'SCC x Ano'!K13-1</f>
        <v>-0.1107104722272596</v>
      </c>
      <c r="L13" s="5"/>
    </row>
    <row r="14" spans="1:12" x14ac:dyDescent="0.25">
      <c r="A14" s="1" t="s">
        <v>16</v>
      </c>
      <c r="B14" s="5">
        <f>+'SCC x Ano'!B46/'SCC x Ano'!B14-1</f>
        <v>-4.7009522093778178E-2</v>
      </c>
      <c r="C14" s="5">
        <f>+'SCC x Ano'!C46/'SCC x Ano'!C14-1</f>
        <v>-8.4457765051444533E-2</v>
      </c>
      <c r="D14" s="5">
        <f>+'SCC x Ano'!D46/'SCC x Ano'!D14-1</f>
        <v>-2.0467340470227913E-2</v>
      </c>
      <c r="E14" s="5">
        <f>+'SCC x Ano'!E46/'SCC x Ano'!E14-1</f>
        <v>-0.85146255263398807</v>
      </c>
      <c r="F14" s="5">
        <f>+'SCC x Ano'!F46/'SCC x Ano'!F14-1</f>
        <v>-7.9418588656039457E-3</v>
      </c>
      <c r="G14" s="5">
        <f>+'SCC x Ano'!G46/'SCC x Ano'!G14-1</f>
        <v>-0.21613843923619258</v>
      </c>
      <c r="H14" s="5">
        <f>+'SCC x Ano'!H46/'SCC x Ano'!H14-1</f>
        <v>-1.4846723088046243E-2</v>
      </c>
      <c r="I14" s="5">
        <f>+'SCC x Ano'!I46/'SCC x Ano'!I14-1</f>
        <v>-0.10896012383676201</v>
      </c>
      <c r="J14" s="5">
        <f>+'SCC x Ano'!J46/'SCC x Ano'!J14-1</f>
        <v>-0.11900481742512425</v>
      </c>
      <c r="K14" s="5">
        <f>+'SCC x Ano'!K46/'SCC x Ano'!K14-1</f>
        <v>-4.1693250598930809E-2</v>
      </c>
      <c r="L14" s="5"/>
    </row>
    <row r="15" spans="1:12" x14ac:dyDescent="0.25">
      <c r="A15" s="1" t="s">
        <v>17</v>
      </c>
      <c r="B15" s="5">
        <f>+'SCC x Ano'!B47/'SCC x Ano'!B15-1</f>
        <v>-0.23503103427760541</v>
      </c>
      <c r="C15" s="5">
        <f>+'SCC x Ano'!C47/'SCC x Ano'!C15-1</f>
        <v>-4.596632142296464E-2</v>
      </c>
      <c r="D15" s="5">
        <f>+'SCC x Ano'!D47/'SCC x Ano'!D15-1</f>
        <v>-4.6743294852468309E-2</v>
      </c>
      <c r="E15" s="5">
        <f>+'SCC x Ano'!E47/'SCC x Ano'!E15-1</f>
        <v>2.8163720274890114E-2</v>
      </c>
      <c r="F15" s="5">
        <f>+'SCC x Ano'!F47/'SCC x Ano'!F15-1</f>
        <v>-2.27289883659616E-2</v>
      </c>
      <c r="G15" s="5">
        <f>+'SCC x Ano'!G47/'SCC x Ano'!G15-1</f>
        <v>-0.12442036005881663</v>
      </c>
      <c r="H15" s="5">
        <f>+'SCC x Ano'!H47/'SCC x Ano'!H15-1</f>
        <v>-0.11588855990418856</v>
      </c>
      <c r="I15" s="5">
        <f>+'SCC x Ano'!I47/'SCC x Ano'!I15-1</f>
        <v>4.9801547420684766E-3</v>
      </c>
      <c r="J15" s="5">
        <f>+'SCC x Ano'!J47/'SCC x Ano'!J15-1</f>
        <v>-7.4431761604101698E-2</v>
      </c>
      <c r="K15" s="5">
        <f>+'SCC x Ano'!K47/'SCC x Ano'!K15-1</f>
        <v>-3.3318762854831041E-2</v>
      </c>
      <c r="L15" s="5"/>
    </row>
    <row r="16" spans="1:12" x14ac:dyDescent="0.25">
      <c r="A16" s="1" t="s">
        <v>18</v>
      </c>
      <c r="B16" s="5">
        <f>+'SCC x Ano'!B48/'SCC x Ano'!B16-1</f>
        <v>-0.10034980648813696</v>
      </c>
      <c r="C16" s="5">
        <f>+'SCC x Ano'!C48/'SCC x Ano'!C16-1</f>
        <v>0.37714216309306514</v>
      </c>
      <c r="D16" s="5">
        <f>+'SCC x Ano'!D48/'SCC x Ano'!D16-1</f>
        <v>-8.477651252832874E-2</v>
      </c>
      <c r="E16" s="5">
        <f>+'SCC x Ano'!E48/'SCC x Ano'!E16-1</f>
        <v>0.16330426406325427</v>
      </c>
      <c r="F16" s="5">
        <f>+'SCC x Ano'!F48/'SCC x Ano'!F16-1</f>
        <v>4.9290603296097135E-3</v>
      </c>
      <c r="G16" s="5">
        <f>+'SCC x Ano'!G48/'SCC x Ano'!G16-1</f>
        <v>-0.40305724205209104</v>
      </c>
      <c r="H16" s="5">
        <f>+'SCC x Ano'!H48/'SCC x Ano'!H16-1</f>
        <v>-5.4870936030451789E-2</v>
      </c>
      <c r="I16" s="5">
        <f>+'SCC x Ano'!I48/'SCC x Ano'!I16-1</f>
        <v>-4.142934763999917E-2</v>
      </c>
      <c r="J16" s="5">
        <f>+'SCC x Ano'!J48/'SCC x Ano'!J16-1</f>
        <v>-0.35783764963746645</v>
      </c>
      <c r="K16" s="5">
        <f>+'SCC x Ano'!K48/'SCC x Ano'!K16-1</f>
        <v>-0.12824581036098015</v>
      </c>
      <c r="L16" s="5"/>
    </row>
    <row r="17" spans="1:12" x14ac:dyDescent="0.25">
      <c r="A17" s="1" t="s">
        <v>19</v>
      </c>
      <c r="B17" s="5">
        <f>+'SCC x Ano'!B49/'SCC x Ano'!B17-1</f>
        <v>-4.3798301928652417E-2</v>
      </c>
      <c r="C17" s="5">
        <f>+'SCC x Ano'!C49/'SCC x Ano'!C17-1</f>
        <v>-0.18625834272367003</v>
      </c>
      <c r="D17" s="5">
        <f>+'SCC x Ano'!D49/'SCC x Ano'!D17-1</f>
        <v>-7.9005867304779098E-2</v>
      </c>
      <c r="E17" s="5">
        <f>+'SCC x Ano'!E49/'SCC x Ano'!E17-1</f>
        <v>-1.7970566745372341E-2</v>
      </c>
      <c r="F17" s="5">
        <f>+'SCC x Ano'!F49/'SCC x Ano'!F17-1</f>
        <v>7.3755233391354924E-3</v>
      </c>
      <c r="G17" s="5">
        <f>+'SCC x Ano'!G49/'SCC x Ano'!G17-1</f>
        <v>-0.17063983482850287</v>
      </c>
      <c r="H17" s="5">
        <f>+'SCC x Ano'!H49/'SCC x Ano'!H17-1</f>
        <v>-1.3347489384444744E-2</v>
      </c>
      <c r="I17" s="5">
        <f>+'SCC x Ano'!I49/'SCC x Ano'!I17-1</f>
        <v>-5.8158548674398736E-2</v>
      </c>
      <c r="J17" s="5">
        <f>+'SCC x Ano'!J49/'SCC x Ano'!J17-1</f>
        <v>-6.2100743124449465E-2</v>
      </c>
      <c r="K17" s="5">
        <f>+'SCC x Ano'!K49/'SCC x Ano'!K17-1</f>
        <v>-5.6629230885265058E-2</v>
      </c>
      <c r="L17" s="5"/>
    </row>
    <row r="18" spans="1:12" x14ac:dyDescent="0.25">
      <c r="A18" s="1" t="s">
        <v>20</v>
      </c>
      <c r="B18" s="5">
        <f>+'SCC x Ano'!B50/'SCC x Ano'!B18-1</f>
        <v>-0.2658201673153382</v>
      </c>
      <c r="C18" s="5">
        <f>+'SCC x Ano'!C50/'SCC x Ano'!C18-1</f>
        <v>-0.20877897459699846</v>
      </c>
      <c r="D18" s="5">
        <f>+'SCC x Ano'!D50/'SCC x Ano'!D18-1</f>
        <v>-5.4147281453671647E-2</v>
      </c>
      <c r="E18" s="5">
        <f>+'SCC x Ano'!E50/'SCC x Ano'!E18-1</f>
        <v>2.816372027488856E-2</v>
      </c>
      <c r="F18" s="5">
        <f>+'SCC x Ano'!F50/'SCC x Ano'!F18-1</f>
        <v>3.2813455756591559E-2</v>
      </c>
      <c r="G18" s="5">
        <f>+'SCC x Ano'!G50/'SCC x Ano'!G18-1</f>
        <v>-0.14572802851122424</v>
      </c>
      <c r="H18" s="5">
        <f>+'SCC x Ano'!H50/'SCC x Ano'!H18-1</f>
        <v>-3.4480624512470803E-2</v>
      </c>
      <c r="I18" s="5">
        <f>+'SCC x Ano'!I50/'SCC x Ano'!I18-1</f>
        <v>-6.3683056774950453E-2</v>
      </c>
      <c r="J18" s="5">
        <f>+'SCC x Ano'!J50/'SCC x Ano'!J18-1</f>
        <v>0.17385815705664376</v>
      </c>
      <c r="K18" s="5">
        <f>+'SCC x Ano'!K50/'SCC x Ano'!K18-1</f>
        <v>2.7303624413501426E-2</v>
      </c>
      <c r="L18" s="5"/>
    </row>
    <row r="19" spans="1:12" x14ac:dyDescent="0.25">
      <c r="A19" s="1" t="s">
        <v>21</v>
      </c>
      <c r="B19" s="5">
        <f>+'SCC x Ano'!B51/'SCC x Ano'!B19-1</f>
        <v>-0.15178499229987463</v>
      </c>
      <c r="C19" s="5">
        <f>+'SCC x Ano'!C51/'SCC x Ano'!C19-1</f>
        <v>-6.8381202474966929E-2</v>
      </c>
      <c r="D19" s="5">
        <f>+'SCC x Ano'!D51/'SCC x Ano'!D19-1</f>
        <v>-9.3850185065275205E-2</v>
      </c>
      <c r="E19" s="5">
        <f>+'SCC x Ano'!E51/'SCC x Ano'!E19-1</f>
        <v>3.9658021527998244E-2</v>
      </c>
      <c r="F19" s="5">
        <f>+'SCC x Ano'!F51/'SCC x Ano'!F19-1</f>
        <v>-1.241310619006275E-2</v>
      </c>
      <c r="G19" s="5">
        <f>+'SCC x Ano'!G51/'SCC x Ano'!G19-1</f>
        <v>-0.30053311776639902</v>
      </c>
      <c r="H19" s="5">
        <f>+'SCC x Ano'!H51/'SCC x Ano'!H19-1</f>
        <v>-0.19307205594758148</v>
      </c>
      <c r="I19" s="5">
        <f>+'SCC x Ano'!I51/'SCC x Ano'!I19-1</f>
        <v>-0.20228260082067784</v>
      </c>
      <c r="J19" s="5">
        <f>+'SCC x Ano'!J51/'SCC x Ano'!J19-1</f>
        <v>-4.6458034573407136E-2</v>
      </c>
      <c r="K19" s="5">
        <f>+'SCC x Ano'!K51/'SCC x Ano'!K19-1</f>
        <v>-4.3373686999774508E-2</v>
      </c>
      <c r="L19" s="5"/>
    </row>
    <row r="20" spans="1:12" x14ac:dyDescent="0.25">
      <c r="A20" s="1" t="s">
        <v>22</v>
      </c>
      <c r="B20" s="5">
        <f>+'SCC x Ano'!B52/'SCC x Ano'!B20-1</f>
        <v>-0.14333328324006112</v>
      </c>
      <c r="C20" s="5">
        <f>+'SCC x Ano'!C52/'SCC x Ano'!C20-1</f>
        <v>-0.19767687937718914</v>
      </c>
      <c r="D20" s="5">
        <f>+'SCC x Ano'!D52/'SCC x Ano'!D20-1</f>
        <v>-6.8007087501921082E-2</v>
      </c>
      <c r="E20" s="5">
        <f>+'SCC x Ano'!E52/'SCC x Ano'!E20-1</f>
        <v>-2.5252445546375513E-2</v>
      </c>
      <c r="F20" s="5">
        <f>+'SCC x Ano'!F52/'SCC x Ano'!F20-1</f>
        <v>-3.7946503419467481E-2</v>
      </c>
      <c r="G20" s="5">
        <f>+'SCC x Ano'!G52/'SCC x Ano'!G20-1</f>
        <v>-0.28230416339345743</v>
      </c>
      <c r="H20" s="5">
        <f>+'SCC x Ano'!H52/'SCC x Ano'!H20-1</f>
        <v>-0.31272354438001382</v>
      </c>
      <c r="I20" s="5">
        <f>+'SCC x Ano'!I52/'SCC x Ano'!I20-1</f>
        <v>-2.9783609469075767E-2</v>
      </c>
      <c r="J20" s="5">
        <f>+'SCC x Ano'!J52/'SCC x Ano'!J20-1</f>
        <v>-6.4454945938985153E-2</v>
      </c>
      <c r="K20" s="5">
        <f>+'SCC x Ano'!K52/'SCC x Ano'!K20-1</f>
        <v>-7.4631304815331423E-2</v>
      </c>
      <c r="L20" s="5"/>
    </row>
    <row r="21" spans="1:12" x14ac:dyDescent="0.25">
      <c r="A21" s="1" t="s">
        <v>23</v>
      </c>
      <c r="B21" s="5">
        <f>+'SCC x Ano'!B53/'SCC x Ano'!B21-1</f>
        <v>-5.3144977719897457E-2</v>
      </c>
      <c r="C21" s="5">
        <f>+'SCC x Ano'!C53/'SCC x Ano'!C21-1</f>
        <v>-0.16151214246195689</v>
      </c>
      <c r="D21" s="5">
        <f>+'SCC x Ano'!D53/'SCC x Ano'!D21-1</f>
        <v>-5.736559338857028E-2</v>
      </c>
      <c r="E21" s="5">
        <f>+'SCC x Ano'!E53/'SCC x Ano'!E21-1</f>
        <v>2.1408510151241567E-2</v>
      </c>
      <c r="F21" s="5">
        <f>+'SCC x Ano'!F53/'SCC x Ano'!F21-1</f>
        <v>-4.8874904693043675E-3</v>
      </c>
      <c r="G21" s="5">
        <f>+'SCC x Ano'!G53/'SCC x Ano'!G21-1</f>
        <v>-1.0919735703789124E-2</v>
      </c>
      <c r="H21" s="5">
        <f>+'SCC x Ano'!H53/'SCC x Ano'!H21-1</f>
        <v>7.694274041294058E-2</v>
      </c>
      <c r="I21" s="5">
        <f>+'SCC x Ano'!I53/'SCC x Ano'!I21-1</f>
        <v>-5.0622538384446858E-2</v>
      </c>
      <c r="J21" s="5">
        <f>+'SCC x Ano'!J53/'SCC x Ano'!J21-1</f>
        <v>-0.10743932040952697</v>
      </c>
      <c r="K21" s="5">
        <f>+'SCC x Ano'!K53/'SCC x Ano'!K21-1</f>
        <v>-4.2644533046084732E-2</v>
      </c>
      <c r="L21" s="5"/>
    </row>
    <row r="22" spans="1:12" x14ac:dyDescent="0.25">
      <c r="A22" s="1" t="s">
        <v>24</v>
      </c>
      <c r="B22" s="5">
        <f>+'SCC x Ano'!B54/'SCC x Ano'!B22-1</f>
        <v>-0.12912124419872439</v>
      </c>
      <c r="C22" s="5">
        <f>+'SCC x Ano'!C54/'SCC x Ano'!C22-1</f>
        <v>-5.7736821516223391E-2</v>
      </c>
      <c r="D22" s="5">
        <f>+'SCC x Ano'!D54/'SCC x Ano'!D22-1</f>
        <v>2.4849557055452998E-3</v>
      </c>
      <c r="E22" s="5" t="e">
        <f>+'SCC x Ano'!E54/'SCC x Ano'!E22-1</f>
        <v>#DIV/0!</v>
      </c>
      <c r="F22" s="5">
        <f>+'SCC x Ano'!F54/'SCC x Ano'!F22-1</f>
        <v>5.6847151717254185E-3</v>
      </c>
      <c r="G22" s="5">
        <f>+'SCC x Ano'!G54/'SCC x Ano'!G22-1</f>
        <v>-8.0244695957816359E-2</v>
      </c>
      <c r="H22" s="5">
        <f>+'SCC x Ano'!H54/'SCC x Ano'!H22-1</f>
        <v>-0.19890191145889535</v>
      </c>
      <c r="I22" s="5">
        <f>+'SCC x Ano'!I54/'SCC x Ano'!I22-1</f>
        <v>-0.1065922704470561</v>
      </c>
      <c r="J22" s="5">
        <f>+'SCC x Ano'!J54/'SCC x Ano'!J22-1</f>
        <v>-8.7993628043895655E-2</v>
      </c>
      <c r="K22" s="5">
        <f>+'SCC x Ano'!K54/'SCC x Ano'!K22-1</f>
        <v>-2.5941864730641084E-2</v>
      </c>
      <c r="L22" s="5"/>
    </row>
    <row r="23" spans="1:12" x14ac:dyDescent="0.25">
      <c r="A23" s="1" t="s">
        <v>25</v>
      </c>
      <c r="B23" s="5">
        <f>+'SCC x Ano'!B55/'SCC x Ano'!B23-1</f>
        <v>-0.10483419816239126</v>
      </c>
      <c r="C23" s="5">
        <f>+'SCC x Ano'!C55/'SCC x Ano'!C23-1</f>
        <v>-5.5252024673871469E-2</v>
      </c>
      <c r="D23" s="5">
        <f>+'SCC x Ano'!D55/'SCC x Ano'!D23-1</f>
        <v>-8.8307071995056163E-2</v>
      </c>
      <c r="E23" s="5">
        <f>+'SCC x Ano'!E55/'SCC x Ano'!E23-1</f>
        <v>9.1857864219962782E-2</v>
      </c>
      <c r="F23" s="5">
        <f>+'SCC x Ano'!F55/'SCC x Ano'!F23-1</f>
        <v>8.1489314383480504E-3</v>
      </c>
      <c r="G23" s="5">
        <f>+'SCC x Ano'!G55/'SCC x Ano'!G23-1</f>
        <v>-0.18770712467091144</v>
      </c>
      <c r="H23" s="5">
        <f>+'SCC x Ano'!H55/'SCC x Ano'!H23-1</f>
        <v>-3.6811795098220967E-2</v>
      </c>
      <c r="I23" s="5">
        <f>+'SCC x Ano'!I55/'SCC x Ano'!I23-1</f>
        <v>-0.10167947510065223</v>
      </c>
      <c r="J23" s="5">
        <f>+'SCC x Ano'!J55/'SCC x Ano'!J23-1</f>
        <v>-6.5756141072629615E-2</v>
      </c>
      <c r="K23" s="5">
        <f>+'SCC x Ano'!K55/'SCC x Ano'!K23-1</f>
        <v>-5.1240628993436621E-2</v>
      </c>
      <c r="L23" s="5"/>
    </row>
    <row r="24" spans="1:12" x14ac:dyDescent="0.25">
      <c r="A24" s="1" t="s">
        <v>26</v>
      </c>
      <c r="B24" s="5">
        <f>+'SCC x Ano'!B56/'SCC x Ano'!B24-1</f>
        <v>-8.7404439729280914E-2</v>
      </c>
      <c r="C24" s="5">
        <f>+'SCC x Ano'!C56/'SCC x Ano'!C24-1</f>
        <v>-0.10066633624235666</v>
      </c>
      <c r="D24" s="5">
        <f>+'SCC x Ano'!D56/'SCC x Ano'!D24-1</f>
        <v>-1.2616842361270253E-2</v>
      </c>
      <c r="E24" s="5">
        <f>+'SCC x Ano'!E56/'SCC x Ano'!E24-1</f>
        <v>5.6202074219239506E-2</v>
      </c>
      <c r="F24" s="5">
        <f>+'SCC x Ano'!F56/'SCC x Ano'!F24-1</f>
        <v>1.854228857803486E-2</v>
      </c>
      <c r="G24" s="5">
        <f>+'SCC x Ano'!G56/'SCC x Ano'!G24-1</f>
        <v>-0.16506392749971988</v>
      </c>
      <c r="H24" s="5">
        <f>+'SCC x Ano'!H56/'SCC x Ano'!H24-1</f>
        <v>-9.9972794712099855E-4</v>
      </c>
      <c r="I24" s="5">
        <f>+'SCC x Ano'!I56/'SCC x Ano'!I24-1</f>
        <v>-3.676569572010302E-2</v>
      </c>
      <c r="J24" s="5">
        <f>+'SCC x Ano'!J56/'SCC x Ano'!J24-1</f>
        <v>-4.8586017874674314E-2</v>
      </c>
      <c r="K24" s="5">
        <f>+'SCC x Ano'!K56/'SCC x Ano'!K24-1</f>
        <v>-5.7039524137504349E-2</v>
      </c>
      <c r="L24" s="5"/>
    </row>
    <row r="25" spans="1:12" x14ac:dyDescent="0.25">
      <c r="A25" s="1" t="s">
        <v>27</v>
      </c>
      <c r="B25" s="5">
        <f>+'SCC x Ano'!B57/'SCC x Ano'!B25-1</f>
        <v>-7.0214430865509714E-2</v>
      </c>
      <c r="C25" s="5">
        <f>+'SCC x Ano'!C57/'SCC x Ano'!C25-1</f>
        <v>1.9255765980155548E-2</v>
      </c>
      <c r="D25" s="5">
        <f>+'SCC x Ano'!D57/'SCC x Ano'!D25-1</f>
        <v>-0.12725945617838208</v>
      </c>
      <c r="E25" s="5">
        <f>+'SCC x Ano'!E57/'SCC x Ano'!E25-1</f>
        <v>1.6603547275969133E-2</v>
      </c>
      <c r="F25" s="5">
        <f>+'SCC x Ano'!F57/'SCC x Ano'!F25-1</f>
        <v>-4.0038550043847598E-2</v>
      </c>
      <c r="G25" s="5">
        <f>+'SCC x Ano'!G57/'SCC x Ano'!G25-1</f>
        <v>-3.6401028425248061E-2</v>
      </c>
      <c r="H25" s="5">
        <f>+'SCC x Ano'!H57/'SCC x Ano'!H25-1</f>
        <v>-7.214892551131058E-2</v>
      </c>
      <c r="I25" s="5">
        <f>+'SCC x Ano'!I57/'SCC x Ano'!I25-1</f>
        <v>2.7764318448966874E-2</v>
      </c>
      <c r="J25" s="5">
        <f>+'SCC x Ano'!J57/'SCC x Ano'!J25-1</f>
        <v>-3.9728860988848091E-2</v>
      </c>
      <c r="K25" s="5">
        <f>+'SCC x Ano'!K57/'SCC x Ano'!K25-1</f>
        <v>-3.7510155089717667E-2</v>
      </c>
      <c r="L25" s="5"/>
    </row>
    <row r="26" spans="1:12" x14ac:dyDescent="0.25">
      <c r="A26" s="1" t="s">
        <v>28</v>
      </c>
      <c r="B26" s="5">
        <f>+'SCC x Ano'!B58/'SCC x Ano'!B26-1</f>
        <v>-0.12777872667547263</v>
      </c>
      <c r="C26" s="5">
        <f>+'SCC x Ano'!C58/'SCC x Ano'!C26-1</f>
        <v>-8.4949258076064682E-3</v>
      </c>
      <c r="D26" s="5">
        <f>+'SCC x Ano'!D58/'SCC x Ano'!D26-1</f>
        <v>-0.13012673579758249</v>
      </c>
      <c r="E26" s="5">
        <f>+'SCC x Ano'!E58/'SCC x Ano'!E26-1</f>
        <v>2.0793671799967939E-4</v>
      </c>
      <c r="F26" s="5">
        <f>+'SCC x Ano'!F58/'SCC x Ano'!F26-1</f>
        <v>2.9220609148121746E-3</v>
      </c>
      <c r="G26" s="5">
        <f>+'SCC x Ano'!G58/'SCC x Ano'!G26-1</f>
        <v>-9.382029256178448E-2</v>
      </c>
      <c r="H26" s="5">
        <f>+'SCC x Ano'!H58/'SCC x Ano'!H26-1</f>
        <v>-5.675108970699605E-2</v>
      </c>
      <c r="I26" s="5">
        <f>+'SCC x Ano'!I58/'SCC x Ano'!I26-1</f>
        <v>-9.0560229837427508E-3</v>
      </c>
      <c r="J26" s="5">
        <f>+'SCC x Ano'!J58/'SCC x Ano'!J26-1</f>
        <v>2.9292829385476615E-2</v>
      </c>
      <c r="K26" s="5">
        <f>+'SCC x Ano'!K58/'SCC x Ano'!K26-1</f>
        <v>-4.7945172492780075E-2</v>
      </c>
      <c r="L26" s="5"/>
    </row>
    <row r="27" spans="1:12" x14ac:dyDescent="0.25">
      <c r="A27" s="1" t="s">
        <v>29</v>
      </c>
      <c r="B27" s="5">
        <f>+'SCC x Ano'!B59/'SCC x Ano'!B27-1</f>
        <v>-4.5611053809455515E-2</v>
      </c>
      <c r="C27" s="5">
        <f>+'SCC x Ano'!C59/'SCC x Ano'!C27-1</f>
        <v>-4.8613931504209895E-2</v>
      </c>
      <c r="D27" s="5">
        <f>+'SCC x Ano'!D59/'SCC x Ano'!D27-1</f>
        <v>-9.772451572155294E-2</v>
      </c>
      <c r="E27" s="5">
        <f>+'SCC x Ano'!E59/'SCC x Ano'!E27-1</f>
        <v>7.7825907635006075E-2</v>
      </c>
      <c r="F27" s="5">
        <f>+'SCC x Ano'!F59/'SCC x Ano'!F27-1</f>
        <v>2.6871645361001839E-2</v>
      </c>
      <c r="G27" s="5">
        <f>+'SCC x Ano'!G59/'SCC x Ano'!G27-1</f>
        <v>-2.7546761027567479E-2</v>
      </c>
      <c r="H27" s="5">
        <f>+'SCC x Ano'!H59/'SCC x Ano'!H27-1</f>
        <v>-1.4235173979352922E-2</v>
      </c>
      <c r="I27" s="5">
        <f>+'SCC x Ano'!I59/'SCC x Ano'!I27-1</f>
        <v>-3.798959337016905E-2</v>
      </c>
      <c r="J27" s="5">
        <f>+'SCC x Ano'!J59/'SCC x Ano'!J27-1</f>
        <v>-3.886885898471415E-3</v>
      </c>
      <c r="K27" s="5">
        <f>+'SCC x Ano'!K59/'SCC x Ano'!K27-1</f>
        <v>9.9093476085836407E-3</v>
      </c>
      <c r="L27" s="5"/>
    </row>
    <row r="28" spans="1:12" x14ac:dyDescent="0.25">
      <c r="A28" s="1" t="s">
        <v>30</v>
      </c>
      <c r="B28" s="5">
        <f>+'SCC x Ano'!B60/'SCC x Ano'!B28-1</f>
        <v>6.6668168531034411E-3</v>
      </c>
      <c r="C28" s="5">
        <f>+'SCC x Ano'!C60/'SCC x Ano'!C28-1</f>
        <v>6.0850400831610196E-2</v>
      </c>
      <c r="D28" s="5">
        <f>+'SCC x Ano'!D60/'SCC x Ano'!D28-1</f>
        <v>-0.10415257572988168</v>
      </c>
      <c r="E28" s="5">
        <f>+'SCC x Ano'!E60/'SCC x Ano'!E28-1</f>
        <v>4.8036761793510907E-2</v>
      </c>
      <c r="F28" s="5">
        <f>+'SCC x Ano'!F60/'SCC x Ano'!F28-1</f>
        <v>6.5148633640401687E-3</v>
      </c>
      <c r="G28" s="5">
        <f>+'SCC x Ano'!G60/'SCC x Ano'!G28-1</f>
        <v>-0.16554443876653857</v>
      </c>
      <c r="H28" s="5">
        <f>+'SCC x Ano'!H60/'SCC x Ano'!H28-1</f>
        <v>-6.3168515067928421E-3</v>
      </c>
      <c r="I28" s="5">
        <f>+'SCC x Ano'!I60/'SCC x Ano'!I28-1</f>
        <v>-7.4773440411988079E-2</v>
      </c>
      <c r="J28" s="5">
        <f>+'SCC x Ano'!J60/'SCC x Ano'!J28-1</f>
        <v>-2.4239835321600456E-2</v>
      </c>
      <c r="K28" s="5">
        <f>+'SCC x Ano'!K60/'SCC x Ano'!K28-1</f>
        <v>-1.1637367718006719E-2</v>
      </c>
      <c r="L28" s="5"/>
    </row>
    <row r="29" spans="1:12" x14ac:dyDescent="0.25">
      <c r="A29" s="1" t="s">
        <v>31</v>
      </c>
      <c r="B29" s="5">
        <f>+'SCC x Ano'!B61/'SCC x Ano'!B29-1</f>
        <v>-0.16810392339178049</v>
      </c>
      <c r="C29" s="5">
        <f>+'SCC x Ano'!C61/'SCC x Ano'!C29-1</f>
        <v>-0.1782843864508955</v>
      </c>
      <c r="D29" s="5">
        <f>+'SCC x Ano'!D61/'SCC x Ano'!D29-1</f>
        <v>-0.12058601891999543</v>
      </c>
      <c r="E29" s="5">
        <f>+'SCC x Ano'!E61/'SCC x Ano'!E29-1</f>
        <v>3.9435157364321016E-2</v>
      </c>
      <c r="F29" s="5">
        <f>+'SCC x Ano'!F61/'SCC x Ano'!F29-1</f>
        <v>1.4234131179545972E-2</v>
      </c>
      <c r="G29" s="5">
        <f>+'SCC x Ano'!G61/'SCC x Ano'!G29-1</f>
        <v>-0.10466295883926757</v>
      </c>
      <c r="H29" s="5">
        <f>+'SCC x Ano'!H61/'SCC x Ano'!H29-1</f>
        <v>-2.7764407469813901E-2</v>
      </c>
      <c r="I29" s="5">
        <f>+'SCC x Ano'!I61/'SCC x Ano'!I29-1</f>
        <v>-4.6820285765107994E-2</v>
      </c>
      <c r="J29" s="5">
        <f>+'SCC x Ano'!J61/'SCC x Ano'!J29-1</f>
        <v>2.7864528291092316E-2</v>
      </c>
      <c r="K29" s="5">
        <f>+'SCC x Ano'!K61/'SCC x Ano'!K29-1</f>
        <v>-5.2191561225188643E-2</v>
      </c>
      <c r="L29" s="5"/>
    </row>
    <row r="30" spans="1:12" x14ac:dyDescent="0.25">
      <c r="A30" s="1" t="s">
        <v>32</v>
      </c>
      <c r="B30" s="5">
        <f>+'SCC x Ano'!B62/'SCC x Ano'!B30-1</f>
        <v>-7.0982735317957513E-2</v>
      </c>
      <c r="C30" s="5">
        <f>+'SCC x Ano'!C62/'SCC x Ano'!C30-1</f>
        <v>-4.1074213253835312E-2</v>
      </c>
      <c r="D30" s="5">
        <f>+'SCC x Ano'!D62/'SCC x Ano'!D30-1</f>
        <v>-0.10703328158400716</v>
      </c>
      <c r="E30" s="5">
        <f>+'SCC x Ano'!E62/'SCC x Ano'!E30-1</f>
        <v>-2.9863024894077883E-2</v>
      </c>
      <c r="F30" s="5">
        <f>+'SCC x Ano'!F62/'SCC x Ano'!F30-1</f>
        <v>-8.0472490273848507E-3</v>
      </c>
      <c r="G30" s="5">
        <f>+'SCC x Ano'!G62/'SCC x Ano'!G30-1</f>
        <v>-2.9436648490631656E-3</v>
      </c>
      <c r="H30" s="5">
        <f>+'SCC x Ano'!H62/'SCC x Ano'!H30-1</f>
        <v>-5.3935174697031019E-2</v>
      </c>
      <c r="I30" s="5">
        <f>+'SCC x Ano'!I62/'SCC x Ano'!I30-1</f>
        <v>2.6440628112933906E-2</v>
      </c>
      <c r="J30" s="5">
        <f>+'SCC x Ano'!J62/'SCC x Ano'!J30-1</f>
        <v>0.13763162879085411</v>
      </c>
      <c r="K30" s="5">
        <f>+'SCC x Ano'!K62/'SCC x Ano'!K30-1</f>
        <v>-2.5533625835773122E-2</v>
      </c>
      <c r="L30" s="5"/>
    </row>
    <row r="31" spans="1:12" x14ac:dyDescent="0.25">
      <c r="A31" s="1" t="s">
        <v>33</v>
      </c>
      <c r="B31" s="5">
        <f>+'SCC x Ano'!B63/'SCC x Ano'!B31-1</f>
        <v>-9.7599092856877734E-2</v>
      </c>
      <c r="C31" s="5">
        <f>+'SCC x Ano'!C63/'SCC x Ano'!C31-1</f>
        <v>-5.1484320016930152E-3</v>
      </c>
      <c r="D31" s="5">
        <f>+'SCC x Ano'!D63/'SCC x Ano'!D31-1</f>
        <v>-0.21501020594390619</v>
      </c>
      <c r="E31" s="5">
        <f>+'SCC x Ano'!E63/'SCC x Ano'!E31-1</f>
        <v>1.8980192474273578</v>
      </c>
      <c r="F31" s="5">
        <f>+'SCC x Ano'!F63/'SCC x Ano'!F31-1</f>
        <v>6.5854404617435858E-3</v>
      </c>
      <c r="G31" s="5">
        <f>+'SCC x Ano'!G63/'SCC x Ano'!G31-1</f>
        <v>-0.27487974979857976</v>
      </c>
      <c r="H31" s="5">
        <f>+'SCC x Ano'!H63/'SCC x Ano'!H31-1</f>
        <v>-0.10511125891109552</v>
      </c>
      <c r="I31" s="5">
        <f>+'SCC x Ano'!I63/'SCC x Ano'!I31-1</f>
        <v>-0.14876811276599156</v>
      </c>
      <c r="J31" s="5">
        <f>+'SCC x Ano'!J63/'SCC x Ano'!J31-1</f>
        <v>-4.4342143325129535E-2</v>
      </c>
      <c r="K31" s="5">
        <f>+'SCC x Ano'!K63/'SCC x Ano'!K31-1</f>
        <v>2.17658704425161E-3</v>
      </c>
      <c r="L31" s="5"/>
    </row>
    <row r="32" spans="1:12" x14ac:dyDescent="0.25">
      <c r="A32" s="1" t="s">
        <v>6</v>
      </c>
      <c r="B32" s="5">
        <f>+'SCC x Ano'!B64/'SCC x Ano'!B32-1</f>
        <v>-8.5955368305548951E-2</v>
      </c>
      <c r="C32" s="5">
        <f>+'SCC x Ano'!C64/'SCC x Ano'!C32-1</f>
        <v>-9.3280252537872088E-2</v>
      </c>
      <c r="D32" s="5">
        <f>+'SCC x Ano'!D64/'SCC x Ano'!D32-1</f>
        <v>-6.5212671185247983E-2</v>
      </c>
      <c r="E32" s="5">
        <f>+'SCC x Ano'!E64/'SCC x Ano'!E32-1</f>
        <v>3.6995194017299227E-2</v>
      </c>
      <c r="F32" s="5">
        <f>+'SCC x Ano'!F64/'SCC x Ano'!F32-1</f>
        <v>9.1601611313101294E-3</v>
      </c>
      <c r="G32" s="5">
        <f>+'SCC x Ano'!G64/'SCC x Ano'!G32-1</f>
        <v>-0.1445178747031064</v>
      </c>
      <c r="H32" s="5">
        <f>+'SCC x Ano'!H64/'SCC x Ano'!H32-1</f>
        <v>-2.4839414235523161E-2</v>
      </c>
      <c r="I32" s="5">
        <f>+'SCC x Ano'!I64/'SCC x Ano'!I32-1</f>
        <v>-5.0487695607085881E-2</v>
      </c>
      <c r="J32" s="5">
        <f>+'SCC x Ano'!J64/'SCC x Ano'!J32-1</f>
        <v>-5.2287937519712058E-2</v>
      </c>
      <c r="K32" s="5">
        <f>+'SCC x Ano'!K64/'SCC x Ano'!K32-1</f>
        <v>-5.0146631023160859E-2</v>
      </c>
      <c r="L32" s="5"/>
    </row>
    <row r="33" spans="1:12" x14ac:dyDescent="0.25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2" x14ac:dyDescent="0.25">
      <c r="A35" s="1"/>
      <c r="B35" s="3">
        <v>2009</v>
      </c>
      <c r="C35" s="3">
        <v>2009</v>
      </c>
      <c r="D35" s="3">
        <v>2009</v>
      </c>
      <c r="E35" s="3">
        <v>2009</v>
      </c>
      <c r="F35" s="3">
        <v>2009</v>
      </c>
      <c r="G35" s="3">
        <v>2009</v>
      </c>
      <c r="H35" s="3">
        <v>2009</v>
      </c>
      <c r="I35" s="3">
        <v>2009</v>
      </c>
      <c r="J35" s="3">
        <v>2009</v>
      </c>
      <c r="K35" s="3">
        <v>2009</v>
      </c>
    </row>
    <row r="36" spans="1:12" x14ac:dyDescent="0.25">
      <c r="A36" s="1"/>
      <c r="B36" s="1" t="s">
        <v>34</v>
      </c>
      <c r="C36" s="1" t="s">
        <v>36</v>
      </c>
      <c r="D36" s="1" t="s">
        <v>0</v>
      </c>
      <c r="E36" s="1" t="s">
        <v>41</v>
      </c>
      <c r="F36" s="1" t="s">
        <v>42</v>
      </c>
      <c r="G36" s="1" t="s">
        <v>45</v>
      </c>
      <c r="H36" s="1" t="s">
        <v>2</v>
      </c>
      <c r="I36" s="1" t="s">
        <v>1</v>
      </c>
      <c r="J36" s="1" t="s">
        <v>3</v>
      </c>
      <c r="K36" s="1" t="s">
        <v>49</v>
      </c>
    </row>
    <row r="37" spans="1:12" x14ac:dyDescent="0.25">
      <c r="A37" s="1" t="s">
        <v>7</v>
      </c>
      <c r="B37" s="5">
        <f>+'SCC x Ano'!B69/'SCC x Ano'!B37-1</f>
        <v>8.0421002800746155E-2</v>
      </c>
      <c r="C37" s="5">
        <f>+'SCC x Ano'!C69/'SCC x Ano'!C37-1</f>
        <v>0.24764410414598448</v>
      </c>
      <c r="D37" s="5">
        <f>+'SCC x Ano'!D69/'SCC x Ano'!D37-1</f>
        <v>4.2989085303629437E-2</v>
      </c>
      <c r="E37" s="5">
        <f>+'SCC x Ano'!E69/'SCC x Ano'!E37-1</f>
        <v>6.4901306380473311E-2</v>
      </c>
      <c r="F37" s="5">
        <f>+'SCC x Ano'!F69/'SCC x Ano'!F37-1</f>
        <v>-1.6023237138431679E-2</v>
      </c>
      <c r="G37" s="5">
        <f>+'SCC x Ano'!G69/'SCC x Ano'!G37-1</f>
        <v>0.30296190696551273</v>
      </c>
      <c r="H37" s="5">
        <f>+'SCC x Ano'!H69/'SCC x Ano'!H37-1</f>
        <v>0.25320159461313763</v>
      </c>
      <c r="I37" s="5">
        <f>+'SCC x Ano'!I69/'SCC x Ano'!I37-1</f>
        <v>-0.10060565436265134</v>
      </c>
      <c r="J37" s="5">
        <f>+'SCC x Ano'!J69/'SCC x Ano'!J37-1</f>
        <v>2.1083845699952031E-2</v>
      </c>
      <c r="K37" s="5">
        <f>+'SCC x Ano'!K69/'SCC x Ano'!K37-1</f>
        <v>6.8998370012130827E-2</v>
      </c>
      <c r="L37" s="5"/>
    </row>
    <row r="38" spans="1:12" x14ac:dyDescent="0.25">
      <c r="A38" s="1" t="s">
        <v>8</v>
      </c>
      <c r="B38" s="5">
        <f>+'SCC x Ano'!B70/'SCC x Ano'!B38-1</f>
        <v>0.16424576656839274</v>
      </c>
      <c r="C38" s="5">
        <f>+'SCC x Ano'!C70/'SCC x Ano'!C38-1</f>
        <v>1.9126072139901029</v>
      </c>
      <c r="D38" s="5">
        <f>+'SCC x Ano'!D70/'SCC x Ano'!D38-1</f>
        <v>6.8407461455055829E-2</v>
      </c>
      <c r="E38" s="5" t="e">
        <f>+'SCC x Ano'!E70/'SCC x Ano'!E38-1</f>
        <v>#DIV/0!</v>
      </c>
      <c r="F38" s="5">
        <f>+'SCC x Ano'!F70/'SCC x Ano'!F38-1</f>
        <v>-0.17966836073410908</v>
      </c>
      <c r="G38" s="5">
        <f>+'SCC x Ano'!G70/'SCC x Ano'!G38-1</f>
        <v>-0.17098970171488626</v>
      </c>
      <c r="H38" s="5">
        <f>+'SCC x Ano'!H70/'SCC x Ano'!H38-1</f>
        <v>0.14390158212265614</v>
      </c>
      <c r="I38" s="5">
        <f>+'SCC x Ano'!I70/'SCC x Ano'!I38-1</f>
        <v>-2.0525495260801718E-2</v>
      </c>
      <c r="J38" s="5">
        <f>+'SCC x Ano'!J70/'SCC x Ano'!J38-1</f>
        <v>0.15074988488819918</v>
      </c>
      <c r="K38" s="5">
        <f>+'SCC x Ano'!K70/'SCC x Ano'!K38-1</f>
        <v>0.16816342527607198</v>
      </c>
      <c r="L38" s="5"/>
    </row>
    <row r="39" spans="1:12" x14ac:dyDescent="0.25">
      <c r="A39" s="1" t="s">
        <v>9</v>
      </c>
      <c r="B39" s="5">
        <f>+'SCC x Ano'!B71/'SCC x Ano'!B39-1</f>
        <v>0.19527896467281303</v>
      </c>
      <c r="C39" s="5">
        <f>+'SCC x Ano'!C71/'SCC x Ano'!C39-1</f>
        <v>0.14670683339734847</v>
      </c>
      <c r="D39" s="5">
        <f>+'SCC x Ano'!D71/'SCC x Ano'!D39-1</f>
        <v>5.0793361840614004E-2</v>
      </c>
      <c r="E39" s="5">
        <f>+'SCC x Ano'!E71/'SCC x Ano'!E39-1</f>
        <v>6.4901306380473311E-2</v>
      </c>
      <c r="F39" s="5">
        <f>+'SCC x Ano'!F71/'SCC x Ano'!F39-1</f>
        <v>-1.8026153649671639E-2</v>
      </c>
      <c r="G39" s="5">
        <f>+'SCC x Ano'!G71/'SCC x Ano'!G39-1</f>
        <v>5.3500322687558111E-2</v>
      </c>
      <c r="H39" s="5">
        <f>+'SCC x Ano'!H71/'SCC x Ano'!H39-1</f>
        <v>2.1160471801037639E-2</v>
      </c>
      <c r="I39" s="5">
        <f>+'SCC x Ano'!I71/'SCC x Ano'!I39-1</f>
        <v>5.6313838059973698E-3</v>
      </c>
      <c r="J39" s="5">
        <f>+'SCC x Ano'!J71/'SCC x Ano'!J39-1</f>
        <v>0.13329476783027072</v>
      </c>
      <c r="K39" s="5">
        <f>+'SCC x Ano'!K71/'SCC x Ano'!K39-1</f>
        <v>-2.1073294037762258E-3</v>
      </c>
      <c r="L39" s="5"/>
    </row>
    <row r="40" spans="1:12" x14ac:dyDescent="0.25">
      <c r="A40" s="1" t="s">
        <v>10</v>
      </c>
      <c r="B40" s="5">
        <f>+'SCC x Ano'!B72/'SCC x Ano'!B40-1</f>
        <v>0.14074408619495826</v>
      </c>
      <c r="C40" s="5">
        <f>+'SCC x Ano'!C72/'SCC x Ano'!C40-1</f>
        <v>-0.32666727881120505</v>
      </c>
      <c r="D40" s="5">
        <f>+'SCC x Ano'!D72/'SCC x Ano'!D40-1</f>
        <v>2.8088752613840029E-2</v>
      </c>
      <c r="E40" s="5">
        <f>+'SCC x Ano'!E72/'SCC x Ano'!E40-1</f>
        <v>6.4901306380471313E-2</v>
      </c>
      <c r="F40" s="5">
        <f>+'SCC x Ano'!F72/'SCC x Ano'!F40-1</f>
        <v>-0.1132660888829552</v>
      </c>
      <c r="G40" s="5">
        <f>+'SCC x Ano'!G72/'SCC x Ano'!G40-1</f>
        <v>-5.0141764670818989E-2</v>
      </c>
      <c r="H40" s="5">
        <f>+'SCC x Ano'!H72/'SCC x Ano'!H40-1</f>
        <v>0.1733176080794121</v>
      </c>
      <c r="I40" s="5">
        <f>+'SCC x Ano'!I72/'SCC x Ano'!I40-1</f>
        <v>-6.6190872833195025E-2</v>
      </c>
      <c r="J40" s="5">
        <f>+'SCC x Ano'!J72/'SCC x Ano'!J40-1</f>
        <v>0.13329476783026961</v>
      </c>
      <c r="K40" s="5">
        <f>+'SCC x Ano'!K72/'SCC x Ano'!K40-1</f>
        <v>-0.21489526284267757</v>
      </c>
      <c r="L40" s="5"/>
    </row>
    <row r="41" spans="1:12" x14ac:dyDescent="0.25">
      <c r="A41" s="1" t="s">
        <v>11</v>
      </c>
      <c r="B41" s="5">
        <f>+'SCC x Ano'!B73/'SCC x Ano'!B41-1</f>
        <v>0.10418583787150038</v>
      </c>
      <c r="C41" s="5">
        <f>+'SCC x Ano'!C73/'SCC x Ano'!C41-1</f>
        <v>0.27329183733967999</v>
      </c>
      <c r="D41" s="5">
        <f>+'SCC x Ano'!D73/'SCC x Ano'!D41-1</f>
        <v>9.751020368218577E-2</v>
      </c>
      <c r="E41" s="5">
        <f>+'SCC x Ano'!E73/'SCC x Ano'!E41-1</f>
        <v>6.4901306380473534E-2</v>
      </c>
      <c r="F41" s="5">
        <f>+'SCC x Ano'!F73/'SCC x Ano'!F41-1</f>
        <v>-1.114701579055466E-2</v>
      </c>
      <c r="G41" s="5">
        <f>+'SCC x Ano'!G73/'SCC x Ano'!G41-1</f>
        <v>0.12619769045625739</v>
      </c>
      <c r="H41" s="5">
        <f>+'SCC x Ano'!H73/'SCC x Ano'!H41-1</f>
        <v>-3.8322953163495432E-3</v>
      </c>
      <c r="I41" s="5">
        <f>+'SCC x Ano'!I73/'SCC x Ano'!I41-1</f>
        <v>2.4488248262716672E-2</v>
      </c>
      <c r="J41" s="5">
        <f>+'SCC x Ano'!J73/'SCC x Ano'!J41-1</f>
        <v>0.19504817879982461</v>
      </c>
      <c r="K41" s="5">
        <f>+'SCC x Ano'!K73/'SCC x Ano'!K41-1</f>
        <v>0.1340264348608553</v>
      </c>
      <c r="L41" s="5"/>
    </row>
    <row r="42" spans="1:12" x14ac:dyDescent="0.25">
      <c r="A42" s="1" t="s">
        <v>12</v>
      </c>
      <c r="B42" s="5">
        <f>+'SCC x Ano'!B74/'SCC x Ano'!B42-1</f>
        <v>0.34115237175266255</v>
      </c>
      <c r="C42" s="5">
        <f>+'SCC x Ano'!C74/'SCC x Ano'!C42-1</f>
        <v>0.2057401957256777</v>
      </c>
      <c r="D42" s="5">
        <f>+'SCC x Ano'!D74/'SCC x Ano'!D42-1</f>
        <v>-9.2933207552690522E-2</v>
      </c>
      <c r="E42" s="5" t="e">
        <f>+'SCC x Ano'!E74/'SCC x Ano'!E42-1</f>
        <v>#DIV/0!</v>
      </c>
      <c r="F42" s="5">
        <f>+'SCC x Ano'!F74/'SCC x Ano'!F42-1</f>
        <v>-4.2903535667888071E-2</v>
      </c>
      <c r="G42" s="5">
        <f>+'SCC x Ano'!G74/'SCC x Ano'!G42-1</f>
        <v>1.4113833617191949</v>
      </c>
      <c r="H42" s="5">
        <f>+'SCC x Ano'!H74/'SCC x Ano'!H42-1</f>
        <v>0.12016947552091217</v>
      </c>
      <c r="I42" s="5">
        <f>+'SCC x Ano'!I74/'SCC x Ano'!I42-1</f>
        <v>0.95514124337534367</v>
      </c>
      <c r="J42" s="5" t="e">
        <f>+'SCC x Ano'!J74/'SCC x Ano'!J42-1</f>
        <v>#DIV/0!</v>
      </c>
      <c r="K42" s="5">
        <f>+'SCC x Ano'!K74/'SCC x Ano'!K42-1</f>
        <v>1.6178035245975053E-3</v>
      </c>
      <c r="L42" s="5"/>
    </row>
    <row r="43" spans="1:12" x14ac:dyDescent="0.25">
      <c r="A43" s="1" t="s">
        <v>13</v>
      </c>
      <c r="B43" s="5">
        <f>+'SCC x Ano'!B75/'SCC x Ano'!B43-1</f>
        <v>-5.8881078980853152E-2</v>
      </c>
      <c r="C43" s="5">
        <f>+'SCC x Ano'!C75/'SCC x Ano'!C43-1</f>
        <v>1.1971821471116892</v>
      </c>
      <c r="D43" s="5">
        <f>+'SCC x Ano'!D75/'SCC x Ano'!D43-1</f>
        <v>0.85186839286660132</v>
      </c>
      <c r="E43" s="5">
        <f>+'SCC x Ano'!E75/'SCC x Ano'!E43-1</f>
        <v>6.4901306380473311E-2</v>
      </c>
      <c r="F43" s="5">
        <f>+'SCC x Ano'!F75/'SCC x Ano'!F43-1</f>
        <v>-6.3787674536894046E-2</v>
      </c>
      <c r="G43" s="5">
        <f>+'SCC x Ano'!G75/'SCC x Ano'!G43-1</f>
        <v>-1.7336011236676274E-2</v>
      </c>
      <c r="H43" s="5">
        <f>+'SCC x Ano'!H75/'SCC x Ano'!H43-1</f>
        <v>1.4524758980783536E-2</v>
      </c>
      <c r="I43" s="5">
        <f>+'SCC x Ano'!I75/'SCC x Ano'!I43-1</f>
        <v>0.11233737112835707</v>
      </c>
      <c r="J43" s="5" t="e">
        <f>+'SCC x Ano'!J75/'SCC x Ano'!J43-1</f>
        <v>#DIV/0!</v>
      </c>
      <c r="K43" s="5">
        <f>+'SCC x Ano'!K75/'SCC x Ano'!K43-1</f>
        <v>0.11205680497397297</v>
      </c>
      <c r="L43" s="5"/>
    </row>
    <row r="44" spans="1:12" x14ac:dyDescent="0.25">
      <c r="A44" s="1" t="s">
        <v>14</v>
      </c>
      <c r="B44" s="5">
        <f>+'SCC x Ano'!B76/'SCC x Ano'!B44-1</f>
        <v>7.8991791081874041E-2</v>
      </c>
      <c r="C44" s="5">
        <f>+'SCC x Ano'!C76/'SCC x Ano'!C44-1</f>
        <v>0.47302717767998081</v>
      </c>
      <c r="D44" s="5">
        <f>+'SCC x Ano'!D76/'SCC x Ano'!D44-1</f>
        <v>0.24737441550237671</v>
      </c>
      <c r="E44" s="5" t="e">
        <f>+'SCC x Ano'!E76/'SCC x Ano'!E44-1</f>
        <v>#DIV/0!</v>
      </c>
      <c r="F44" s="5">
        <f>+'SCC x Ano'!F76/'SCC x Ano'!F44-1</f>
        <v>8.400501671018934E-2</v>
      </c>
      <c r="G44" s="5">
        <f>+'SCC x Ano'!G76/'SCC x Ano'!G44-1</f>
        <v>0.13229048304057089</v>
      </c>
      <c r="H44" s="5">
        <f>+'SCC x Ano'!H76/'SCC x Ano'!H44-1</f>
        <v>-4.1890313253924005E-2</v>
      </c>
      <c r="I44" s="5">
        <f>+'SCC x Ano'!I76/'SCC x Ano'!I44-1</f>
        <v>5.3969744494432259E-2</v>
      </c>
      <c r="J44" s="5" t="e">
        <f>+'SCC x Ano'!J76/'SCC x Ano'!J44-1</f>
        <v>#DIV/0!</v>
      </c>
      <c r="K44" s="5">
        <f>+'SCC x Ano'!K76/'SCC x Ano'!K44-1</f>
        <v>0.10300650197078176</v>
      </c>
      <c r="L44" s="5"/>
    </row>
    <row r="45" spans="1:12" x14ac:dyDescent="0.25">
      <c r="A45" s="1" t="s">
        <v>15</v>
      </c>
      <c r="B45" s="5">
        <f>+'SCC x Ano'!B77/'SCC x Ano'!B45-1</f>
        <v>0.14493813809976785</v>
      </c>
      <c r="C45" s="5">
        <f>+'SCC x Ano'!C77/'SCC x Ano'!C45-1</f>
        <v>0.13219745404551353</v>
      </c>
      <c r="D45" s="5">
        <f>+'SCC x Ano'!D77/'SCC x Ano'!D45-1</f>
        <v>4.8822909937263015E-2</v>
      </c>
      <c r="E45" s="5">
        <f>+'SCC x Ano'!E77/'SCC x Ano'!E45-1</f>
        <v>-5.816143866883472E-2</v>
      </c>
      <c r="F45" s="5">
        <f>+'SCC x Ano'!F77/'SCC x Ano'!F45-1</f>
        <v>3.9003959784019271E-2</v>
      </c>
      <c r="G45" s="5">
        <f>+'SCC x Ano'!G77/'SCC x Ano'!G45-1</f>
        <v>2.5863650824454298E-2</v>
      </c>
      <c r="H45" s="5">
        <f>+'SCC x Ano'!H77/'SCC x Ano'!H45-1</f>
        <v>0.14459734387756673</v>
      </c>
      <c r="I45" s="5">
        <f>+'SCC x Ano'!I77/'SCC x Ano'!I45-1</f>
        <v>7.406413395365874E-2</v>
      </c>
      <c r="J45" s="5">
        <f>+'SCC x Ano'!J77/'SCC x Ano'!J45-1</f>
        <v>-0.12410301953647285</v>
      </c>
      <c r="K45" s="5">
        <f>+'SCC x Ano'!K77/'SCC x Ano'!K45-1</f>
        <v>0.18847011299157068</v>
      </c>
      <c r="L45" s="5"/>
    </row>
    <row r="46" spans="1:12" x14ac:dyDescent="0.25">
      <c r="A46" s="1" t="s">
        <v>16</v>
      </c>
      <c r="B46" s="5">
        <f>+'SCC x Ano'!B78/'SCC x Ano'!B46-1</f>
        <v>0.18220959436399942</v>
      </c>
      <c r="C46" s="5">
        <f>+'SCC x Ano'!C78/'SCC x Ano'!C46-1</f>
        <v>0.12258214332637918</v>
      </c>
      <c r="D46" s="5">
        <f>+'SCC x Ano'!D78/'SCC x Ano'!D46-1</f>
        <v>5.1029625762167852E-2</v>
      </c>
      <c r="E46" s="5">
        <f>+'SCC x Ano'!E78/'SCC x Ano'!E46-1</f>
        <v>6.37115729608443</v>
      </c>
      <c r="F46" s="5">
        <f>+'SCC x Ano'!F78/'SCC x Ano'!F46-1</f>
        <v>-1.3027512304720323E-2</v>
      </c>
      <c r="G46" s="5">
        <f>+'SCC x Ano'!G78/'SCC x Ano'!G46-1</f>
        <v>7.5897423458511915E-2</v>
      </c>
      <c r="H46" s="5">
        <f>+'SCC x Ano'!H78/'SCC x Ano'!H46-1</f>
        <v>0.13540464064526048</v>
      </c>
      <c r="I46" s="5">
        <f>+'SCC x Ano'!I78/'SCC x Ano'!I46-1</f>
        <v>0.1245972342769448</v>
      </c>
      <c r="J46" s="5">
        <f>+'SCC x Ano'!J78/'SCC x Ano'!J46-1</f>
        <v>0.18268472913311085</v>
      </c>
      <c r="K46" s="5">
        <f>+'SCC x Ano'!K78/'SCC x Ano'!K46-1</f>
        <v>7.7996566348248697E-2</v>
      </c>
      <c r="L46" s="5"/>
    </row>
    <row r="47" spans="1:12" x14ac:dyDescent="0.25">
      <c r="A47" s="1" t="s">
        <v>17</v>
      </c>
      <c r="B47" s="5">
        <f>+'SCC x Ano'!B79/'SCC x Ano'!B47-1</f>
        <v>0.21190619278156952</v>
      </c>
      <c r="C47" s="5">
        <f>+'SCC x Ano'!C79/'SCC x Ano'!C47-1</f>
        <v>9.6571515923328244E-2</v>
      </c>
      <c r="D47" s="5">
        <f>+'SCC x Ano'!D79/'SCC x Ano'!D47-1</f>
        <v>-0.16958274648403449</v>
      </c>
      <c r="E47" s="5">
        <f>+'SCC x Ano'!E79/'SCC x Ano'!E47-1</f>
        <v>6.4901306380473534E-2</v>
      </c>
      <c r="F47" s="5">
        <f>+'SCC x Ano'!F79/'SCC x Ano'!F47-1</f>
        <v>1.9526704598737954E-3</v>
      </c>
      <c r="G47" s="5">
        <f>+'SCC x Ano'!G79/'SCC x Ano'!G47-1</f>
        <v>0.26391945994430266</v>
      </c>
      <c r="H47" s="5">
        <f>+'SCC x Ano'!H79/'SCC x Ano'!H47-1</f>
        <v>0.127064019618079</v>
      </c>
      <c r="I47" s="5">
        <f>+'SCC x Ano'!I79/'SCC x Ano'!I47-1</f>
        <v>0.10553919347355456</v>
      </c>
      <c r="J47" s="5">
        <f>+'SCC x Ano'!J79/'SCC x Ano'!J47-1</f>
        <v>0.15263369995018672</v>
      </c>
      <c r="K47" s="5">
        <f>+'SCC x Ano'!K79/'SCC x Ano'!K47-1</f>
        <v>5.3245258780842741E-2</v>
      </c>
      <c r="L47" s="5"/>
    </row>
    <row r="48" spans="1:12" x14ac:dyDescent="0.25">
      <c r="A48" s="1" t="s">
        <v>18</v>
      </c>
      <c r="B48" s="5">
        <f>+'SCC x Ano'!B80/'SCC x Ano'!B48-1</f>
        <v>0.14131003897056149</v>
      </c>
      <c r="C48" s="5">
        <f>+'SCC x Ano'!C80/'SCC x Ano'!C48-1</f>
        <v>-1.549151865739451E-3</v>
      </c>
      <c r="D48" s="5">
        <f>+'SCC x Ano'!D80/'SCC x Ano'!D48-1</f>
        <v>-0.10745826365193833</v>
      </c>
      <c r="E48" s="5">
        <f>+'SCC x Ano'!E80/'SCC x Ano'!E48-1</f>
        <v>0.11421336103609314</v>
      </c>
      <c r="F48" s="5">
        <f>+'SCC x Ano'!F80/'SCC x Ano'!F48-1</f>
        <v>-1.021761593451076E-2</v>
      </c>
      <c r="G48" s="5">
        <f>+'SCC x Ano'!G80/'SCC x Ano'!G48-1</f>
        <v>-8.0785936650186518E-2</v>
      </c>
      <c r="H48" s="5">
        <f>+'SCC x Ano'!H80/'SCC x Ano'!H48-1</f>
        <v>0.14618523319449372</v>
      </c>
      <c r="I48" s="5">
        <f>+'SCC x Ano'!I80/'SCC x Ano'!I48-1</f>
        <v>3.0211446174321699E-2</v>
      </c>
      <c r="J48" s="5">
        <f>+'SCC x Ano'!J80/'SCC x Ano'!J48-1</f>
        <v>0.79333402612968862</v>
      </c>
      <c r="K48" s="5">
        <f>+'SCC x Ano'!K80/'SCC x Ano'!K48-1</f>
        <v>0.20255788843119915</v>
      </c>
      <c r="L48" s="5"/>
    </row>
    <row r="49" spans="1:12" x14ac:dyDescent="0.25">
      <c r="A49" s="1" t="s">
        <v>19</v>
      </c>
      <c r="B49" s="5">
        <f>+'SCC x Ano'!B81/'SCC x Ano'!B49-1</f>
        <v>8.7532745660646283E-2</v>
      </c>
      <c r="C49" s="5">
        <f>+'SCC x Ano'!C81/'SCC x Ano'!C49-1</f>
        <v>0.10857631544808011</v>
      </c>
      <c r="D49" s="5">
        <f>+'SCC x Ano'!D81/'SCC x Ano'!D49-1</f>
        <v>-3.6420018574928492E-2</v>
      </c>
      <c r="E49" s="5">
        <f>+'SCC x Ano'!E81/'SCC x Ano'!E49-1</f>
        <v>5.7482438862473506E-2</v>
      </c>
      <c r="F49" s="5">
        <f>+'SCC x Ano'!F81/'SCC x Ano'!F49-1</f>
        <v>2.2481046465151033E-2</v>
      </c>
      <c r="G49" s="5">
        <f>+'SCC x Ano'!G81/'SCC x Ano'!G49-1</f>
        <v>5.9603477503398672E-2</v>
      </c>
      <c r="H49" s="5">
        <f>+'SCC x Ano'!H81/'SCC x Ano'!H49-1</f>
        <v>0.16745003003955028</v>
      </c>
      <c r="I49" s="5">
        <f>+'SCC x Ano'!I81/'SCC x Ano'!I49-1</f>
        <v>3.3603160029435974E-2</v>
      </c>
      <c r="J49" s="5">
        <f>+'SCC x Ano'!J81/'SCC x Ano'!J49-1</f>
        <v>0.19302722306100772</v>
      </c>
      <c r="K49" s="5">
        <f>+'SCC x Ano'!K81/'SCC x Ano'!K49-1</f>
        <v>9.3812233490525365E-2</v>
      </c>
      <c r="L49" s="5"/>
    </row>
    <row r="50" spans="1:12" x14ac:dyDescent="0.25">
      <c r="A50" s="1" t="s">
        <v>20</v>
      </c>
      <c r="B50" s="5">
        <f>+'SCC x Ano'!B82/'SCC x Ano'!B50-1</f>
        <v>0.31491033954891967</v>
      </c>
      <c r="C50" s="5">
        <f>+'SCC x Ano'!C82/'SCC x Ano'!C50-1</f>
        <v>-0.2042866690327666</v>
      </c>
      <c r="D50" s="5">
        <f>+'SCC x Ano'!D82/'SCC x Ano'!D50-1</f>
        <v>-0.23398598599134424</v>
      </c>
      <c r="E50" s="5">
        <f>+'SCC x Ano'!E82/'SCC x Ano'!E50-1</f>
        <v>6.4901306380476198E-2</v>
      </c>
      <c r="F50" s="5">
        <f>+'SCC x Ano'!F82/'SCC x Ano'!F50-1</f>
        <v>-2.6071654186858861E-2</v>
      </c>
      <c r="G50" s="5">
        <f>+'SCC x Ano'!G82/'SCC x Ano'!G50-1</f>
        <v>0.26792030250081678</v>
      </c>
      <c r="H50" s="5">
        <f>+'SCC x Ano'!H82/'SCC x Ano'!H50-1</f>
        <v>0.22190493346137274</v>
      </c>
      <c r="I50" s="5">
        <f>+'SCC x Ano'!I82/'SCC x Ano'!I50-1</f>
        <v>7.1236938627859736E-2</v>
      </c>
      <c r="J50" s="5">
        <f>+'SCC x Ano'!J82/'SCC x Ano'!J50-1</f>
        <v>0.2442638879227006</v>
      </c>
      <c r="K50" s="5">
        <f>+'SCC x Ano'!K82/'SCC x Ano'!K50-1</f>
        <v>-1.6961043769620598E-2</v>
      </c>
      <c r="L50" s="5"/>
    </row>
    <row r="51" spans="1:12" x14ac:dyDescent="0.25">
      <c r="A51" s="1" t="s">
        <v>21</v>
      </c>
      <c r="B51" s="5">
        <f>+'SCC x Ano'!B83/'SCC x Ano'!B51-1</f>
        <v>0.22836879530776755</v>
      </c>
      <c r="C51" s="5">
        <f>+'SCC x Ano'!C83/'SCC x Ano'!C51-1</f>
        <v>0.2023498868688689</v>
      </c>
      <c r="D51" s="5">
        <f>+'SCC x Ano'!D83/'SCC x Ano'!D51-1</f>
        <v>0.1069552659147639</v>
      </c>
      <c r="E51" s="5">
        <f>+'SCC x Ano'!E83/'SCC x Ano'!E51-1</f>
        <v>6.695086856432475E-2</v>
      </c>
      <c r="F51" s="5">
        <f>+'SCC x Ano'!F83/'SCC x Ano'!F51-1</f>
        <v>0.18822788344771846</v>
      </c>
      <c r="G51" s="5">
        <f>+'SCC x Ano'!G83/'SCC x Ano'!G51-1</f>
        <v>7.2266206864474825E-2</v>
      </c>
      <c r="H51" s="5">
        <f>+'SCC x Ano'!H83/'SCC x Ano'!H51-1</f>
        <v>0.17662622517071735</v>
      </c>
      <c r="I51" s="5">
        <f>+'SCC x Ano'!I83/'SCC x Ano'!I51-1</f>
        <v>-0.38934244372660209</v>
      </c>
      <c r="J51" s="5">
        <f>+'SCC x Ano'!J83/'SCC x Ano'!J51-1</f>
        <v>0.13329476783027183</v>
      </c>
      <c r="K51" s="5">
        <f>+'SCC x Ano'!K83/'SCC x Ano'!K51-1</f>
        <v>8.9175234296988704E-2</v>
      </c>
      <c r="L51" s="5"/>
    </row>
    <row r="52" spans="1:12" x14ac:dyDescent="0.25">
      <c r="A52" s="1" t="s">
        <v>22</v>
      </c>
      <c r="B52" s="5">
        <f>+'SCC x Ano'!B84/'SCC x Ano'!B52-1</f>
        <v>0.1419261817661539</v>
      </c>
      <c r="C52" s="5">
        <f>+'SCC x Ano'!C84/'SCC x Ano'!C52-1</f>
        <v>0.15013273732098931</v>
      </c>
      <c r="D52" s="5">
        <f>+'SCC x Ano'!D84/'SCC x Ano'!D52-1</f>
        <v>9.06656250971416E-3</v>
      </c>
      <c r="E52" s="5">
        <f>+'SCC x Ano'!E84/'SCC x Ano'!E52-1</f>
        <v>2.3032015746725643E-2</v>
      </c>
      <c r="F52" s="5">
        <f>+'SCC x Ano'!F84/'SCC x Ano'!F52-1</f>
        <v>1.4163916511925834E-2</v>
      </c>
      <c r="G52" s="5">
        <f>+'SCC x Ano'!G84/'SCC x Ano'!G52-1</f>
        <v>0.15372106536851748</v>
      </c>
      <c r="H52" s="5">
        <f>+'SCC x Ano'!H84/'SCC x Ano'!H52-1</f>
        <v>0.37885067532098571</v>
      </c>
      <c r="I52" s="5">
        <f>+'SCC x Ano'!I84/'SCC x Ano'!I52-1</f>
        <v>-5.8777535275857939E-3</v>
      </c>
      <c r="J52" s="5">
        <f>+'SCC x Ano'!J84/'SCC x Ano'!J52-1</f>
        <v>0.16645213163255757</v>
      </c>
      <c r="K52" s="5">
        <f>+'SCC x Ano'!K84/'SCC x Ano'!K52-1</f>
        <v>0.11127643431290135</v>
      </c>
      <c r="L52" s="5"/>
    </row>
    <row r="53" spans="1:12" x14ac:dyDescent="0.25">
      <c r="A53" s="1" t="s">
        <v>23</v>
      </c>
      <c r="B53" s="5">
        <f>+'SCC x Ano'!B85/'SCC x Ano'!B53-1</f>
        <v>0.15206966515605647</v>
      </c>
      <c r="C53" s="5">
        <f>+'SCC x Ano'!C85/'SCC x Ano'!C53-1</f>
        <v>0.13385282475523486</v>
      </c>
      <c r="D53" s="5">
        <f>+'SCC x Ano'!D85/'SCC x Ano'!D53-1</f>
        <v>-1.1811831310674981E-2</v>
      </c>
      <c r="E53" s="5">
        <f>+'SCC x Ano'!E85/'SCC x Ano'!E53-1</f>
        <v>9.3222885980521752E-3</v>
      </c>
      <c r="F53" s="5">
        <f>+'SCC x Ano'!F85/'SCC x Ano'!F53-1</f>
        <v>4.7093896609471386E-3</v>
      </c>
      <c r="G53" s="5">
        <f>+'SCC x Ano'!G85/'SCC x Ano'!G53-1</f>
        <v>3.7446878757847246E-2</v>
      </c>
      <c r="H53" s="5">
        <f>+'SCC x Ano'!H85/'SCC x Ano'!H53-1</f>
        <v>0.18076150576084493</v>
      </c>
      <c r="I53" s="5">
        <f>+'SCC x Ano'!I85/'SCC x Ano'!I53-1</f>
        <v>4.319979514672001E-2</v>
      </c>
      <c r="J53" s="5">
        <f>+'SCC x Ano'!J85/'SCC x Ano'!J53-1</f>
        <v>0.21923428177840942</v>
      </c>
      <c r="K53" s="5">
        <f>+'SCC x Ano'!K85/'SCC x Ano'!K53-1</f>
        <v>8.2059771479562782E-2</v>
      </c>
      <c r="L53" s="5"/>
    </row>
    <row r="54" spans="1:12" x14ac:dyDescent="0.25">
      <c r="A54" s="1" t="s">
        <v>24</v>
      </c>
      <c r="B54" s="5">
        <f>+'SCC x Ano'!B86/'SCC x Ano'!B54-1</f>
        <v>0.10561483900129431</v>
      </c>
      <c r="C54" s="5">
        <f>+'SCC x Ano'!C86/'SCC x Ano'!C54-1</f>
        <v>0.12047001474617902</v>
      </c>
      <c r="D54" s="5">
        <f>+'SCC x Ano'!D86/'SCC x Ano'!D54-1</f>
        <v>-5.4544817055749317E-2</v>
      </c>
      <c r="E54" s="5">
        <f>+'SCC x Ano'!E86/'SCC x Ano'!E54-1</f>
        <v>-0.15409745801969077</v>
      </c>
      <c r="F54" s="5">
        <f>+'SCC x Ano'!F86/'SCC x Ano'!F54-1</f>
        <v>-9.4186738258492664E-3</v>
      </c>
      <c r="G54" s="5">
        <f>+'SCC x Ano'!G86/'SCC x Ano'!G54-1</f>
        <v>0.14473288759941827</v>
      </c>
      <c r="H54" s="5">
        <f>+'SCC x Ano'!H86/'SCC x Ano'!H54-1</f>
        <v>0.47314955581400531</v>
      </c>
      <c r="I54" s="5">
        <f>+'SCC x Ano'!I86/'SCC x Ano'!I54-1</f>
        <v>0.13858663648328751</v>
      </c>
      <c r="J54" s="5">
        <f>+'SCC x Ano'!J86/'SCC x Ano'!J54-1</f>
        <v>-4.4810501542148162E-2</v>
      </c>
      <c r="K54" s="5">
        <f>+'SCC x Ano'!K86/'SCC x Ano'!K54-1</f>
        <v>5.1724106434204886E-2</v>
      </c>
      <c r="L54" s="5"/>
    </row>
    <row r="55" spans="1:12" x14ac:dyDescent="0.25">
      <c r="A55" s="1" t="s">
        <v>25</v>
      </c>
      <c r="B55" s="5">
        <f>+'SCC x Ano'!B87/'SCC x Ano'!B55-1</f>
        <v>0.21167495832939198</v>
      </c>
      <c r="C55" s="5">
        <f>+'SCC x Ano'!C87/'SCC x Ano'!C55-1</f>
        <v>0.14626288421009348</v>
      </c>
      <c r="D55" s="5">
        <f>+'SCC x Ano'!D87/'SCC x Ano'!D55-1</f>
        <v>3.7389169604037598E-2</v>
      </c>
      <c r="E55" s="5">
        <f>+'SCC x Ano'!E87/'SCC x Ano'!E55-1</f>
        <v>-1.3863654462513697E-3</v>
      </c>
      <c r="F55" s="5">
        <f>+'SCC x Ano'!F87/'SCC x Ano'!F55-1</f>
        <v>-1.1703872209375299E-2</v>
      </c>
      <c r="G55" s="5">
        <f>+'SCC x Ano'!G87/'SCC x Ano'!G55-1</f>
        <v>9.6920223126409244E-2</v>
      </c>
      <c r="H55" s="5">
        <f>+'SCC x Ano'!H87/'SCC x Ano'!H55-1</f>
        <v>0.15874467412887161</v>
      </c>
      <c r="I55" s="5">
        <f>+'SCC x Ano'!I87/'SCC x Ano'!I55-1</f>
        <v>0.12384674886134972</v>
      </c>
      <c r="J55" s="5">
        <f>+'SCC x Ano'!J87/'SCC x Ano'!J55-1</f>
        <v>0.15864409887069453</v>
      </c>
      <c r="K55" s="5">
        <f>+'SCC x Ano'!K87/'SCC x Ano'!K55-1</f>
        <v>9.6508577432260489E-2</v>
      </c>
      <c r="L55" s="5"/>
    </row>
    <row r="56" spans="1:12" x14ac:dyDescent="0.25">
      <c r="A56" s="1" t="s">
        <v>26</v>
      </c>
      <c r="B56" s="5">
        <f>+'SCC x Ano'!B88/'SCC x Ano'!B56-1</f>
        <v>0.10134967226243896</v>
      </c>
      <c r="C56" s="5">
        <f>+'SCC x Ano'!C88/'SCC x Ano'!C56-1</f>
        <v>6.9623414579917275E-2</v>
      </c>
      <c r="D56" s="5">
        <f>+'SCC x Ano'!D88/'SCC x Ano'!D56-1</f>
        <v>-9.5492947014925056E-2</v>
      </c>
      <c r="E56" s="5">
        <f>+'SCC x Ano'!E88/'SCC x Ano'!E56-1</f>
        <v>6.8954390950418221E-2</v>
      </c>
      <c r="F56" s="5">
        <f>+'SCC x Ano'!F88/'SCC x Ano'!F56-1</f>
        <v>-1.4601998178315423E-2</v>
      </c>
      <c r="G56" s="5">
        <f>+'SCC x Ano'!G88/'SCC x Ano'!G56-1</f>
        <v>0.10063929266786853</v>
      </c>
      <c r="H56" s="5">
        <f>+'SCC x Ano'!H88/'SCC x Ano'!H56-1</f>
        <v>0.11180171640854275</v>
      </c>
      <c r="I56" s="5">
        <f>+'SCC x Ano'!I88/'SCC x Ano'!I56-1</f>
        <v>0.10996269876525622</v>
      </c>
      <c r="J56" s="5">
        <f>+'SCC x Ano'!J88/'SCC x Ano'!J56-1</f>
        <v>0.13946321928197003</v>
      </c>
      <c r="K56" s="5">
        <f>+'SCC x Ano'!K88/'SCC x Ano'!K56-1</f>
        <v>0.10022615610965513</v>
      </c>
      <c r="L56" s="5"/>
    </row>
    <row r="57" spans="1:12" x14ac:dyDescent="0.25">
      <c r="A57" s="1" t="s">
        <v>27</v>
      </c>
      <c r="B57" s="5">
        <f>+'SCC x Ano'!B89/'SCC x Ano'!B57-1</f>
        <v>0.11551062612741569</v>
      </c>
      <c r="C57" s="5">
        <f>+'SCC x Ano'!C89/'SCC x Ano'!C57-1</f>
        <v>0.11938827906906857</v>
      </c>
      <c r="D57" s="5">
        <f>+'SCC x Ano'!D89/'SCC x Ano'!D57-1</f>
        <v>8.2398462158396857E-2</v>
      </c>
      <c r="E57" s="5">
        <f>+'SCC x Ano'!E89/'SCC x Ano'!E57-1</f>
        <v>5.4871568633112933E-2</v>
      </c>
      <c r="F57" s="5">
        <f>+'SCC x Ano'!F89/'SCC x Ano'!F57-1</f>
        <v>-1.8984910098163166E-4</v>
      </c>
      <c r="G57" s="5">
        <f>+'SCC x Ano'!G89/'SCC x Ano'!G57-1</f>
        <v>6.3640089912099906E-2</v>
      </c>
      <c r="H57" s="5">
        <f>+'SCC x Ano'!H89/'SCC x Ano'!H57-1</f>
        <v>0.15366024814241697</v>
      </c>
      <c r="I57" s="5">
        <f>+'SCC x Ano'!I89/'SCC x Ano'!I57-1</f>
        <v>5.8278905429356875E-2</v>
      </c>
      <c r="J57" s="5">
        <f>+'SCC x Ano'!J89/'SCC x Ano'!J57-1</f>
        <v>7.8689821972511176E-2</v>
      </c>
      <c r="K57" s="5">
        <f>+'SCC x Ano'!K89/'SCC x Ano'!K57-1</f>
        <v>6.4676556369554827E-2</v>
      </c>
      <c r="L57" s="5"/>
    </row>
    <row r="58" spans="1:12" x14ac:dyDescent="0.25">
      <c r="A58" s="1" t="s">
        <v>28</v>
      </c>
      <c r="B58" s="5">
        <f>+'SCC x Ano'!B90/'SCC x Ano'!B58-1</f>
        <v>4.2555882219385666E-2</v>
      </c>
      <c r="C58" s="5">
        <f>+'SCC x Ano'!C90/'SCC x Ano'!C58-1</f>
        <v>-0.18995153793098241</v>
      </c>
      <c r="D58" s="5">
        <f>+'SCC x Ano'!D90/'SCC x Ano'!D58-1</f>
        <v>5.1984736331038173E-2</v>
      </c>
      <c r="E58" s="5">
        <f>+'SCC x Ano'!E90/'SCC x Ano'!E58-1</f>
        <v>4.5594616729865978E-2</v>
      </c>
      <c r="F58" s="5">
        <f>+'SCC x Ano'!F90/'SCC x Ano'!F58-1</f>
        <v>-1.0113859384423107E-2</v>
      </c>
      <c r="G58" s="5">
        <f>+'SCC x Ano'!G90/'SCC x Ano'!G58-1</f>
        <v>7.3871638796557892E-2</v>
      </c>
      <c r="H58" s="5">
        <f>+'SCC x Ano'!H90/'SCC x Ano'!H58-1</f>
        <v>0.16164609856689172</v>
      </c>
      <c r="I58" s="5">
        <f>+'SCC x Ano'!I90/'SCC x Ano'!I58-1</f>
        <v>4.9844095137031363E-2</v>
      </c>
      <c r="J58" s="5">
        <f>+'SCC x Ano'!J90/'SCC x Ano'!J58-1</f>
        <v>3.1054625611287134E-2</v>
      </c>
      <c r="K58" s="5">
        <f>+'SCC x Ano'!K90/'SCC x Ano'!K58-1</f>
        <v>8.4435071830600616E-2</v>
      </c>
      <c r="L58" s="5"/>
    </row>
    <row r="59" spans="1:12" x14ac:dyDescent="0.25">
      <c r="A59" s="1" t="s">
        <v>29</v>
      </c>
      <c r="B59" s="5">
        <f>+'SCC x Ano'!B91/'SCC x Ano'!B59-1</f>
        <v>0.10336368961948916</v>
      </c>
      <c r="C59" s="5">
        <f>+'SCC x Ano'!C91/'SCC x Ano'!C59-1</f>
        <v>0.24750116749861273</v>
      </c>
      <c r="D59" s="5">
        <f>+'SCC x Ano'!D91/'SCC x Ano'!D59-1</f>
        <v>4.0739767128061599E-2</v>
      </c>
      <c r="E59" s="5">
        <f>+'SCC x Ano'!E91/'SCC x Ano'!E59-1</f>
        <v>7.235215531977901E-2</v>
      </c>
      <c r="F59" s="5">
        <f>+'SCC x Ano'!F91/'SCC x Ano'!F59-1</f>
        <v>-2.8520872456762381E-2</v>
      </c>
      <c r="G59" s="5">
        <f>+'SCC x Ano'!G91/'SCC x Ano'!G59-1</f>
        <v>0.12043391514792923</v>
      </c>
      <c r="H59" s="5">
        <f>+'SCC x Ano'!H91/'SCC x Ano'!H59-1</f>
        <v>3.0994703346597818E-2</v>
      </c>
      <c r="I59" s="5">
        <f>+'SCC x Ano'!I91/'SCC x Ano'!I59-1</f>
        <v>2.9802418060880687E-2</v>
      </c>
      <c r="J59" s="5">
        <f>+'SCC x Ano'!J91/'SCC x Ano'!J59-1</f>
        <v>0.13979107872613827</v>
      </c>
      <c r="K59" s="5">
        <f>+'SCC x Ano'!K91/'SCC x Ano'!K59-1</f>
        <v>3.9703140503762668E-2</v>
      </c>
      <c r="L59" s="5"/>
    </row>
    <row r="60" spans="1:12" x14ac:dyDescent="0.25">
      <c r="A60" s="1" t="s">
        <v>30</v>
      </c>
      <c r="B60" s="5">
        <f>+'SCC x Ano'!B92/'SCC x Ano'!B60-1</f>
        <v>0.2291469144885796</v>
      </c>
      <c r="C60" s="5">
        <f>+'SCC x Ano'!C92/'SCC x Ano'!C60-1</f>
        <v>0.13905368159503984</v>
      </c>
      <c r="D60" s="5">
        <f>+'SCC x Ano'!D92/'SCC x Ano'!D60-1</f>
        <v>-7.2642362602580723E-3</v>
      </c>
      <c r="E60" s="5">
        <f>+'SCC x Ano'!E92/'SCC x Ano'!E60-1</f>
        <v>6.4901306380473311E-2</v>
      </c>
      <c r="F60" s="5">
        <f>+'SCC x Ano'!F92/'SCC x Ano'!F60-1</f>
        <v>-1.6582284197732E-2</v>
      </c>
      <c r="G60" s="5">
        <f>+'SCC x Ano'!G92/'SCC x Ano'!G60-1</f>
        <v>0.64304230300119025</v>
      </c>
      <c r="H60" s="5">
        <f>+'SCC x Ano'!H92/'SCC x Ano'!H60-1</f>
        <v>0.21762821802657761</v>
      </c>
      <c r="I60" s="5">
        <f>+'SCC x Ano'!I92/'SCC x Ano'!I60-1</f>
        <v>4.4258824667706698E-3</v>
      </c>
      <c r="J60" s="5">
        <f>+'SCC x Ano'!J92/'SCC x Ano'!J60-1</f>
        <v>0.13329476783027205</v>
      </c>
      <c r="K60" s="5">
        <f>+'SCC x Ano'!K92/'SCC x Ano'!K60-1</f>
        <v>6.2319548360023846E-2</v>
      </c>
      <c r="L60" s="5"/>
    </row>
    <row r="61" spans="1:12" x14ac:dyDescent="0.25">
      <c r="A61" s="1" t="s">
        <v>31</v>
      </c>
      <c r="B61" s="5">
        <f>+'SCC x Ano'!B93/'SCC x Ano'!B61-1</f>
        <v>0.20357911364967429</v>
      </c>
      <c r="C61" s="5">
        <f>+'SCC x Ano'!C93/'SCC x Ano'!C61-1</f>
        <v>0.87854042913324903</v>
      </c>
      <c r="D61" s="5">
        <f>+'SCC x Ano'!D93/'SCC x Ano'!D61-1</f>
        <v>-4.0577124494492245E-2</v>
      </c>
      <c r="E61" s="5">
        <f>+'SCC x Ano'!E93/'SCC x Ano'!E61-1</f>
        <v>3.8010535745699014E-2</v>
      </c>
      <c r="F61" s="5">
        <f>+'SCC x Ano'!F93/'SCC x Ano'!F61-1</f>
        <v>-5.558839722001907E-2</v>
      </c>
      <c r="G61" s="5">
        <f>+'SCC x Ano'!G93/'SCC x Ano'!G61-1</f>
        <v>0.22900154053259181</v>
      </c>
      <c r="H61" s="5">
        <f>+'SCC x Ano'!H93/'SCC x Ano'!H61-1</f>
        <v>1.341177396717641E-2</v>
      </c>
      <c r="I61" s="5">
        <f>+'SCC x Ano'!I93/'SCC x Ano'!I61-1</f>
        <v>0.15560868081724877</v>
      </c>
      <c r="J61" s="5">
        <f>+'SCC x Ano'!J93/'SCC x Ano'!J61-1</f>
        <v>7.7518071846733427E-2</v>
      </c>
      <c r="K61" s="5">
        <f>+'SCC x Ano'!K93/'SCC x Ano'!K61-1</f>
        <v>8.4141887784879188E-2</v>
      </c>
      <c r="L61" s="5"/>
    </row>
    <row r="62" spans="1:12" x14ac:dyDescent="0.25">
      <c r="A62" s="1" t="s">
        <v>32</v>
      </c>
      <c r="B62" s="5">
        <f>+'SCC x Ano'!B94/'SCC x Ano'!B62-1</f>
        <v>0.17303646067917544</v>
      </c>
      <c r="C62" s="5">
        <f>+'SCC x Ano'!C94/'SCC x Ano'!C62-1</f>
        <v>0.24350723931945795</v>
      </c>
      <c r="D62" s="5">
        <f>+'SCC x Ano'!D94/'SCC x Ano'!D62-1</f>
        <v>5.5449449222141789E-2</v>
      </c>
      <c r="E62" s="5">
        <f>+'SCC x Ano'!E94/'SCC x Ano'!E62-1</f>
        <v>3.4720139887536305E-3</v>
      </c>
      <c r="F62" s="5">
        <f>+'SCC x Ano'!F94/'SCC x Ano'!F62-1</f>
        <v>6.3653083563770529E-3</v>
      </c>
      <c r="G62" s="5">
        <f>+'SCC x Ano'!G94/'SCC x Ano'!G62-1</f>
        <v>4.3865331259489437E-2</v>
      </c>
      <c r="H62" s="5">
        <f>+'SCC x Ano'!H94/'SCC x Ano'!H62-1</f>
        <v>0.21937764667331994</v>
      </c>
      <c r="I62" s="5">
        <f>+'SCC x Ano'!I94/'SCC x Ano'!I62-1</f>
        <v>-5.9215680029855555E-2</v>
      </c>
      <c r="J62" s="5">
        <f>+'SCC x Ano'!J94/'SCC x Ano'!J62-1</f>
        <v>0.11677597495854641</v>
      </c>
      <c r="K62" s="5">
        <f>+'SCC x Ano'!K94/'SCC x Ano'!K62-1</f>
        <v>0.10169008315391337</v>
      </c>
      <c r="L62" s="5"/>
    </row>
    <row r="63" spans="1:12" x14ac:dyDescent="0.25">
      <c r="A63" s="1" t="s">
        <v>33</v>
      </c>
      <c r="B63" s="5">
        <f>+'SCC x Ano'!B95/'SCC x Ano'!B63-1</f>
        <v>0.29463059736391295</v>
      </c>
      <c r="C63" s="5">
        <f>+'SCC x Ano'!C95/'SCC x Ano'!C63-1</f>
        <v>0.29294515854575165</v>
      </c>
      <c r="D63" s="5">
        <f>+'SCC x Ano'!D95/'SCC x Ano'!D63-1</f>
        <v>0.26624881227798247</v>
      </c>
      <c r="E63" s="5">
        <f>+'SCC x Ano'!E95/'SCC x Ano'!E63-1</f>
        <v>6.4901306380474644E-2</v>
      </c>
      <c r="F63" s="5">
        <f>+'SCC x Ano'!F95/'SCC x Ano'!F63-1</f>
        <v>-2.4436715890535643E-3</v>
      </c>
      <c r="G63" s="5">
        <f>+'SCC x Ano'!G95/'SCC x Ano'!G63-1</f>
        <v>8.6734132261468755E-2</v>
      </c>
      <c r="H63" s="5">
        <f>+'SCC x Ano'!H95/'SCC x Ano'!H63-1</f>
        <v>0.23839300438569322</v>
      </c>
      <c r="I63" s="5">
        <f>+'SCC x Ano'!I95/'SCC x Ano'!I63-1</f>
        <v>-2.5359539584996704E-2</v>
      </c>
      <c r="J63" s="5">
        <f>+'SCC x Ano'!J95/'SCC x Ano'!J63-1</f>
        <v>0.13127893791048861</v>
      </c>
      <c r="K63" s="5">
        <f>+'SCC x Ano'!K95/'SCC x Ano'!K63-1</f>
        <v>2.8370614811569883E-2</v>
      </c>
      <c r="L63" s="5"/>
    </row>
    <row r="64" spans="1:12" x14ac:dyDescent="0.25">
      <c r="A64" s="1" t="s">
        <v>6</v>
      </c>
      <c r="B64" s="5">
        <f>+'SCC x Ano'!B96/'SCC x Ano'!B64-1</f>
        <v>0.14171720610101501</v>
      </c>
      <c r="C64" s="5">
        <f>+'SCC x Ano'!C96/'SCC x Ano'!C64-1</f>
        <v>0.11111773042980677</v>
      </c>
      <c r="D64" s="5">
        <f>+'SCC x Ano'!D96/'SCC x Ano'!D64-1</f>
        <v>-2.0022660619899102E-2</v>
      </c>
      <c r="E64" s="5">
        <f>+'SCC x Ano'!E96/'SCC x Ano'!E64-1</f>
        <v>8.3395375051305454E-2</v>
      </c>
      <c r="F64" s="5">
        <f>+'SCC x Ano'!F96/'SCC x Ano'!F64-1</f>
        <v>-9.9140616475099641E-3</v>
      </c>
      <c r="G64" s="5">
        <f>+'SCC x Ano'!G96/'SCC x Ano'!G64-1</f>
        <v>9.3491235897252833E-2</v>
      </c>
      <c r="H64" s="5">
        <f>+'SCC x Ano'!H96/'SCC x Ano'!H64-1</f>
        <v>0.12923890303830077</v>
      </c>
      <c r="I64" s="5">
        <f>+'SCC x Ano'!I96/'SCC x Ano'!I64-1</f>
        <v>8.3146638521301774E-2</v>
      </c>
      <c r="J64" s="5">
        <f>+'SCC x Ano'!J96/'SCC x Ano'!J64-1</f>
        <v>0.12881106354487493</v>
      </c>
      <c r="K64" s="5">
        <f>+'SCC x Ano'!K96/'SCC x Ano'!K64-1</f>
        <v>9.213480902701332E-2</v>
      </c>
      <c r="L64" s="5"/>
    </row>
    <row r="65" spans="1:11" x14ac:dyDescent="0.25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3">
        <v>2010</v>
      </c>
      <c r="C67" s="3">
        <v>2010</v>
      </c>
      <c r="D67" s="3">
        <v>2010</v>
      </c>
      <c r="E67" s="3">
        <v>2010</v>
      </c>
      <c r="F67" s="3">
        <v>2010</v>
      </c>
      <c r="G67" s="3">
        <v>2010</v>
      </c>
      <c r="H67" s="3">
        <v>2010</v>
      </c>
      <c r="I67" s="3">
        <v>2010</v>
      </c>
      <c r="J67" s="3">
        <v>2010</v>
      </c>
      <c r="K67" s="3">
        <v>2010</v>
      </c>
    </row>
    <row r="68" spans="1:11" x14ac:dyDescent="0.25">
      <c r="A68" s="1"/>
      <c r="B68" s="1" t="s">
        <v>34</v>
      </c>
      <c r="C68" s="1" t="s">
        <v>36</v>
      </c>
      <c r="D68" s="1" t="s">
        <v>0</v>
      </c>
      <c r="E68" s="1" t="s">
        <v>41</v>
      </c>
      <c r="F68" s="1" t="s">
        <v>42</v>
      </c>
      <c r="G68" s="1" t="s">
        <v>45</v>
      </c>
      <c r="H68" s="1" t="s">
        <v>2</v>
      </c>
      <c r="I68" s="1" t="s">
        <v>1</v>
      </c>
      <c r="J68" s="1" t="s">
        <v>3</v>
      </c>
      <c r="K68" s="1" t="s">
        <v>49</v>
      </c>
    </row>
    <row r="69" spans="1:11" x14ac:dyDescent="0.25">
      <c r="A69" s="1" t="s">
        <v>7</v>
      </c>
      <c r="B69" s="5">
        <f>+'SCC x Ano'!B101/'SCC x Ano'!B69-1</f>
        <v>2.8352110726764801E-2</v>
      </c>
      <c r="C69" s="5">
        <f>+'SCC x Ano'!C101/'SCC x Ano'!C69-1</f>
        <v>-2.6734233127921558E-2</v>
      </c>
      <c r="D69" s="5">
        <f>+'SCC x Ano'!D101/'SCC x Ano'!D69-1</f>
        <v>-7.6046005623840673E-2</v>
      </c>
      <c r="E69" s="5">
        <f>+'SCC x Ano'!E101/'SCC x Ano'!E69-1</f>
        <v>4.3823506862562756E-2</v>
      </c>
      <c r="F69" s="5">
        <f>+'SCC x Ano'!F101/'SCC x Ano'!F69-1</f>
        <v>-3.3301857860182804E-2</v>
      </c>
      <c r="G69" s="5">
        <f>+'SCC x Ano'!G101/'SCC x Ano'!G69-1</f>
        <v>0.15980368242591991</v>
      </c>
      <c r="H69" s="5">
        <f>+'SCC x Ano'!H101/'SCC x Ano'!H69-1</f>
        <v>-0.15318134909221737</v>
      </c>
      <c r="I69" s="5">
        <f>+'SCC x Ano'!I101/'SCC x Ano'!I69-1</f>
        <v>0.15780439289467241</v>
      </c>
      <c r="J69" s="5">
        <f>+'SCC x Ano'!J101/'SCC x Ano'!J69-1</f>
        <v>0.13918240330404719</v>
      </c>
      <c r="K69" s="5">
        <f>+'SCC x Ano'!K101/'SCC x Ano'!K69-1</f>
        <v>1.9970419899111302E-3</v>
      </c>
    </row>
    <row r="70" spans="1:11" x14ac:dyDescent="0.25">
      <c r="A70" s="1" t="s">
        <v>8</v>
      </c>
      <c r="B70" s="5">
        <f>+'SCC x Ano'!B102/'SCC x Ano'!B70-1</f>
        <v>0.23811431650618653</v>
      </c>
      <c r="C70" s="5">
        <f>+'SCC x Ano'!C102/'SCC x Ano'!C70-1</f>
        <v>-5.3959935121975944E-2</v>
      </c>
      <c r="D70" s="5">
        <f>+'SCC x Ano'!D102/'SCC x Ano'!D70-1</f>
        <v>-6.6792851188082314E-2</v>
      </c>
      <c r="E70" s="5" t="e">
        <f>+'SCC x Ano'!E102/'SCC x Ano'!E70-1</f>
        <v>#DIV/0!</v>
      </c>
      <c r="F70" s="5">
        <f>+'SCC x Ano'!F102/'SCC x Ano'!F70-1</f>
        <v>0.18671346815541812</v>
      </c>
      <c r="G70" s="5">
        <f>+'SCC x Ano'!G102/'SCC x Ano'!G70-1</f>
        <v>0.29693765622730584</v>
      </c>
      <c r="H70" s="5">
        <f>+'SCC x Ano'!H102/'SCC x Ano'!H70-1</f>
        <v>-2.7753705354168767E-3</v>
      </c>
      <c r="I70" s="5">
        <f>+'SCC x Ano'!I102/'SCC x Ano'!I70-1</f>
        <v>0.10639830774783388</v>
      </c>
      <c r="J70" s="5">
        <f>+'SCC x Ano'!J102/'SCC x Ano'!J70-1</f>
        <v>2.6388528684725632E-2</v>
      </c>
      <c r="K70" s="5">
        <f>+'SCC x Ano'!K102/'SCC x Ano'!K70-1</f>
        <v>-0.22108496856285165</v>
      </c>
    </row>
    <row r="71" spans="1:11" x14ac:dyDescent="0.25">
      <c r="A71" s="1" t="s">
        <v>9</v>
      </c>
      <c r="B71" s="5">
        <f>+'SCC x Ano'!B103/'SCC x Ano'!B71-1</f>
        <v>-0.10118549859793002</v>
      </c>
      <c r="C71" s="5">
        <f>+'SCC x Ano'!C103/'SCC x Ano'!C71-1</f>
        <v>1.8051435338961586E-2</v>
      </c>
      <c r="D71" s="5">
        <f>+'SCC x Ano'!D103/'SCC x Ano'!D71-1</f>
        <v>-3.3526941321986969E-2</v>
      </c>
      <c r="E71" s="5" t="e">
        <f>+'SCC x Ano'!E103/'SCC x Ano'!E71-1</f>
        <v>#DIV/0!</v>
      </c>
      <c r="F71" s="5">
        <f>+'SCC x Ano'!F103/'SCC x Ano'!F71-1</f>
        <v>-1.3085102746083321E-2</v>
      </c>
      <c r="G71" s="5">
        <f>+'SCC x Ano'!G103/'SCC x Ano'!G71-1</f>
        <v>-4.2421229404086658E-2</v>
      </c>
      <c r="H71" s="5">
        <f>+'SCC x Ano'!H103/'SCC x Ano'!H71-1</f>
        <v>-0.10691030824866921</v>
      </c>
      <c r="I71" s="5">
        <f>+'SCC x Ano'!I103/'SCC x Ano'!I71-1</f>
        <v>2.685756798990413E-3</v>
      </c>
      <c r="J71" s="5">
        <f>+'SCC x Ano'!J103/'SCC x Ano'!J71-1</f>
        <v>2.6388528684725854E-2</v>
      </c>
      <c r="K71" s="5">
        <f>+'SCC x Ano'!K103/'SCC x Ano'!K71-1</f>
        <v>0.13819216201842055</v>
      </c>
    </row>
    <row r="72" spans="1:11" x14ac:dyDescent="0.25">
      <c r="A72" s="1" t="s">
        <v>10</v>
      </c>
      <c r="B72" s="5">
        <f>+'SCC x Ano'!B104/'SCC x Ano'!B72-1</f>
        <v>0.24332394427340986</v>
      </c>
      <c r="C72" s="5">
        <f>+'SCC x Ano'!C104/'SCC x Ano'!C72-1</f>
        <v>-6.2144838599770158E-2</v>
      </c>
      <c r="D72" s="5">
        <f>+'SCC x Ano'!D104/'SCC x Ano'!D72-1</f>
        <v>-6.070575664322142E-2</v>
      </c>
      <c r="E72" s="5">
        <f>+'SCC x Ano'!E104/'SCC x Ano'!E72-1</f>
        <v>4.3823506862563866E-2</v>
      </c>
      <c r="F72" s="5">
        <f>+'SCC x Ano'!F104/'SCC x Ano'!F72-1</f>
        <v>1.468124602754628E-2</v>
      </c>
      <c r="G72" s="5">
        <f>+'SCC x Ano'!G104/'SCC x Ano'!G72-1</f>
        <v>4.0719652591073796E-2</v>
      </c>
      <c r="H72" s="5">
        <f>+'SCC x Ano'!H104/'SCC x Ano'!H72-1</f>
        <v>-5.5549836195713631E-2</v>
      </c>
      <c r="I72" s="5">
        <f>+'SCC x Ano'!I104/'SCC x Ano'!I72-1</f>
        <v>-7.5275194189349248E-3</v>
      </c>
      <c r="J72" s="5">
        <f>+'SCC x Ano'!J104/'SCC x Ano'!J72-1</f>
        <v>2.6388528684724744E-2</v>
      </c>
      <c r="K72" s="5">
        <f>+'SCC x Ano'!K104/'SCC x Ano'!K72-1</f>
        <v>0.38785104932046344</v>
      </c>
    </row>
    <row r="73" spans="1:11" x14ac:dyDescent="0.25">
      <c r="A73" s="1" t="s">
        <v>11</v>
      </c>
      <c r="B73" s="5">
        <f>+'SCC x Ano'!B105/'SCC x Ano'!B73-1</f>
        <v>2.539137033309502E-2</v>
      </c>
      <c r="C73" s="5">
        <f>+'SCC x Ano'!C105/'SCC x Ano'!C73-1</f>
        <v>6.6575720534989502E-2</v>
      </c>
      <c r="D73" s="5">
        <f>+'SCC x Ano'!D105/'SCC x Ano'!D73-1</f>
        <v>-6.2884621997810086E-2</v>
      </c>
      <c r="E73" s="5">
        <f>+'SCC x Ano'!E105/'SCC x Ano'!E73-1</f>
        <v>3.944668431021725E-2</v>
      </c>
      <c r="F73" s="5">
        <f>+'SCC x Ano'!F105/'SCC x Ano'!F73-1</f>
        <v>-5.0145749986521659E-2</v>
      </c>
      <c r="G73" s="5">
        <f>+'SCC x Ano'!G105/'SCC x Ano'!G73-1</f>
        <v>0.12086062712901291</v>
      </c>
      <c r="H73" s="5">
        <f>+'SCC x Ano'!H105/'SCC x Ano'!H73-1</f>
        <v>-0.14551715639219964</v>
      </c>
      <c r="I73" s="5">
        <f>+'SCC x Ano'!I105/'SCC x Ano'!I73-1</f>
        <v>-1.2574120914431108E-2</v>
      </c>
      <c r="J73" s="5">
        <f>+'SCC x Ano'!J105/'SCC x Ano'!J73-1</f>
        <v>8.553499316436719E-2</v>
      </c>
      <c r="K73" s="5">
        <f>+'SCC x Ano'!K105/'SCC x Ano'!K73-1</f>
        <v>5.7913556128298183E-2</v>
      </c>
    </row>
    <row r="74" spans="1:11" x14ac:dyDescent="0.25">
      <c r="A74" s="1" t="s">
        <v>12</v>
      </c>
      <c r="B74" s="5">
        <f>+'SCC x Ano'!B106/'SCC x Ano'!B74-1</f>
        <v>-0.20580583070903491</v>
      </c>
      <c r="C74" s="5">
        <f>+'SCC x Ano'!C106/'SCC x Ano'!C74-1</f>
        <v>1.1848686579201542</v>
      </c>
      <c r="D74" s="5">
        <f>+'SCC x Ano'!D106/'SCC x Ano'!D74-1</f>
        <v>4.31380547309832E-2</v>
      </c>
      <c r="E74" s="5" t="e">
        <f>+'SCC x Ano'!E106/'SCC x Ano'!E74-1</f>
        <v>#DIV/0!</v>
      </c>
      <c r="F74" s="5">
        <f>+'SCC x Ano'!F106/'SCC x Ano'!F74-1</f>
        <v>5.9925530955087458E-2</v>
      </c>
      <c r="G74" s="5">
        <f>+'SCC x Ano'!G106/'SCC x Ano'!G74-1</f>
        <v>0.3652133060890066</v>
      </c>
      <c r="H74" s="5">
        <f>+'SCC x Ano'!H106/'SCC x Ano'!H74-1</f>
        <v>-3.8164567451888232E-3</v>
      </c>
      <c r="I74" s="5">
        <f>+'SCC x Ano'!I106/'SCC x Ano'!I74-1</f>
        <v>-0.26345365275937316</v>
      </c>
      <c r="J74" s="5" t="e">
        <f>+'SCC x Ano'!J106/'SCC x Ano'!J74-1</f>
        <v>#DIV/0!</v>
      </c>
      <c r="K74" s="5">
        <f>+'SCC x Ano'!K106/'SCC x Ano'!K74-1</f>
        <v>0.1157940580881025</v>
      </c>
    </row>
    <row r="75" spans="1:11" x14ac:dyDescent="0.25">
      <c r="A75" s="1" t="s">
        <v>13</v>
      </c>
      <c r="B75" s="5">
        <f>+'SCC x Ano'!B107/'SCC x Ano'!B75-1</f>
        <v>0.5154591721805637</v>
      </c>
      <c r="C75" s="5">
        <f>+'SCC x Ano'!C107/'SCC x Ano'!C75-1</f>
        <v>0.24221352803043006</v>
      </c>
      <c r="D75" s="5">
        <f>+'SCC x Ano'!D107/'SCC x Ano'!D75-1</f>
        <v>-4.3329545624454568E-2</v>
      </c>
      <c r="E75" s="5">
        <f>+'SCC x Ano'!E107/'SCC x Ano'!E75-1</f>
        <v>4.3823506862562756E-2</v>
      </c>
      <c r="F75" s="5">
        <f>+'SCC x Ano'!F107/'SCC x Ano'!F75-1</f>
        <v>5.3235065243943502E-2</v>
      </c>
      <c r="G75" s="5">
        <f>+'SCC x Ano'!G107/'SCC x Ano'!G75-1</f>
        <v>0.13361700716812486</v>
      </c>
      <c r="H75" s="5">
        <f>+'SCC x Ano'!H107/'SCC x Ano'!H75-1</f>
        <v>-0.16067544262477729</v>
      </c>
      <c r="I75" s="5">
        <f>+'SCC x Ano'!I107/'SCC x Ano'!I75-1</f>
        <v>0.15380740316256269</v>
      </c>
      <c r="J75" s="5" t="e">
        <f>+'SCC x Ano'!J107/'SCC x Ano'!J75-1</f>
        <v>#DIV/0!</v>
      </c>
      <c r="K75" s="5">
        <f>+'SCC x Ano'!K107/'SCC x Ano'!K75-1</f>
        <v>-1.7225573668621763E-2</v>
      </c>
    </row>
    <row r="76" spans="1:11" x14ac:dyDescent="0.25">
      <c r="A76" s="1" t="s">
        <v>14</v>
      </c>
      <c r="B76" s="5">
        <f>+'SCC x Ano'!B108/'SCC x Ano'!B76-1</f>
        <v>5.7626565466349033E-2</v>
      </c>
      <c r="C76" s="5">
        <f>+'SCC x Ano'!C108/'SCC x Ano'!C76-1</f>
        <v>-6.2967481276396953E-3</v>
      </c>
      <c r="D76" s="5">
        <f>+'SCC x Ano'!D108/'SCC x Ano'!D76-1</f>
        <v>-0.10680155496805754</v>
      </c>
      <c r="E76" s="5">
        <f>+'SCC x Ano'!E108/'SCC x Ano'!E76-1</f>
        <v>4.3823506862562311E-2</v>
      </c>
      <c r="F76" s="5">
        <f>+'SCC x Ano'!F108/'SCC x Ano'!F76-1</f>
        <v>-8.1092170397121244E-2</v>
      </c>
      <c r="G76" s="5">
        <f>+'SCC x Ano'!G108/'SCC x Ano'!G76-1</f>
        <v>5.1650420234508276E-2</v>
      </c>
      <c r="H76" s="5">
        <f>+'SCC x Ano'!H108/'SCC x Ano'!H76-1</f>
        <v>9.8576633872564656E-3</v>
      </c>
      <c r="I76" s="5">
        <f>+'SCC x Ano'!I108/'SCC x Ano'!I76-1</f>
        <v>-1.307344701150881E-2</v>
      </c>
      <c r="J76" s="5">
        <f>+'SCC x Ano'!J108/'SCC x Ano'!J76-1</f>
        <v>2.6388528684721191E-2</v>
      </c>
      <c r="K76" s="5">
        <f>+'SCC x Ano'!K108/'SCC x Ano'!K76-1</f>
        <v>-8.4338985050447235E-5</v>
      </c>
    </row>
    <row r="77" spans="1:11" x14ac:dyDescent="0.25">
      <c r="A77" s="1" t="s">
        <v>15</v>
      </c>
      <c r="B77" s="5">
        <f>+'SCC x Ano'!B109/'SCC x Ano'!B77-1</f>
        <v>8.4992965454236291E-2</v>
      </c>
      <c r="C77" s="5">
        <f>+'SCC x Ano'!C109/'SCC x Ano'!C77-1</f>
        <v>2.9238229260286186E-2</v>
      </c>
      <c r="D77" s="5">
        <f>+'SCC x Ano'!D109/'SCC x Ano'!D77-1</f>
        <v>-4.6147613540920118E-2</v>
      </c>
      <c r="E77" s="5">
        <f>+'SCC x Ano'!E109/'SCC x Ano'!E77-1</f>
        <v>9.301300559359138E-2</v>
      </c>
      <c r="F77" s="5">
        <f>+'SCC x Ano'!F109/'SCC x Ano'!F77-1</f>
        <v>-7.6114431732848709E-2</v>
      </c>
      <c r="G77" s="5">
        <f>+'SCC x Ano'!G109/'SCC x Ano'!G77-1</f>
        <v>-3.436569644849341E-2</v>
      </c>
      <c r="H77" s="5">
        <f>+'SCC x Ano'!H109/'SCC x Ano'!H77-1</f>
        <v>-0.39763049472535139</v>
      </c>
      <c r="I77" s="5">
        <f>+'SCC x Ano'!I109/'SCC x Ano'!I77-1</f>
        <v>-1.9227405111775453E-2</v>
      </c>
      <c r="J77" s="5">
        <f>+'SCC x Ano'!J109/'SCC x Ano'!J77-1</f>
        <v>0.32801091368512258</v>
      </c>
      <c r="K77" s="5">
        <f>+'SCC x Ano'!K109/'SCC x Ano'!K77-1</f>
        <v>2.1542157730776168E-2</v>
      </c>
    </row>
    <row r="78" spans="1:11" x14ac:dyDescent="0.25">
      <c r="A78" s="1" t="s">
        <v>16</v>
      </c>
      <c r="B78" s="5">
        <f>+'SCC x Ano'!B110/'SCC x Ano'!B78-1</f>
        <v>-8.1682718677794086E-2</v>
      </c>
      <c r="C78" s="5">
        <f>+'SCC x Ano'!C110/'SCC x Ano'!C78-1</f>
        <v>-8.7832525745873413E-3</v>
      </c>
      <c r="D78" s="5">
        <f>+'SCC x Ano'!D110/'SCC x Ano'!D78-1</f>
        <v>-4.5143765905045985E-2</v>
      </c>
      <c r="E78" s="5">
        <f>+'SCC x Ano'!E110/'SCC x Ano'!E78-1</f>
        <v>-0.13420096735231657</v>
      </c>
      <c r="F78" s="5">
        <f>+'SCC x Ano'!F110/'SCC x Ano'!F78-1</f>
        <v>1.0509689561279512E-2</v>
      </c>
      <c r="G78" s="5">
        <f>+'SCC x Ano'!G110/'SCC x Ano'!G78-1</f>
        <v>0.1238347553920276</v>
      </c>
      <c r="H78" s="5">
        <f>+'SCC x Ano'!H110/'SCC x Ano'!H78-1</f>
        <v>-4.4381993997150926E-2</v>
      </c>
      <c r="I78" s="5">
        <f>+'SCC x Ano'!I110/'SCC x Ano'!I78-1</f>
        <v>-0.16465596045910746</v>
      </c>
      <c r="J78" s="5">
        <f>+'SCC x Ano'!J110/'SCC x Ano'!J78-1</f>
        <v>3.6100801555488449E-2</v>
      </c>
      <c r="K78" s="5">
        <f>+'SCC x Ano'!K110/'SCC x Ano'!K78-1</f>
        <v>-2.6437570185758874E-3</v>
      </c>
    </row>
    <row r="79" spans="1:11" x14ac:dyDescent="0.25">
      <c r="A79" s="1" t="s">
        <v>17</v>
      </c>
      <c r="B79" s="5">
        <f>+'SCC x Ano'!B111/'SCC x Ano'!B79-1</f>
        <v>-0.21540677741150971</v>
      </c>
      <c r="C79" s="5">
        <f>+'SCC x Ano'!C111/'SCC x Ano'!C79-1</f>
        <v>-1.0168756553641356E-2</v>
      </c>
      <c r="D79" s="5">
        <f>+'SCC x Ano'!D111/'SCC x Ano'!D79-1</f>
        <v>-8.2268806101806091E-2</v>
      </c>
      <c r="E79" s="5">
        <f>+'SCC x Ano'!E111/'SCC x Ano'!E79-1</f>
        <v>4.3823506862561867E-2</v>
      </c>
      <c r="F79" s="5">
        <f>+'SCC x Ano'!F111/'SCC x Ano'!F79-1</f>
        <v>3.553627631487366E-3</v>
      </c>
      <c r="G79" s="5">
        <f>+'SCC x Ano'!G111/'SCC x Ano'!G79-1</f>
        <v>1.4521129552215406E-2</v>
      </c>
      <c r="H79" s="5">
        <f>+'SCC x Ano'!H111/'SCC x Ano'!H79-1</f>
        <v>-2.2947566158043275E-2</v>
      </c>
      <c r="I79" s="5">
        <f>+'SCC x Ano'!I111/'SCC x Ano'!I79-1</f>
        <v>-0.14497891206119096</v>
      </c>
      <c r="J79" s="5">
        <f>+'SCC x Ano'!J111/'SCC x Ano'!J79-1</f>
        <v>-9.2069125108352301E-2</v>
      </c>
      <c r="K79" s="5">
        <f>+'SCC x Ano'!K111/'SCC x Ano'!K79-1</f>
        <v>3.7508392090191522E-2</v>
      </c>
    </row>
    <row r="80" spans="1:11" x14ac:dyDescent="0.25">
      <c r="A80" s="1" t="s">
        <v>18</v>
      </c>
      <c r="B80" s="5">
        <f>+'SCC x Ano'!B112/'SCC x Ano'!B80-1</f>
        <v>2.3784919286901296E-2</v>
      </c>
      <c r="C80" s="5">
        <f>+'SCC x Ano'!C112/'SCC x Ano'!C80-1</f>
        <v>2.2913054469968719E-2</v>
      </c>
      <c r="D80" s="5">
        <f>+'SCC x Ano'!D112/'SCC x Ano'!D80-1</f>
        <v>-4.5493915328734369E-2</v>
      </c>
      <c r="E80" s="5">
        <f>+'SCC x Ano'!E112/'SCC x Ano'!E80-1</f>
        <v>-0.16759042571482352</v>
      </c>
      <c r="F80" s="5">
        <f>+'SCC x Ano'!F112/'SCC x Ano'!F80-1</f>
        <v>-7.3506081769025511E-2</v>
      </c>
      <c r="G80" s="5">
        <f>+'SCC x Ano'!G112/'SCC x Ano'!G80-1</f>
        <v>0.20799849631474054</v>
      </c>
      <c r="H80" s="5">
        <f>+'SCC x Ano'!H112/'SCC x Ano'!H80-1</f>
        <v>-0.11332648087982622</v>
      </c>
      <c r="I80" s="5">
        <f>+'SCC x Ano'!I112/'SCC x Ano'!I80-1</f>
        <v>3.1199879713500245E-2</v>
      </c>
      <c r="J80" s="5">
        <f>+'SCC x Ano'!J112/'SCC x Ano'!J80-1</f>
        <v>2.6388528684725632E-2</v>
      </c>
      <c r="K80" s="5">
        <f>+'SCC x Ano'!K112/'SCC x Ano'!K80-1</f>
        <v>-8.2893460372731598E-3</v>
      </c>
    </row>
    <row r="81" spans="1:11" x14ac:dyDescent="0.25">
      <c r="A81" s="1" t="s">
        <v>19</v>
      </c>
      <c r="B81" s="5">
        <f>+'SCC x Ano'!B113/'SCC x Ano'!B81-1</f>
        <v>2.485133891614888E-2</v>
      </c>
      <c r="C81" s="5">
        <f>+'SCC x Ano'!C113/'SCC x Ano'!C81-1</f>
        <v>1.4940185121282701E-2</v>
      </c>
      <c r="D81" s="5">
        <f>+'SCC x Ano'!D113/'SCC x Ano'!D81-1</f>
        <v>0.10668222007051131</v>
      </c>
      <c r="E81" s="5">
        <f>+'SCC x Ano'!E113/'SCC x Ano'!E81-1</f>
        <v>7.2045550618734966E-2</v>
      </c>
      <c r="F81" s="5">
        <f>+'SCC x Ano'!F113/'SCC x Ano'!F81-1</f>
        <v>-4.062525670160344E-2</v>
      </c>
      <c r="G81" s="5">
        <f>+'SCC x Ano'!G113/'SCC x Ano'!G81-1</f>
        <v>-9.0968819525951705E-3</v>
      </c>
      <c r="H81" s="5">
        <f>+'SCC x Ano'!H113/'SCC x Ano'!H81-1</f>
        <v>-0.15189880291805247</v>
      </c>
      <c r="I81" s="5">
        <f>+'SCC x Ano'!I113/'SCC x Ano'!I81-1</f>
        <v>-5.7872232737882223E-3</v>
      </c>
      <c r="J81" s="5">
        <f>+'SCC x Ano'!J113/'SCC x Ano'!J81-1</f>
        <v>1.6411847505068744E-2</v>
      </c>
      <c r="K81" s="5">
        <f>+'SCC x Ano'!K113/'SCC x Ano'!K81-1</f>
        <v>2.9023370779682534E-2</v>
      </c>
    </row>
    <row r="82" spans="1:11" x14ac:dyDescent="0.25">
      <c r="A82" s="1" t="s">
        <v>20</v>
      </c>
      <c r="B82" s="5">
        <f>+'SCC x Ano'!B114/'SCC x Ano'!B82-1</f>
        <v>-6.9695195309457114E-2</v>
      </c>
      <c r="C82" s="5">
        <f>+'SCC x Ano'!C114/'SCC x Ano'!C82-1</f>
        <v>0.25164518502526589</v>
      </c>
      <c r="D82" s="5">
        <f>+'SCC x Ano'!D114/'SCC x Ano'!D82-1</f>
        <v>2.4456821820362018E-2</v>
      </c>
      <c r="E82" s="5">
        <f>+'SCC x Ano'!E114/'SCC x Ano'!E82-1</f>
        <v>4.3823506862558537E-2</v>
      </c>
      <c r="F82" s="5">
        <f>+'SCC x Ano'!F114/'SCC x Ano'!F82-1</f>
        <v>-1.062477983778265E-2</v>
      </c>
      <c r="G82" s="5">
        <f>+'SCC x Ano'!G114/'SCC x Ano'!G82-1</f>
        <v>-6.9876438872221724E-2</v>
      </c>
      <c r="H82" s="5">
        <f>+'SCC x Ano'!H114/'SCC x Ano'!H82-1</f>
        <v>1.4433242047274142E-2</v>
      </c>
      <c r="I82" s="5">
        <f>+'SCC x Ano'!I114/'SCC x Ano'!I82-1</f>
        <v>-8.3304831126984613E-3</v>
      </c>
      <c r="J82" s="5">
        <f>+'SCC x Ano'!J114/'SCC x Ano'!J82-1</f>
        <v>2.638852868472652E-2</v>
      </c>
      <c r="K82" s="5">
        <f>+'SCC x Ano'!K114/'SCC x Ano'!K82-1</f>
        <v>0.15487278446361219</v>
      </c>
    </row>
    <row r="83" spans="1:11" x14ac:dyDescent="0.25">
      <c r="A83" s="1" t="s">
        <v>21</v>
      </c>
      <c r="B83" s="5">
        <f>+'SCC x Ano'!B115/'SCC x Ano'!B83-1</f>
        <v>-6.6611969146033401E-2</v>
      </c>
      <c r="C83" s="5">
        <f>+'SCC x Ano'!C115/'SCC x Ano'!C83-1</f>
        <v>-0.13977790715546146</v>
      </c>
      <c r="D83" s="5">
        <f>+'SCC x Ano'!D115/'SCC x Ano'!D83-1</f>
        <v>-6.3927777206872372E-2</v>
      </c>
      <c r="E83" s="5">
        <f>+'SCC x Ano'!E115/'SCC x Ano'!E83-1</f>
        <v>3.2660521456860714E-2</v>
      </c>
      <c r="F83" s="5">
        <f>+'SCC x Ano'!F115/'SCC x Ano'!F83-1</f>
        <v>-0.19934687826127018</v>
      </c>
      <c r="G83" s="5">
        <f>+'SCC x Ano'!G115/'SCC x Ano'!G83-1</f>
        <v>2.5386219989662173E-2</v>
      </c>
      <c r="H83" s="5">
        <f>+'SCC x Ano'!H115/'SCC x Ano'!H83-1</f>
        <v>-0.42763531282028799</v>
      </c>
      <c r="I83" s="5">
        <f>+'SCC x Ano'!I115/'SCC x Ano'!I83-1</f>
        <v>0.60541020195992101</v>
      </c>
      <c r="J83" s="5">
        <f>+'SCC x Ano'!J115/'SCC x Ano'!J83-1</f>
        <v>2.6388528684724299E-2</v>
      </c>
      <c r="K83" s="5">
        <f>+'SCC x Ano'!K115/'SCC x Ano'!K83-1</f>
        <v>1.2708495438801037E-2</v>
      </c>
    </row>
    <row r="84" spans="1:11" x14ac:dyDescent="0.25">
      <c r="A84" s="1" t="s">
        <v>22</v>
      </c>
      <c r="B84" s="5">
        <f>+'SCC x Ano'!B116/'SCC x Ano'!B84-1</f>
        <v>-0.16774916684559438</v>
      </c>
      <c r="C84" s="5">
        <f>+'SCC x Ano'!C116/'SCC x Ano'!C84-1</f>
        <v>3.1233719934857351E-2</v>
      </c>
      <c r="D84" s="5">
        <f>+'SCC x Ano'!D116/'SCC x Ano'!D84-1</f>
        <v>-7.2630349824427176E-2</v>
      </c>
      <c r="E84" s="5">
        <f>+'SCC x Ano'!E116/'SCC x Ano'!E84-1</f>
        <v>0.12324844947371427</v>
      </c>
      <c r="F84" s="5">
        <f>+'SCC x Ano'!F116/'SCC x Ano'!F84-1</f>
        <v>-3.0781467562672749E-3</v>
      </c>
      <c r="G84" s="5">
        <f>+'SCC x Ano'!G116/'SCC x Ano'!G84-1</f>
        <v>-6.5298022823696567E-3</v>
      </c>
      <c r="H84" s="5">
        <f>+'SCC x Ano'!H116/'SCC x Ano'!H84-1</f>
        <v>0.46250916976250767</v>
      </c>
      <c r="I84" s="5">
        <f>+'SCC x Ano'!I116/'SCC x Ano'!I84-1</f>
        <v>-1.7000885969050028E-2</v>
      </c>
      <c r="J84" s="5">
        <f>+'SCC x Ano'!J116/'SCC x Ano'!J84-1</f>
        <v>-3.5798647215652735E-2</v>
      </c>
      <c r="K84" s="5">
        <f>+'SCC x Ano'!K116/'SCC x Ano'!K84-1</f>
        <v>2.7367363133185663E-2</v>
      </c>
    </row>
    <row r="85" spans="1:11" x14ac:dyDescent="0.25">
      <c r="A85" s="1" t="s">
        <v>23</v>
      </c>
      <c r="B85" s="5">
        <f>+'SCC x Ano'!B117/'SCC x Ano'!B85-1</f>
        <v>-3.174656557507527E-2</v>
      </c>
      <c r="C85" s="5">
        <f>+'SCC x Ano'!C117/'SCC x Ano'!C85-1</f>
        <v>0.11311972912043622</v>
      </c>
      <c r="D85" s="5">
        <f>+'SCC x Ano'!D117/'SCC x Ano'!D85-1</f>
        <v>-3.9889914254542802E-3</v>
      </c>
      <c r="E85" s="5">
        <f>+'SCC x Ano'!E117/'SCC x Ano'!E85-1</f>
        <v>0.10591932920027158</v>
      </c>
      <c r="F85" s="5">
        <f>+'SCC x Ano'!F117/'SCC x Ano'!F85-1</f>
        <v>-2.2342790834034898E-2</v>
      </c>
      <c r="G85" s="5">
        <f>+'SCC x Ano'!G117/'SCC x Ano'!G85-1</f>
        <v>5.4462382022666178E-2</v>
      </c>
      <c r="H85" s="5">
        <f>+'SCC x Ano'!H117/'SCC x Ano'!H85-1</f>
        <v>-0.14547941116074603</v>
      </c>
      <c r="I85" s="5">
        <f>+'SCC x Ano'!I117/'SCC x Ano'!I85-1</f>
        <v>3.5227083255295444E-2</v>
      </c>
      <c r="J85" s="5">
        <f>+'SCC x Ano'!J117/'SCC x Ano'!J85-1</f>
        <v>2.5249050490144587E-2</v>
      </c>
      <c r="K85" s="5">
        <f>+'SCC x Ano'!K117/'SCC x Ano'!K85-1</f>
        <v>2.0283237407999088E-2</v>
      </c>
    </row>
    <row r="86" spans="1:11" x14ac:dyDescent="0.25">
      <c r="A86" s="1" t="s">
        <v>24</v>
      </c>
      <c r="B86" s="5">
        <f>+'SCC x Ano'!B118/'SCC x Ano'!B86-1</f>
        <v>0.15494967241507251</v>
      </c>
      <c r="C86" s="5">
        <f>+'SCC x Ano'!C118/'SCC x Ano'!C86-1</f>
        <v>2.3462782002861227E-2</v>
      </c>
      <c r="D86" s="5">
        <f>+'SCC x Ano'!D118/'SCC x Ano'!D86-1</f>
        <v>9.8648494569888223E-2</v>
      </c>
      <c r="E86" s="5">
        <f>+'SCC x Ano'!E118/'SCC x Ano'!E86-1</f>
        <v>0.23479951781003616</v>
      </c>
      <c r="F86" s="5">
        <f>+'SCC x Ano'!F118/'SCC x Ano'!F86-1</f>
        <v>-2.4151073171591708E-2</v>
      </c>
      <c r="G86" s="5">
        <f>+'SCC x Ano'!G118/'SCC x Ano'!G86-1</f>
        <v>1.9666917280326768E-2</v>
      </c>
      <c r="H86" s="5">
        <f>+'SCC x Ano'!H118/'SCC x Ano'!H86-1</f>
        <v>0.13526327288099416</v>
      </c>
      <c r="I86" s="5">
        <f>+'SCC x Ano'!I118/'SCC x Ano'!I86-1</f>
        <v>4.0704518802470169E-3</v>
      </c>
      <c r="J86" s="5">
        <f>+'SCC x Ano'!J118/'SCC x Ano'!J86-1</f>
        <v>0.21871603029475617</v>
      </c>
      <c r="K86" s="5">
        <f>+'SCC x Ano'!K118/'SCC x Ano'!K86-1</f>
        <v>6.3391234912176575E-2</v>
      </c>
    </row>
    <row r="87" spans="1:11" x14ac:dyDescent="0.25">
      <c r="A87" s="1" t="s">
        <v>25</v>
      </c>
      <c r="B87" s="5">
        <f>+'SCC x Ano'!B119/'SCC x Ano'!B87-1</f>
        <v>4.782495962881006E-2</v>
      </c>
      <c r="C87" s="5">
        <f>+'SCC x Ano'!C119/'SCC x Ano'!C87-1</f>
        <v>3.9219558311491598E-2</v>
      </c>
      <c r="D87" s="5">
        <f>+'SCC x Ano'!D119/'SCC x Ano'!D87-1</f>
        <v>2.3276390013936776E-2</v>
      </c>
      <c r="E87" s="5">
        <f>+'SCC x Ano'!E119/'SCC x Ano'!E87-1</f>
        <v>6.6781554327465908E-2</v>
      </c>
      <c r="F87" s="5">
        <f>+'SCC x Ano'!F119/'SCC x Ano'!F87-1</f>
        <v>-3.13594108350157E-2</v>
      </c>
      <c r="G87" s="5">
        <f>+'SCC x Ano'!G119/'SCC x Ano'!G87-1</f>
        <v>-8.5466749256173369E-3</v>
      </c>
      <c r="H87" s="5">
        <f>+'SCC x Ano'!H119/'SCC x Ano'!H87-1</f>
        <v>-7.146937336022996E-2</v>
      </c>
      <c r="I87" s="5">
        <f>+'SCC x Ano'!I119/'SCC x Ano'!I87-1</f>
        <v>-0.10019144093259136</v>
      </c>
      <c r="J87" s="5">
        <f>+'SCC x Ano'!J119/'SCC x Ano'!J87-1</f>
        <v>3.2830206780812166E-2</v>
      </c>
      <c r="K87" s="5">
        <f>+'SCC x Ano'!K119/'SCC x Ano'!K87-1</f>
        <v>4.0779995661989421E-2</v>
      </c>
    </row>
    <row r="88" spans="1:11" x14ac:dyDescent="0.25">
      <c r="A88" s="1" t="s">
        <v>26</v>
      </c>
      <c r="B88" s="5">
        <f>+'SCC x Ano'!B120/'SCC x Ano'!B88-1</f>
        <v>4.7431333069924086E-2</v>
      </c>
      <c r="C88" s="5">
        <f>+'SCC x Ano'!C120/'SCC x Ano'!C88-1</f>
        <v>-5.2312842529584236E-2</v>
      </c>
      <c r="D88" s="5">
        <f>+'SCC x Ano'!D120/'SCC x Ano'!D88-1</f>
        <v>4.3666898889209271E-2</v>
      </c>
      <c r="E88" s="5">
        <f>+'SCC x Ano'!E120/'SCC x Ano'!E88-1</f>
        <v>3.5832775606878808E-3</v>
      </c>
      <c r="F88" s="5">
        <f>+'SCC x Ano'!F120/'SCC x Ano'!F88-1</f>
        <v>-5.2907959356103262E-2</v>
      </c>
      <c r="G88" s="5">
        <f>+'SCC x Ano'!G120/'SCC x Ano'!G88-1</f>
        <v>-4.3654642939325861E-3</v>
      </c>
      <c r="H88" s="5">
        <f>+'SCC x Ano'!H120/'SCC x Ano'!H88-1</f>
        <v>3.6528446904358081E-3</v>
      </c>
      <c r="I88" s="5">
        <f>+'SCC x Ano'!I120/'SCC x Ano'!I88-1</f>
        <v>-3.2395999187368463E-2</v>
      </c>
      <c r="J88" s="5">
        <f>+'SCC x Ano'!J120/'SCC x Ano'!J88-1</f>
        <v>1.6182343632167973E-2</v>
      </c>
      <c r="K88" s="5">
        <f>+'SCC x Ano'!K120/'SCC x Ano'!K88-1</f>
        <v>2.7728511779788523E-2</v>
      </c>
    </row>
    <row r="89" spans="1:11" x14ac:dyDescent="0.25">
      <c r="A89" s="1" t="s">
        <v>27</v>
      </c>
      <c r="B89" s="5">
        <f>+'SCC x Ano'!B121/'SCC x Ano'!B89-1</f>
        <v>3.9525301887269881E-2</v>
      </c>
      <c r="C89" s="5">
        <f>+'SCC x Ano'!C121/'SCC x Ano'!C89-1</f>
        <v>-0.11639853127129596</v>
      </c>
      <c r="D89" s="5">
        <f>+'SCC x Ano'!D121/'SCC x Ano'!D89-1</f>
        <v>-2.4490818501395673E-2</v>
      </c>
      <c r="E89" s="5">
        <f>+'SCC x Ano'!E121/'SCC x Ano'!E89-1</f>
        <v>4.9011424061110587E-2</v>
      </c>
      <c r="F89" s="5">
        <f>+'SCC x Ano'!F121/'SCC x Ano'!F89-1</f>
        <v>-1.5543854174087102E-2</v>
      </c>
      <c r="G89" s="5">
        <f>+'SCC x Ano'!G121/'SCC x Ano'!G89-1</f>
        <v>5.0995723471967125E-2</v>
      </c>
      <c r="H89" s="5">
        <f>+'SCC x Ano'!H121/'SCC x Ano'!H89-1</f>
        <v>-8.2399491331489161E-2</v>
      </c>
      <c r="I89" s="5">
        <f>+'SCC x Ano'!I121/'SCC x Ano'!I89-1</f>
        <v>-1.1775167503862982E-2</v>
      </c>
      <c r="J89" s="5">
        <f>+'SCC x Ano'!J121/'SCC x Ano'!J89-1</f>
        <v>4.1643777031204143E-2</v>
      </c>
      <c r="K89" s="5">
        <f>+'SCC x Ano'!K121/'SCC x Ano'!K89-1</f>
        <v>5.8139469383367226E-2</v>
      </c>
    </row>
    <row r="90" spans="1:11" x14ac:dyDescent="0.25">
      <c r="A90" s="1" t="s">
        <v>28</v>
      </c>
      <c r="B90" s="5">
        <f>+'SCC x Ano'!B122/'SCC x Ano'!B90-1</f>
        <v>6.3594304468778784E-2</v>
      </c>
      <c r="C90" s="5">
        <f>+'SCC x Ano'!C122/'SCC x Ano'!C90-1</f>
        <v>0.56464048789435939</v>
      </c>
      <c r="D90" s="5">
        <f>+'SCC x Ano'!D122/'SCC x Ano'!D90-1</f>
        <v>-6.3342543861809375E-2</v>
      </c>
      <c r="E90" s="5">
        <f>+'SCC x Ano'!E122/'SCC x Ano'!E90-1</f>
        <v>8.5542606993709747E-2</v>
      </c>
      <c r="F90" s="5">
        <f>+'SCC x Ano'!F122/'SCC x Ano'!F90-1</f>
        <v>-2.9363093692164832E-2</v>
      </c>
      <c r="G90" s="5">
        <f>+'SCC x Ano'!G122/'SCC x Ano'!G90-1</f>
        <v>7.6957387790728582E-2</v>
      </c>
      <c r="H90" s="5">
        <f>+'SCC x Ano'!H122/'SCC x Ano'!H90-1</f>
        <v>-6.8975602363025135E-2</v>
      </c>
      <c r="I90" s="5">
        <f>+'SCC x Ano'!I122/'SCC x Ano'!I90-1</f>
        <v>4.684828541297259E-3</v>
      </c>
      <c r="J90" s="5">
        <f>+'SCC x Ano'!J122/'SCC x Ano'!J90-1</f>
        <v>-3.3971086970877362E-2</v>
      </c>
      <c r="K90" s="5">
        <f>+'SCC x Ano'!K122/'SCC x Ano'!K90-1</f>
        <v>2.3438023441855638E-2</v>
      </c>
    </row>
    <row r="91" spans="1:11" x14ac:dyDescent="0.25">
      <c r="A91" s="1" t="s">
        <v>29</v>
      </c>
      <c r="B91" s="5">
        <f>+'SCC x Ano'!B123/'SCC x Ano'!B91-1</f>
        <v>8.6506349941776417E-2</v>
      </c>
      <c r="C91" s="5">
        <f>+'SCC x Ano'!C123/'SCC x Ano'!C91-1</f>
        <v>9.0873174544414681E-2</v>
      </c>
      <c r="D91" s="5">
        <f>+'SCC x Ano'!D123/'SCC x Ano'!D91-1</f>
        <v>-4.516258624428271E-2</v>
      </c>
      <c r="E91" s="5">
        <f>+'SCC x Ano'!E123/'SCC x Ano'!E91-1</f>
        <v>-1.6240181777049445E-2</v>
      </c>
      <c r="F91" s="5">
        <f>+'SCC x Ano'!F123/'SCC x Ano'!F91-1</f>
        <v>-4.0840041143923922E-2</v>
      </c>
      <c r="G91" s="5">
        <f>+'SCC x Ano'!G123/'SCC x Ano'!G91-1</f>
        <v>5.7560892261242724E-2</v>
      </c>
      <c r="H91" s="5">
        <f>+'SCC x Ano'!H123/'SCC x Ano'!H91-1</f>
        <v>4.1098392707062503E-2</v>
      </c>
      <c r="I91" s="5">
        <f>+'SCC x Ano'!I123/'SCC x Ano'!I91-1</f>
        <v>-1.2011709019592809E-2</v>
      </c>
      <c r="J91" s="5">
        <f>+'SCC x Ano'!J123/'SCC x Ano'!J91-1</f>
        <v>-4.686360802811862E-2</v>
      </c>
      <c r="K91" s="5">
        <f>+'SCC x Ano'!K123/'SCC x Ano'!K91-1</f>
        <v>4.9729730045006582E-2</v>
      </c>
    </row>
    <row r="92" spans="1:11" x14ac:dyDescent="0.25">
      <c r="A92" s="1" t="s">
        <v>30</v>
      </c>
      <c r="B92" s="5">
        <f>+'SCC x Ano'!B124/'SCC x Ano'!B92-1</f>
        <v>-8.5212528512622288E-2</v>
      </c>
      <c r="C92" s="5">
        <f>+'SCC x Ano'!C124/'SCC x Ano'!C92-1</f>
        <v>-5.0474614532673101E-2</v>
      </c>
      <c r="D92" s="5">
        <f>+'SCC x Ano'!D124/'SCC x Ano'!D92-1</f>
        <v>-2.2615225281779394E-2</v>
      </c>
      <c r="E92" s="5">
        <f>+'SCC x Ano'!E124/'SCC x Ano'!E92-1</f>
        <v>4.3823506862562533E-2</v>
      </c>
      <c r="F92" s="5">
        <f>+'SCC x Ano'!F124/'SCC x Ano'!F92-1</f>
        <v>-9.4943414971134787E-3</v>
      </c>
      <c r="G92" s="5">
        <f>+'SCC x Ano'!G124/'SCC x Ano'!G92-1</f>
        <v>-5.010371938162328E-2</v>
      </c>
      <c r="H92" s="5">
        <f>+'SCC x Ano'!H124/'SCC x Ano'!H92-1</f>
        <v>-0.23973323022551296</v>
      </c>
      <c r="I92" s="5">
        <f>+'SCC x Ano'!I124/'SCC x Ano'!I92-1</f>
        <v>3.3948168489074337E-2</v>
      </c>
      <c r="J92" s="5">
        <f>+'SCC x Ano'!J124/'SCC x Ano'!J92-1</f>
        <v>-2.3177725967024054E-2</v>
      </c>
      <c r="K92" s="5">
        <f>+'SCC x Ano'!K124/'SCC x Ano'!K92-1</f>
        <v>-5.5704649319371469E-2</v>
      </c>
    </row>
    <row r="93" spans="1:11" x14ac:dyDescent="0.25">
      <c r="A93" s="1" t="s">
        <v>31</v>
      </c>
      <c r="B93" s="5">
        <f>+'SCC x Ano'!B125/'SCC x Ano'!B93-1</f>
        <v>-1.171751808203747E-2</v>
      </c>
      <c r="C93" s="5">
        <f>+'SCC x Ano'!C125/'SCC x Ano'!C93-1</f>
        <v>-0.1032562779294075</v>
      </c>
      <c r="D93" s="5">
        <f>+'SCC x Ano'!D125/'SCC x Ano'!D93-1</f>
        <v>6.1166306338746423E-2</v>
      </c>
      <c r="E93" s="5">
        <f>+'SCC x Ano'!E125/'SCC x Ano'!E93-1</f>
        <v>4.3100146855969301E-2</v>
      </c>
      <c r="F93" s="5">
        <f>+'SCC x Ano'!F125/'SCC x Ano'!F93-1</f>
        <v>3.898183438877334E-2</v>
      </c>
      <c r="G93" s="5">
        <f>+'SCC x Ano'!G125/'SCC x Ano'!G93-1</f>
        <v>3.0443512867707634E-2</v>
      </c>
      <c r="H93" s="5">
        <f>+'SCC x Ano'!H125/'SCC x Ano'!H93-1</f>
        <v>2.0806007013616901E-2</v>
      </c>
      <c r="I93" s="5">
        <f>+'SCC x Ano'!I125/'SCC x Ano'!I93-1</f>
        <v>-0.10928582713475532</v>
      </c>
      <c r="J93" s="5">
        <f>+'SCC x Ano'!J125/'SCC x Ano'!J93-1</f>
        <v>6.1687476986382883E-2</v>
      </c>
      <c r="K93" s="5">
        <f>+'SCC x Ano'!K125/'SCC x Ano'!K93-1</f>
        <v>7.7882001093805275E-3</v>
      </c>
    </row>
    <row r="94" spans="1:11" x14ac:dyDescent="0.25">
      <c r="A94" s="1" t="s">
        <v>32</v>
      </c>
      <c r="B94" s="5">
        <f>+'SCC x Ano'!B126/'SCC x Ano'!B94-1</f>
        <v>1.0907769480959617E-2</v>
      </c>
      <c r="C94" s="5">
        <f>+'SCC x Ano'!C126/'SCC x Ano'!C94-1</f>
        <v>-6.7558478341488759E-2</v>
      </c>
      <c r="D94" s="5">
        <f>+'SCC x Ano'!D126/'SCC x Ano'!D94-1</f>
        <v>5.4938147556156114E-3</v>
      </c>
      <c r="E94" s="5">
        <f>+'SCC x Ano'!E126/'SCC x Ano'!E94-1</f>
        <v>9.367205375362575E-2</v>
      </c>
      <c r="F94" s="5">
        <f>+'SCC x Ano'!F126/'SCC x Ano'!F94-1</f>
        <v>-3.0956593950080435E-2</v>
      </c>
      <c r="G94" s="5">
        <f>+'SCC x Ano'!G126/'SCC x Ano'!G94-1</f>
        <v>0.11663743971123308</v>
      </c>
      <c r="H94" s="5">
        <f>+'SCC x Ano'!H126/'SCC x Ano'!H94-1</f>
        <v>-7.5096455007589769E-2</v>
      </c>
      <c r="I94" s="5">
        <f>+'SCC x Ano'!I126/'SCC x Ano'!I94-1</f>
        <v>-6.0639668635897426E-2</v>
      </c>
      <c r="J94" s="5">
        <f>+'SCC x Ano'!J126/'SCC x Ano'!J94-1</f>
        <v>-1.7895193284772515E-2</v>
      </c>
      <c r="K94" s="5">
        <f>+'SCC x Ano'!K126/'SCC x Ano'!K94-1</f>
        <v>1.2775679520417471E-2</v>
      </c>
    </row>
    <row r="95" spans="1:11" x14ac:dyDescent="0.25">
      <c r="A95" s="1" t="s">
        <v>33</v>
      </c>
      <c r="B95" s="5">
        <f>+'SCC x Ano'!B127/'SCC x Ano'!B95-1</f>
        <v>-7.3575323553177974E-2</v>
      </c>
      <c r="C95" s="5">
        <f>+'SCC x Ano'!C127/'SCC x Ano'!C95-1</f>
        <v>1.9043040167266323E-2</v>
      </c>
      <c r="D95" s="5">
        <f>+'SCC x Ano'!D127/'SCC x Ano'!D95-1</f>
        <v>9.5808939114486957E-2</v>
      </c>
      <c r="E95" s="5">
        <f>+'SCC x Ano'!E127/'SCC x Ano'!E95-1</f>
        <v>-5.8888064709538668E-2</v>
      </c>
      <c r="F95" s="5">
        <f>+'SCC x Ano'!F127/'SCC x Ano'!F95-1</f>
        <v>-6.1963548595742601E-3</v>
      </c>
      <c r="G95" s="5">
        <f>+'SCC x Ano'!G127/'SCC x Ano'!G95-1</f>
        <v>-0.12853668148665998</v>
      </c>
      <c r="H95" s="5">
        <f>+'SCC x Ano'!H127/'SCC x Ano'!H95-1</f>
        <v>-4.6632853706487176E-2</v>
      </c>
      <c r="I95" s="5">
        <f>+'SCC x Ano'!I127/'SCC x Ano'!I95-1</f>
        <v>-5.4830926534801816E-2</v>
      </c>
      <c r="J95" s="5">
        <f>+'SCC x Ano'!J127/'SCC x Ano'!J95-1</f>
        <v>9.596011951441108E-3</v>
      </c>
      <c r="K95" s="5">
        <f>+'SCC x Ano'!K127/'SCC x Ano'!K95-1</f>
        <v>8.3906059422868662E-2</v>
      </c>
    </row>
    <row r="96" spans="1:11" x14ac:dyDescent="0.25">
      <c r="A96" s="3" t="s">
        <v>6</v>
      </c>
      <c r="B96" s="5">
        <f>+'SCC x Ano'!B128/'SCC x Ano'!B96-1</f>
        <v>2.3934311796904417E-2</v>
      </c>
      <c r="C96" s="5">
        <f>+'SCC x Ano'!C128/'SCC x Ano'!C96-1</f>
        <v>2.1738070662962627E-2</v>
      </c>
      <c r="D96" s="5">
        <f>+'SCC x Ano'!D128/'SCC x Ano'!D96-1</f>
        <v>2.5674915938188381E-2</v>
      </c>
      <c r="E96" s="5">
        <f>+'SCC x Ano'!E128/'SCC x Ano'!E96-1</f>
        <v>1.1354175232481944E-2</v>
      </c>
      <c r="F96" s="5">
        <f>+'SCC x Ano'!F128/'SCC x Ano'!F96-1</f>
        <v>-3.9219966865057021E-2</v>
      </c>
      <c r="G96" s="5">
        <f>+'SCC x Ano'!G128/'SCC x Ano'!G96-1</f>
        <v>6.0647839559668792E-3</v>
      </c>
      <c r="H96" s="5">
        <f>+'SCC x Ano'!H128/'SCC x Ano'!H96-1</f>
        <v>-2.5456379879847835E-2</v>
      </c>
      <c r="I96" s="5">
        <f>+'SCC x Ano'!I128/'SCC x Ano'!I96-1</f>
        <v>-3.5939859243653394E-2</v>
      </c>
      <c r="J96" s="5">
        <f>+'SCC x Ano'!J128/'SCC x Ano'!J96-1</f>
        <v>3.7092408831773671E-2</v>
      </c>
      <c r="K96" s="5">
        <f>+'SCC x Ano'!K128/'SCC x Ano'!K96-1</f>
        <v>3.199536568243766E-2</v>
      </c>
    </row>
    <row r="97" spans="1:11" x14ac:dyDescent="0.25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3">
        <v>2011</v>
      </c>
      <c r="C99" s="3">
        <v>2011</v>
      </c>
      <c r="D99" s="3">
        <v>2011</v>
      </c>
      <c r="E99" s="3">
        <v>2011</v>
      </c>
      <c r="F99" s="3">
        <v>2011</v>
      </c>
      <c r="G99" s="3">
        <v>2011</v>
      </c>
      <c r="H99" s="3">
        <v>2011</v>
      </c>
      <c r="I99" s="3">
        <v>2011</v>
      </c>
      <c r="J99" s="3">
        <v>2011</v>
      </c>
      <c r="K99" s="3">
        <v>2011</v>
      </c>
    </row>
    <row r="100" spans="1:11" x14ac:dyDescent="0.25">
      <c r="A100" s="1"/>
      <c r="B100" s="1" t="s">
        <v>34</v>
      </c>
      <c r="C100" s="1" t="s">
        <v>36</v>
      </c>
      <c r="D100" s="1" t="s">
        <v>0</v>
      </c>
      <c r="E100" s="1" t="s">
        <v>41</v>
      </c>
      <c r="F100" s="1" t="s">
        <v>42</v>
      </c>
      <c r="G100" s="1" t="s">
        <v>45</v>
      </c>
      <c r="H100" s="1" t="s">
        <v>2</v>
      </c>
      <c r="I100" s="1" t="s">
        <v>1</v>
      </c>
      <c r="J100" s="1" t="s">
        <v>3</v>
      </c>
      <c r="K100" s="1" t="s">
        <v>49</v>
      </c>
    </row>
    <row r="101" spans="1:11" x14ac:dyDescent="0.25">
      <c r="A101" s="1" t="s">
        <v>7</v>
      </c>
      <c r="B101" s="5">
        <f>+'SCC x Ano'!B133/'SCC x Ano'!B101-1</f>
        <v>-0.13922933432298679</v>
      </c>
      <c r="C101" s="5">
        <f>+'SCC x Ano'!C133/'SCC x Ano'!C101-1</f>
        <v>-0.30116072988210352</v>
      </c>
      <c r="D101" s="5">
        <f>+'SCC x Ano'!D133/'SCC x Ano'!D101-1</f>
        <v>8.3844025169967917E-3</v>
      </c>
      <c r="E101" s="5">
        <f>+'SCC x Ano'!E133/'SCC x Ano'!E101-1</f>
        <v>6.2477624960634692E-2</v>
      </c>
      <c r="F101" s="5">
        <f>+'SCC x Ano'!F133/'SCC x Ano'!F101-1</f>
        <v>7.503779401866173E-2</v>
      </c>
      <c r="G101" s="5">
        <f>+'SCC x Ano'!G133/'SCC x Ano'!G101-1</f>
        <v>-0.16108934813868048</v>
      </c>
      <c r="H101" s="5">
        <f>+'SCC x Ano'!H133/'SCC x Ano'!H101-1</f>
        <v>-5.2612200440470547E-2</v>
      </c>
      <c r="I101" s="5">
        <f>+'SCC x Ano'!I133/'SCC x Ano'!I101-1</f>
        <v>0.2781912883047386</v>
      </c>
      <c r="J101" s="5">
        <f>+'SCC x Ano'!J133/'SCC x Ano'!J101-1</f>
        <v>-0.24106121204085573</v>
      </c>
      <c r="K101" s="5">
        <f>+'SCC x Ano'!K133/'SCC x Ano'!K101-1</f>
        <v>1.7943226319711902E-2</v>
      </c>
    </row>
    <row r="102" spans="1:11" x14ac:dyDescent="0.25">
      <c r="A102" s="1" t="s">
        <v>8</v>
      </c>
      <c r="B102" s="5">
        <f>+'SCC x Ano'!B134/'SCC x Ano'!B102-1</f>
        <v>-1.5876230425180604E-2</v>
      </c>
      <c r="C102" s="5">
        <f>+'SCC x Ano'!C134/'SCC x Ano'!C102-1</f>
        <v>-0.11491502628056571</v>
      </c>
      <c r="D102" s="5">
        <f>+'SCC x Ano'!D134/'SCC x Ano'!D102-1</f>
        <v>-4.0497052234079733E-3</v>
      </c>
      <c r="E102" s="5" t="e">
        <f>+'SCC x Ano'!E134/'SCC x Ano'!E102-1</f>
        <v>#DIV/0!</v>
      </c>
      <c r="F102" s="5">
        <f>+'SCC x Ano'!F134/'SCC x Ano'!F102-1</f>
        <v>5.3349530594517303E-2</v>
      </c>
      <c r="G102" s="5">
        <f>+'SCC x Ano'!G134/'SCC x Ano'!G102-1</f>
        <v>-0.13808675815083582</v>
      </c>
      <c r="H102" s="5">
        <f>+'SCC x Ano'!H134/'SCC x Ano'!H102-1</f>
        <v>-4.2268685752539503E-2</v>
      </c>
      <c r="I102" s="5">
        <f>+'SCC x Ano'!I134/'SCC x Ano'!I102-1</f>
        <v>0.32471533477706038</v>
      </c>
      <c r="J102" s="5">
        <f>+'SCC x Ano'!J134/'SCC x Ano'!J102-1</f>
        <v>-1.9352500403126971E-2</v>
      </c>
      <c r="K102" s="5">
        <f>+'SCC x Ano'!K134/'SCC x Ano'!K102-1</f>
        <v>0.33382926158876347</v>
      </c>
    </row>
    <row r="103" spans="1:11" x14ac:dyDescent="0.25">
      <c r="A103" s="1" t="s">
        <v>9</v>
      </c>
      <c r="B103" s="5">
        <f>+'SCC x Ano'!B135/'SCC x Ano'!B103-1</f>
        <v>5.6661386602059993E-2</v>
      </c>
      <c r="C103" s="5">
        <f>+'SCC x Ano'!C135/'SCC x Ano'!C103-1</f>
        <v>-9.0003085908215708E-3</v>
      </c>
      <c r="D103" s="5">
        <f>+'SCC x Ano'!D135/'SCC x Ano'!D103-1</f>
        <v>3.4167104547779381E-2</v>
      </c>
      <c r="E103" s="5" t="e">
        <f>+'SCC x Ano'!E135/'SCC x Ano'!E103-1</f>
        <v>#DIV/0!</v>
      </c>
      <c r="F103" s="5">
        <f>+'SCC x Ano'!F135/'SCC x Ano'!F103-1</f>
        <v>6.3968597735490018E-2</v>
      </c>
      <c r="G103" s="5">
        <f>+'SCC x Ano'!G135/'SCC x Ano'!G103-1</f>
        <v>0.13406188059333823</v>
      </c>
      <c r="H103" s="5">
        <f>+'SCC x Ano'!H135/'SCC x Ano'!H103-1</f>
        <v>-0.1117604816393436</v>
      </c>
      <c r="I103" s="5">
        <f>+'SCC x Ano'!I135/'SCC x Ano'!I103-1</f>
        <v>0.55073810333047057</v>
      </c>
      <c r="J103" s="5">
        <f>+'SCC x Ano'!J135/'SCC x Ano'!J103-1</f>
        <v>-4.2318157848115101E-2</v>
      </c>
      <c r="K103" s="5">
        <f>+'SCC x Ano'!K135/'SCC x Ano'!K103-1</f>
        <v>-5.1891467684155312E-3</v>
      </c>
    </row>
    <row r="104" spans="1:11" x14ac:dyDescent="0.25">
      <c r="A104" s="1" t="s">
        <v>10</v>
      </c>
      <c r="B104" s="5">
        <f>+'SCC x Ano'!B136/'SCC x Ano'!B104-1</f>
        <v>0.10341125957736108</v>
      </c>
      <c r="C104" s="5">
        <f>+'SCC x Ano'!C136/'SCC x Ano'!C104-1</f>
        <v>-0.11223527432805713</v>
      </c>
      <c r="D104" s="5">
        <f>+'SCC x Ano'!D136/'SCC x Ano'!D104-1</f>
        <v>7.1137159106422043E-2</v>
      </c>
      <c r="E104" s="5">
        <f>+'SCC x Ano'!E136/'SCC x Ano'!E104-1</f>
        <v>-5.5094520071029107E-2</v>
      </c>
      <c r="F104" s="5">
        <f>+'SCC x Ano'!F136/'SCC x Ano'!F104-1</f>
        <v>0.12750927655747324</v>
      </c>
      <c r="G104" s="5">
        <f>+'SCC x Ano'!G136/'SCC x Ano'!G104-1</f>
        <v>6.0580113290210402E-2</v>
      </c>
      <c r="H104" s="5">
        <f>+'SCC x Ano'!H136/'SCC x Ano'!H104-1</f>
        <v>-0.12059429477797923</v>
      </c>
      <c r="I104" s="5">
        <f>+'SCC x Ano'!I136/'SCC x Ano'!I104-1</f>
        <v>0.15361116657584106</v>
      </c>
      <c r="J104" s="5">
        <f>+'SCC x Ano'!J136/'SCC x Ano'!J104-1</f>
        <v>-1.9352500403129635E-2</v>
      </c>
      <c r="K104" s="5">
        <f>+'SCC x Ano'!K136/'SCC x Ano'!K104-1</f>
        <v>-4.5872080570441232E-2</v>
      </c>
    </row>
    <row r="105" spans="1:11" x14ac:dyDescent="0.25">
      <c r="A105" s="1" t="s">
        <v>11</v>
      </c>
      <c r="B105" s="5">
        <f>+'SCC x Ano'!B137/'SCC x Ano'!B105-1</f>
        <v>-3.4256990652288266E-2</v>
      </c>
      <c r="C105" s="5">
        <f>+'SCC x Ano'!C137/'SCC x Ano'!C105-1</f>
        <v>-1.862336755760674E-2</v>
      </c>
      <c r="D105" s="5">
        <f>+'SCC x Ano'!D137/'SCC x Ano'!D105-1</f>
        <v>1.5757690846040617E-2</v>
      </c>
      <c r="E105" s="5">
        <f>+'SCC x Ano'!E137/'SCC x Ano'!E105-1</f>
        <v>3.5416924083195855E-2</v>
      </c>
      <c r="F105" s="5">
        <f>+'SCC x Ano'!F137/'SCC x Ano'!F105-1</f>
        <v>0.10457104982461907</v>
      </c>
      <c r="G105" s="5">
        <f>+'SCC x Ano'!G137/'SCC x Ano'!G105-1</f>
        <v>-7.5033910103766144E-2</v>
      </c>
      <c r="H105" s="5">
        <f>+'SCC x Ano'!H137/'SCC x Ano'!H105-1</f>
        <v>0.17163031844351595</v>
      </c>
      <c r="I105" s="5">
        <f>+'SCC x Ano'!I137/'SCC x Ano'!I105-1</f>
        <v>0.38528854514364985</v>
      </c>
      <c r="J105" s="5">
        <f>+'SCC x Ano'!J137/'SCC x Ano'!J105-1</f>
        <v>-1.9873850553448036E-2</v>
      </c>
      <c r="K105" s="5">
        <f>+'SCC x Ano'!K137/'SCC x Ano'!K105-1</f>
        <v>-1.6726383637811093E-2</v>
      </c>
    </row>
    <row r="106" spans="1:11" x14ac:dyDescent="0.25">
      <c r="A106" s="1" t="s">
        <v>12</v>
      </c>
      <c r="B106" s="5">
        <f>+'SCC x Ano'!B138/'SCC x Ano'!B106-1</f>
        <v>0.22605967935090354</v>
      </c>
      <c r="C106" s="5">
        <f>+'SCC x Ano'!C138/'SCC x Ano'!C106-1</f>
        <v>-0.42595012435841373</v>
      </c>
      <c r="D106" s="5">
        <f>+'SCC x Ano'!D138/'SCC x Ano'!D106-1</f>
        <v>4.57479062941204E-2</v>
      </c>
      <c r="E106" s="5" t="e">
        <f>+'SCC x Ano'!E138/'SCC x Ano'!E106-1</f>
        <v>#DIV/0!</v>
      </c>
      <c r="F106" s="5">
        <f>+'SCC x Ano'!F138/'SCC x Ano'!F106-1</f>
        <v>9.8705716179421366E-3</v>
      </c>
      <c r="G106" s="5">
        <f>+'SCC x Ano'!G138/'SCC x Ano'!G106-1</f>
        <v>9.4334414192563276E-2</v>
      </c>
      <c r="H106" s="5">
        <f>+'SCC x Ano'!H138/'SCC x Ano'!H106-1</f>
        <v>4.8294964478859725E-2</v>
      </c>
      <c r="I106" s="5">
        <f>+'SCC x Ano'!I138/'SCC x Ano'!I106-1</f>
        <v>0.3081428209910817</v>
      </c>
      <c r="J106" s="5" t="e">
        <f>+'SCC x Ano'!J138/'SCC x Ano'!J106-1</f>
        <v>#DIV/0!</v>
      </c>
      <c r="K106" s="5">
        <f>+'SCC x Ano'!K138/'SCC x Ano'!K106-1</f>
        <v>-9.5782734200576369E-2</v>
      </c>
    </row>
    <row r="107" spans="1:11" x14ac:dyDescent="0.25">
      <c r="A107" s="1" t="s">
        <v>13</v>
      </c>
      <c r="B107" s="5">
        <f>+'SCC x Ano'!B139/'SCC x Ano'!B107-1</f>
        <v>-0.15224603298814121</v>
      </c>
      <c r="C107" s="5">
        <f>+'SCC x Ano'!C139/'SCC x Ano'!C107-1</f>
        <v>9.7926220092322769E-2</v>
      </c>
      <c r="D107" s="5">
        <f>+'SCC x Ano'!D139/'SCC x Ano'!D107-1</f>
        <v>8.7097369029927707E-2</v>
      </c>
      <c r="E107" s="5" t="e">
        <f>+'SCC x Ano'!E139/'SCC x Ano'!E107-1</f>
        <v>#DIV/0!</v>
      </c>
      <c r="F107" s="5">
        <f>+'SCC x Ano'!F139/'SCC x Ano'!F107-1</f>
        <v>-4.5388411209603907E-2</v>
      </c>
      <c r="G107" s="5">
        <f>+'SCC x Ano'!G139/'SCC x Ano'!G107-1</f>
        <v>0.3373099105094528</v>
      </c>
      <c r="H107" s="5">
        <f>+'SCC x Ano'!H139/'SCC x Ano'!H107-1</f>
        <v>2.2015659204277727E-2</v>
      </c>
      <c r="I107" s="5">
        <f>+'SCC x Ano'!I139/'SCC x Ano'!I107-1</f>
        <v>0.32087348811552929</v>
      </c>
      <c r="J107" s="5" t="e">
        <f>+'SCC x Ano'!J139/'SCC x Ano'!J107-1</f>
        <v>#DIV/0!</v>
      </c>
      <c r="K107" s="5">
        <f>+'SCC x Ano'!K139/'SCC x Ano'!K107-1</f>
        <v>-2.5318992782218719E-2</v>
      </c>
    </row>
    <row r="108" spans="1:11" x14ac:dyDescent="0.25">
      <c r="A108" s="1" t="s">
        <v>14</v>
      </c>
      <c r="B108" s="5">
        <f>+'SCC x Ano'!B140/'SCC x Ano'!B108-1</f>
        <v>-3.8642731960277343E-2</v>
      </c>
      <c r="C108" s="5">
        <f>+'SCC x Ano'!C140/'SCC x Ano'!C108-1</f>
        <v>-0.21237157032536103</v>
      </c>
      <c r="D108" s="5">
        <f>+'SCC x Ano'!D140/'SCC x Ano'!D108-1</f>
        <v>6.4998772633173552E-2</v>
      </c>
      <c r="E108" s="5">
        <f>+'SCC x Ano'!E140/'SCC x Ano'!E108-1</f>
        <v>-0.20419113395926525</v>
      </c>
      <c r="F108" s="5">
        <f>+'SCC x Ano'!F140/'SCC x Ano'!F108-1</f>
        <v>0.13063473543391102</v>
      </c>
      <c r="G108" s="5">
        <f>+'SCC x Ano'!G140/'SCC x Ano'!G108-1</f>
        <v>5.3135872789055405E-2</v>
      </c>
      <c r="H108" s="5">
        <f>+'SCC x Ano'!H140/'SCC x Ano'!H108-1</f>
        <v>-4.6221081109382056E-2</v>
      </c>
      <c r="I108" s="5">
        <f>+'SCC x Ano'!I140/'SCC x Ano'!I108-1</f>
        <v>0.44774559561115668</v>
      </c>
      <c r="J108" s="5">
        <f>+'SCC x Ano'!J140/'SCC x Ano'!J108-1</f>
        <v>-7.4298389027305012E-2</v>
      </c>
      <c r="K108" s="5">
        <f>+'SCC x Ano'!K140/'SCC x Ano'!K108-1</f>
        <v>-9.1203623218448771E-3</v>
      </c>
    </row>
    <row r="109" spans="1:11" x14ac:dyDescent="0.25">
      <c r="A109" s="1" t="s">
        <v>15</v>
      </c>
      <c r="B109" s="5">
        <f>+'SCC x Ano'!B141/'SCC x Ano'!B109-1</f>
        <v>-9.8641214494511353E-2</v>
      </c>
      <c r="C109" s="5">
        <f>+'SCC x Ano'!C141/'SCC x Ano'!C109-1</f>
        <v>-0.47371464707278055</v>
      </c>
      <c r="D109" s="5">
        <f>+'SCC x Ano'!D141/'SCC x Ano'!D109-1</f>
        <v>3.6909756882011369E-2</v>
      </c>
      <c r="E109" s="5">
        <f>+'SCC x Ano'!E141/'SCC x Ano'!E109-1</f>
        <v>0.13498558741967548</v>
      </c>
      <c r="F109" s="5">
        <f>+'SCC x Ano'!F141/'SCC x Ano'!F109-1</f>
        <v>0.12821204040186784</v>
      </c>
      <c r="G109" s="5">
        <f>+'SCC x Ano'!G141/'SCC x Ano'!G109-1</f>
        <v>-0.28772911035461324</v>
      </c>
      <c r="H109" s="5">
        <f>+'SCC x Ano'!H141/'SCC x Ano'!H109-1</f>
        <v>-3.8016092412334612E-2</v>
      </c>
      <c r="I109" s="5">
        <f>+'SCC x Ano'!I141/'SCC x Ano'!I109-1</f>
        <v>0.56558456686408243</v>
      </c>
      <c r="J109" s="5">
        <f>+'SCC x Ano'!J141/'SCC x Ano'!J109-1</f>
        <v>-2.2288635766106291E-2</v>
      </c>
      <c r="K109" s="5">
        <f>+'SCC x Ano'!K141/'SCC x Ano'!K109-1</f>
        <v>-3.7907635335299061E-2</v>
      </c>
    </row>
    <row r="110" spans="1:11" x14ac:dyDescent="0.25">
      <c r="A110" s="1" t="s">
        <v>16</v>
      </c>
      <c r="B110" s="5">
        <f>+'SCC x Ano'!B142/'SCC x Ano'!B110-1</f>
        <v>-6.5612966727001232E-2</v>
      </c>
      <c r="C110" s="5">
        <f>+'SCC x Ano'!C142/'SCC x Ano'!C110-1</f>
        <v>-3.9763008626877094E-2</v>
      </c>
      <c r="D110" s="5">
        <f>+'SCC x Ano'!D142/'SCC x Ano'!D110-1</f>
        <v>7.9678056130426889E-2</v>
      </c>
      <c r="E110" s="5">
        <f>+'SCC x Ano'!E142/'SCC x Ano'!E110-1</f>
        <v>0.25352265653612061</v>
      </c>
      <c r="F110" s="5">
        <f>+'SCC x Ano'!F142/'SCC x Ano'!F110-1</f>
        <v>8.3481931239269391E-2</v>
      </c>
      <c r="G110" s="5">
        <f>+'SCC x Ano'!G142/'SCC x Ano'!G110-1</f>
        <v>0.10495106639033147</v>
      </c>
      <c r="H110" s="5">
        <f>+'SCC x Ano'!H142/'SCC x Ano'!H110-1</f>
        <v>4.6253461248864314E-2</v>
      </c>
      <c r="I110" s="5">
        <f>+'SCC x Ano'!I142/'SCC x Ano'!I110-1</f>
        <v>0.22986986937248877</v>
      </c>
      <c r="J110" s="5">
        <f>+'SCC x Ano'!J142/'SCC x Ano'!J110-1</f>
        <v>7.5413461994691122E-3</v>
      </c>
      <c r="K110" s="5">
        <f>+'SCC x Ano'!K142/'SCC x Ano'!K110-1</f>
        <v>2.8862379858076714E-3</v>
      </c>
    </row>
    <row r="111" spans="1:11" x14ac:dyDescent="0.25">
      <c r="A111" s="1" t="s">
        <v>17</v>
      </c>
      <c r="B111" s="5">
        <f>+'SCC x Ano'!B143/'SCC x Ano'!B111-1</f>
        <v>-9.1641225245576718E-3</v>
      </c>
      <c r="C111" s="5">
        <f>+'SCC x Ano'!C143/'SCC x Ano'!C111-1</f>
        <v>5.8038771528641009E-2</v>
      </c>
      <c r="D111" s="5">
        <f>+'SCC x Ano'!D143/'SCC x Ano'!D111-1</f>
        <v>-0.20197111173275428</v>
      </c>
      <c r="E111" s="5">
        <f>+'SCC x Ano'!E143/'SCC x Ano'!E111-1</f>
        <v>-3.1685149289040648E-2</v>
      </c>
      <c r="F111" s="5">
        <f>+'SCC x Ano'!F143/'SCC x Ano'!F111-1</f>
        <v>8.2258289399090412E-2</v>
      </c>
      <c r="G111" s="5">
        <f>+'SCC x Ano'!G143/'SCC x Ano'!G111-1</f>
        <v>6.4879903573538567E-2</v>
      </c>
      <c r="H111" s="5">
        <f>+'SCC x Ano'!H143/'SCC x Ano'!H111-1</f>
        <v>4.6264769296164632E-2</v>
      </c>
      <c r="I111" s="5">
        <f>+'SCC x Ano'!I143/'SCC x Ano'!I111-1</f>
        <v>0.50710000485502515</v>
      </c>
      <c r="J111" s="5">
        <f>+'SCC x Ano'!J143/'SCC x Ano'!J111-1</f>
        <v>0.11464412453480133</v>
      </c>
      <c r="K111" s="5">
        <f>+'SCC x Ano'!K143/'SCC x Ano'!K111-1</f>
        <v>-2.7858901471403574E-2</v>
      </c>
    </row>
    <row r="112" spans="1:11" x14ac:dyDescent="0.25">
      <c r="A112" s="1" t="s">
        <v>18</v>
      </c>
      <c r="B112" s="5">
        <f>+'SCC x Ano'!B144/'SCC x Ano'!B112-1</f>
        <v>-5.2110719745371181E-2</v>
      </c>
      <c r="C112" s="5">
        <f>+'SCC x Ano'!C144/'SCC x Ano'!C112-1</f>
        <v>-0.2318853440258577</v>
      </c>
      <c r="D112" s="5">
        <f>+'SCC x Ano'!D144/'SCC x Ano'!D112-1</f>
        <v>5.6797754939171385E-2</v>
      </c>
      <c r="E112" s="5">
        <f>+'SCC x Ano'!E144/'SCC x Ano'!E112-1</f>
        <v>0.30613773606159445</v>
      </c>
      <c r="F112" s="5">
        <f>+'SCC x Ano'!F144/'SCC x Ano'!F112-1</f>
        <v>7.1981647828611939E-2</v>
      </c>
      <c r="G112" s="5">
        <f>+'SCC x Ano'!G144/'SCC x Ano'!G112-1</f>
        <v>7.2789657312338552E-2</v>
      </c>
      <c r="H112" s="5">
        <f>+'SCC x Ano'!H144/'SCC x Ano'!H112-1</f>
        <v>3.5365064498747323E-2</v>
      </c>
      <c r="I112" s="5">
        <f>+'SCC x Ano'!I144/'SCC x Ano'!I112-1</f>
        <v>0.17920954297247538</v>
      </c>
      <c r="J112" s="5">
        <f>+'SCC x Ano'!J144/'SCC x Ano'!J112-1</f>
        <v>-1.9352500403129635E-2</v>
      </c>
      <c r="K112" s="5">
        <f>+'SCC x Ano'!K144/'SCC x Ano'!K112-1</f>
        <v>2.0400702581212515E-2</v>
      </c>
    </row>
    <row r="113" spans="1:11" x14ac:dyDescent="0.25">
      <c r="A113" s="1" t="s">
        <v>19</v>
      </c>
      <c r="B113" s="5">
        <f>+'SCC x Ano'!B145/'SCC x Ano'!B113-1</f>
        <v>-2.5975393717400763E-2</v>
      </c>
      <c r="C113" s="5">
        <f>+'SCC x Ano'!C145/'SCC x Ano'!C113-1</f>
        <v>0.42755712340761298</v>
      </c>
      <c r="D113" s="5">
        <f>+'SCC x Ano'!D145/'SCC x Ano'!D113-1</f>
        <v>-0.10986063148712333</v>
      </c>
      <c r="E113" s="5">
        <f>+'SCC x Ano'!E145/'SCC x Ano'!E113-1</f>
        <v>6.9593955202451374E-2</v>
      </c>
      <c r="F113" s="5">
        <f>+'SCC x Ano'!F145/'SCC x Ano'!F113-1</f>
        <v>1.0946780037252024E-2</v>
      </c>
      <c r="G113" s="5">
        <f>+'SCC x Ano'!G145/'SCC x Ano'!G113-1</f>
        <v>3.6272828394777523E-2</v>
      </c>
      <c r="H113" s="5">
        <f>+'SCC x Ano'!H145/'SCC x Ano'!H113-1</f>
        <v>-6.8448793971629396E-3</v>
      </c>
      <c r="I113" s="5">
        <f>+'SCC x Ano'!I145/'SCC x Ano'!I113-1</f>
        <v>0.39735004625763204</v>
      </c>
      <c r="J113" s="5">
        <f>+'SCC x Ano'!J145/'SCC x Ano'!J113-1</f>
        <v>2.6751862648091373E-2</v>
      </c>
      <c r="K113" s="5">
        <f>+'SCC x Ano'!K145/'SCC x Ano'!K113-1</f>
        <v>-1.8100809499952963E-2</v>
      </c>
    </row>
    <row r="114" spans="1:11" x14ac:dyDescent="0.25">
      <c r="A114" s="1" t="s">
        <v>20</v>
      </c>
      <c r="B114" s="5">
        <f>+'SCC x Ano'!B146/'SCC x Ano'!B114-1</f>
        <v>-0.14318485103815204</v>
      </c>
      <c r="C114" s="5">
        <f>+'SCC x Ano'!C146/'SCC x Ano'!C114-1</f>
        <v>0.31720933258521788</v>
      </c>
      <c r="D114" s="5">
        <f>+'SCC x Ano'!D146/'SCC x Ano'!D114-1</f>
        <v>5.3434993616071624E-2</v>
      </c>
      <c r="E114" s="5">
        <f>+'SCC x Ano'!E146/'SCC x Ano'!E114-1</f>
        <v>6.2477624960640243E-2</v>
      </c>
      <c r="F114" s="5">
        <f>+'SCC x Ano'!F146/'SCC x Ano'!F114-1</f>
        <v>0.11310870054146216</v>
      </c>
      <c r="G114" s="5">
        <f>+'SCC x Ano'!G146/'SCC x Ano'!G114-1</f>
        <v>0.15705139785780853</v>
      </c>
      <c r="H114" s="5">
        <f>+'SCC x Ano'!H146/'SCC x Ano'!H114-1</f>
        <v>-3.2702784212458313E-3</v>
      </c>
      <c r="I114" s="5">
        <f>+'SCC x Ano'!I146/'SCC x Ano'!I114-1</f>
        <v>0.22180469896554555</v>
      </c>
      <c r="J114" s="5">
        <f>+'SCC x Ano'!J146/'SCC x Ano'!J114-1</f>
        <v>-1.9352500403130302E-2</v>
      </c>
      <c r="K114" s="5">
        <f>+'SCC x Ano'!K146/'SCC x Ano'!K114-1</f>
        <v>-8.5464577409625209E-3</v>
      </c>
    </row>
    <row r="115" spans="1:11" x14ac:dyDescent="0.25">
      <c r="A115" s="1" t="s">
        <v>21</v>
      </c>
      <c r="B115" s="5">
        <f>+'SCC x Ano'!B147/'SCC x Ano'!B115-1</f>
        <v>-0.10607822635438025</v>
      </c>
      <c r="C115" s="5">
        <f>+'SCC x Ano'!C147/'SCC x Ano'!C115-1</f>
        <v>0.10365064849992867</v>
      </c>
      <c r="D115" s="5">
        <f>+'SCC x Ano'!D147/'SCC x Ano'!D115-1</f>
        <v>6.9101179238749033E-2</v>
      </c>
      <c r="E115" s="5">
        <f>+'SCC x Ano'!E147/'SCC x Ano'!E115-1</f>
        <v>7.4123330639127127E-2</v>
      </c>
      <c r="F115" s="5">
        <f>+'SCC x Ano'!F147/'SCC x Ano'!F115-1</f>
        <v>8.0052184987686292E-2</v>
      </c>
      <c r="G115" s="5">
        <f>+'SCC x Ano'!G147/'SCC x Ano'!G115-1</f>
        <v>-1.6102780789266968E-2</v>
      </c>
      <c r="H115" s="5">
        <f>+'SCC x Ano'!H147/'SCC x Ano'!H115-1</f>
        <v>-0.40336350293953604</v>
      </c>
      <c r="I115" s="5">
        <f>+'SCC x Ano'!I147/'SCC x Ano'!I115-1</f>
        <v>0.36528772139329035</v>
      </c>
      <c r="J115" s="5">
        <f>+'SCC x Ano'!J147/'SCC x Ano'!J115-1</f>
        <v>-1.9352500403130191E-2</v>
      </c>
      <c r="K115" s="5">
        <f>+'SCC x Ano'!K147/'SCC x Ano'!K115-1</f>
        <v>3.1419050281262795E-3</v>
      </c>
    </row>
    <row r="116" spans="1:11" x14ac:dyDescent="0.25">
      <c r="A116" s="1" t="s">
        <v>22</v>
      </c>
      <c r="B116" s="5">
        <f>+'SCC x Ano'!B148/'SCC x Ano'!B116-1</f>
        <v>0.14826740737744504</v>
      </c>
      <c r="C116" s="5">
        <f>+'SCC x Ano'!C148/'SCC x Ano'!C116-1</f>
        <v>-0.10490074398124227</v>
      </c>
      <c r="D116" s="5">
        <f>+'SCC x Ano'!D148/'SCC x Ano'!D116-1</f>
        <v>-0.1044522742436832</v>
      </c>
      <c r="E116" s="5">
        <f>+'SCC x Ano'!E148/'SCC x Ano'!E116-1</f>
        <v>3.906384358976922E-2</v>
      </c>
      <c r="F116" s="5">
        <f>+'SCC x Ano'!F148/'SCC x Ano'!F116-1</f>
        <v>8.7762401889646124E-2</v>
      </c>
      <c r="G116" s="5">
        <f>+'SCC x Ano'!G148/'SCC x Ano'!G116-1</f>
        <v>0.12377108144049109</v>
      </c>
      <c r="H116" s="5">
        <f>+'SCC x Ano'!H148/'SCC x Ano'!H116-1</f>
        <v>1.0657887193410209E-2</v>
      </c>
      <c r="I116" s="5">
        <f>+'SCC x Ano'!I148/'SCC x Ano'!I116-1</f>
        <v>0.37314564342478485</v>
      </c>
      <c r="J116" s="5">
        <f>+'SCC x Ano'!J148/'SCC x Ano'!J116-1</f>
        <v>3.2603549022270029E-2</v>
      </c>
      <c r="K116" s="5">
        <f>+'SCC x Ano'!K148/'SCC x Ano'!K116-1</f>
        <v>-5.1316958649660349E-2</v>
      </c>
    </row>
    <row r="117" spans="1:11" x14ac:dyDescent="0.25">
      <c r="A117" s="1" t="s">
        <v>23</v>
      </c>
      <c r="B117" s="5">
        <f>+'SCC x Ano'!B149/'SCC x Ano'!B117-1</f>
        <v>-1.8897092854752495E-2</v>
      </c>
      <c r="C117" s="5">
        <f>+'SCC x Ano'!C149/'SCC x Ano'!C117-1</f>
        <v>-7.1468983282446996E-2</v>
      </c>
      <c r="D117" s="5">
        <f>+'SCC x Ano'!D149/'SCC x Ano'!D117-1</f>
        <v>1.8287469435720682E-2</v>
      </c>
      <c r="E117" s="5">
        <f>+'SCC x Ano'!E149/'SCC x Ano'!E117-1</f>
        <v>5.0693882508375143E-2</v>
      </c>
      <c r="F117" s="5">
        <f>+'SCC x Ano'!F149/'SCC x Ano'!F117-1</f>
        <v>7.1546735277422835E-2</v>
      </c>
      <c r="G117" s="5">
        <f>+'SCC x Ano'!G149/'SCC x Ano'!G117-1</f>
        <v>-8.4091238567353122E-3</v>
      </c>
      <c r="H117" s="5">
        <f>+'SCC x Ano'!H149/'SCC x Ano'!H117-1</f>
        <v>3.0880917267236185E-2</v>
      </c>
      <c r="I117" s="5">
        <f>+'SCC x Ano'!I149/'SCC x Ano'!I117-1</f>
        <v>0.40760872482863864</v>
      </c>
      <c r="J117" s="5">
        <f>+'SCC x Ano'!J149/'SCC x Ano'!J117-1</f>
        <v>-7.6777926729169055E-3</v>
      </c>
      <c r="K117" s="5">
        <f>+'SCC x Ano'!K149/'SCC x Ano'!K117-1</f>
        <v>-7.4532021644034829E-3</v>
      </c>
    </row>
    <row r="118" spans="1:11" x14ac:dyDescent="0.25">
      <c r="A118" s="1" t="s">
        <v>24</v>
      </c>
      <c r="B118" s="5">
        <f>+'SCC x Ano'!B150/'SCC x Ano'!B118-1</f>
        <v>-9.5208550630789479E-2</v>
      </c>
      <c r="C118" s="5">
        <f>+'SCC x Ano'!C150/'SCC x Ano'!C118-1</f>
        <v>-0.14861352343877932</v>
      </c>
      <c r="D118" s="5">
        <f>+'SCC x Ano'!D150/'SCC x Ano'!D118-1</f>
        <v>2.8688197807156479E-2</v>
      </c>
      <c r="E118" s="5">
        <f>+'SCC x Ano'!E150/'SCC x Ano'!E118-1</f>
        <v>0.13067930780047288</v>
      </c>
      <c r="F118" s="5">
        <f>+'SCC x Ano'!F150/'SCC x Ano'!F118-1</f>
        <v>5.8860338544002744E-2</v>
      </c>
      <c r="G118" s="5">
        <f>+'SCC x Ano'!G150/'SCC x Ano'!G118-1</f>
        <v>3.1532059804014967E-2</v>
      </c>
      <c r="H118" s="5">
        <f>+'SCC x Ano'!H150/'SCC x Ano'!H118-1</f>
        <v>4.9028039511597843E-2</v>
      </c>
      <c r="I118" s="5">
        <f>+'SCC x Ano'!I150/'SCC x Ano'!I118-1</f>
        <v>0.1974795002791514</v>
      </c>
      <c r="J118" s="5">
        <f>+'SCC x Ano'!J150/'SCC x Ano'!J118-1</f>
        <v>-7.4952219361409278E-2</v>
      </c>
      <c r="K118" s="5">
        <f>+'SCC x Ano'!K150/'SCC x Ano'!K118-1</f>
        <v>-1.3683045826060947E-2</v>
      </c>
    </row>
    <row r="119" spans="1:11" x14ac:dyDescent="0.25">
      <c r="A119" s="1" t="s">
        <v>25</v>
      </c>
      <c r="B119" s="5">
        <f>+'SCC x Ano'!B151/'SCC x Ano'!B119-1</f>
        <v>-5.9354824475748469E-2</v>
      </c>
      <c r="C119" s="5">
        <f>+'SCC x Ano'!C151/'SCC x Ano'!C119-1</f>
        <v>-6.5766202098615167E-2</v>
      </c>
      <c r="D119" s="5">
        <f>+'SCC x Ano'!D151/'SCC x Ano'!D119-1</f>
        <v>2.1143969806380669E-2</v>
      </c>
      <c r="E119" s="5">
        <f>+'SCC x Ano'!E151/'SCC x Ano'!E119-1</f>
        <v>6.5723758501147422E-2</v>
      </c>
      <c r="F119" s="5">
        <f>+'SCC x Ano'!F151/'SCC x Ano'!F119-1</f>
        <v>6.9474041293599909E-2</v>
      </c>
      <c r="G119" s="5">
        <f>+'SCC x Ano'!G151/'SCC x Ano'!G119-1</f>
        <v>1.9208682936279642E-2</v>
      </c>
      <c r="H119" s="5">
        <f>+'SCC x Ano'!H151/'SCC x Ano'!H119-1</f>
        <v>3.4684997300922449E-2</v>
      </c>
      <c r="I119" s="5">
        <f>+'SCC x Ano'!I151/'SCC x Ano'!I119-1</f>
        <v>0.18511857193582215</v>
      </c>
      <c r="J119" s="5">
        <f>+'SCC x Ano'!J151/'SCC x Ano'!J119-1</f>
        <v>-3.3721740684422352E-2</v>
      </c>
      <c r="K119" s="5">
        <f>+'SCC x Ano'!K151/'SCC x Ano'!K119-1</f>
        <v>-2.7981792896112134E-2</v>
      </c>
    </row>
    <row r="120" spans="1:11" x14ac:dyDescent="0.25">
      <c r="A120" s="1" t="s">
        <v>26</v>
      </c>
      <c r="B120" s="5">
        <f>+'SCC x Ano'!B152/'SCC x Ano'!B120-1</f>
        <v>-0.10966110969313358</v>
      </c>
      <c r="C120" s="5">
        <f>+'SCC x Ano'!C152/'SCC x Ano'!C120-1</f>
        <v>-4.144626578009758E-2</v>
      </c>
      <c r="D120" s="5">
        <f>+'SCC x Ano'!D152/'SCC x Ano'!D120-1</f>
        <v>-3.0679916609704039E-2</v>
      </c>
      <c r="E120" s="5">
        <f>+'SCC x Ano'!E152/'SCC x Ano'!E120-1</f>
        <v>7.7147668117353074E-2</v>
      </c>
      <c r="F120" s="5">
        <f>+'SCC x Ano'!F152/'SCC x Ano'!F120-1</f>
        <v>7.1504918090335545E-2</v>
      </c>
      <c r="G120" s="5">
        <f>+'SCC x Ano'!G152/'SCC x Ano'!G120-1</f>
        <v>9.936947046443656E-2</v>
      </c>
      <c r="H120" s="5">
        <f>+'SCC x Ano'!H152/'SCC x Ano'!H120-1</f>
        <v>5.701942765598278E-2</v>
      </c>
      <c r="I120" s="5">
        <f>+'SCC x Ano'!I152/'SCC x Ano'!I120-1</f>
        <v>0.2314754031295656</v>
      </c>
      <c r="J120" s="5">
        <f>+'SCC x Ano'!J152/'SCC x Ano'!J120-1</f>
        <v>1.1663627075795269E-2</v>
      </c>
      <c r="K120" s="5">
        <f>+'SCC x Ano'!K152/'SCC x Ano'!K120-1</f>
        <v>-8.179507504750827E-3</v>
      </c>
    </row>
    <row r="121" spans="1:11" x14ac:dyDescent="0.25">
      <c r="A121" s="1" t="s">
        <v>27</v>
      </c>
      <c r="B121" s="5">
        <f>+'SCC x Ano'!B153/'SCC x Ano'!B121-1</f>
        <v>-0.1348790102707712</v>
      </c>
      <c r="C121" s="5">
        <f>+'SCC x Ano'!C153/'SCC x Ano'!C121-1</f>
        <v>0.11846511292818684</v>
      </c>
      <c r="D121" s="5">
        <f>+'SCC x Ano'!D153/'SCC x Ano'!D121-1</f>
        <v>3.6120315699341488E-2</v>
      </c>
      <c r="E121" s="5">
        <f>+'SCC x Ano'!E153/'SCC x Ano'!E121-1</f>
        <v>4.8907912291883182E-2</v>
      </c>
      <c r="F121" s="5">
        <f>+'SCC x Ano'!F153/'SCC x Ano'!F121-1</f>
        <v>0.10444194273042995</v>
      </c>
      <c r="G121" s="5">
        <f>+'SCC x Ano'!G153/'SCC x Ano'!G121-1</f>
        <v>7.8648858729007731E-2</v>
      </c>
      <c r="H121" s="5">
        <f>+'SCC x Ano'!H153/'SCC x Ano'!H121-1</f>
        <v>9.149309498454361E-2</v>
      </c>
      <c r="I121" s="5">
        <f>+'SCC x Ano'!I153/'SCC x Ano'!I121-1</f>
        <v>0.23347943973876339</v>
      </c>
      <c r="J121" s="5">
        <f>+'SCC x Ano'!J153/'SCC x Ano'!J121-1</f>
        <v>1.0723678979644768E-2</v>
      </c>
      <c r="K121" s="5">
        <f>+'SCC x Ano'!K153/'SCC x Ano'!K121-1</f>
        <v>-2.7027062553792502E-2</v>
      </c>
    </row>
    <row r="122" spans="1:11" x14ac:dyDescent="0.25">
      <c r="A122" s="1" t="s">
        <v>28</v>
      </c>
      <c r="B122" s="5">
        <f>+'SCC x Ano'!B154/'SCC x Ano'!B122-1</f>
        <v>-9.4218693846238932E-2</v>
      </c>
      <c r="C122" s="5">
        <f>+'SCC x Ano'!C154/'SCC x Ano'!C122-1</f>
        <v>-1.2017553274473847E-2</v>
      </c>
      <c r="D122" s="5">
        <f>+'SCC x Ano'!D154/'SCC x Ano'!D122-1</f>
        <v>6.7867878031253603E-2</v>
      </c>
      <c r="E122" s="5">
        <f>+'SCC x Ano'!E154/'SCC x Ano'!E122-1</f>
        <v>6.2605857696855782E-2</v>
      </c>
      <c r="F122" s="5">
        <f>+'SCC x Ano'!F154/'SCC x Ano'!F122-1</f>
        <v>7.875046660730467E-2</v>
      </c>
      <c r="G122" s="5">
        <f>+'SCC x Ano'!G154/'SCC x Ano'!G122-1</f>
        <v>8.136926106794995E-2</v>
      </c>
      <c r="H122" s="5">
        <f>+'SCC x Ano'!H154/'SCC x Ano'!H122-1</f>
        <v>8.2045217039566243E-2</v>
      </c>
      <c r="I122" s="5">
        <f>+'SCC x Ano'!I154/'SCC x Ano'!I122-1</f>
        <v>0.1666428786518388</v>
      </c>
      <c r="J122" s="5">
        <f>+'SCC x Ano'!J154/'SCC x Ano'!J122-1</f>
        <v>1.8988302074586461E-2</v>
      </c>
      <c r="K122" s="5">
        <f>+'SCC x Ano'!K154/'SCC x Ano'!K122-1</f>
        <v>-5.5574518192568201E-3</v>
      </c>
    </row>
    <row r="123" spans="1:11" x14ac:dyDescent="0.25">
      <c r="A123" s="1" t="s">
        <v>29</v>
      </c>
      <c r="B123" s="5">
        <f>+'SCC x Ano'!B155/'SCC x Ano'!B123-1</f>
        <v>-0.12753838462815736</v>
      </c>
      <c r="C123" s="5">
        <f>+'SCC x Ano'!C155/'SCC x Ano'!C123-1</f>
        <v>-9.5003663995689713E-3</v>
      </c>
      <c r="D123" s="5">
        <f>+'SCC x Ano'!D155/'SCC x Ano'!D123-1</f>
        <v>7.2683710173554905E-2</v>
      </c>
      <c r="E123" s="5">
        <f>+'SCC x Ano'!E155/'SCC x Ano'!E123-1</f>
        <v>6.3663158374358542E-2</v>
      </c>
      <c r="F123" s="5">
        <f>+'SCC x Ano'!F155/'SCC x Ano'!F123-1</f>
        <v>5.7216523444991729E-2</v>
      </c>
      <c r="G123" s="5">
        <f>+'SCC x Ano'!G155/'SCC x Ano'!G123-1</f>
        <v>-2.6102844101931533E-2</v>
      </c>
      <c r="H123" s="5">
        <f>+'SCC x Ano'!H155/'SCC x Ano'!H123-1</f>
        <v>-3.2991703866407041E-2</v>
      </c>
      <c r="I123" s="5">
        <f>+'SCC x Ano'!I155/'SCC x Ano'!I123-1</f>
        <v>0.23346109784490543</v>
      </c>
      <c r="J123" s="5">
        <f>+'SCC x Ano'!J155/'SCC x Ano'!J123-1</f>
        <v>2.0082488668500709E-2</v>
      </c>
      <c r="K123" s="5">
        <f>+'SCC x Ano'!K155/'SCC x Ano'!K123-1</f>
        <v>-2.3590439993788737E-2</v>
      </c>
    </row>
    <row r="124" spans="1:11" x14ac:dyDescent="0.25">
      <c r="A124" s="1" t="s">
        <v>30</v>
      </c>
      <c r="B124" s="5">
        <f>+'SCC x Ano'!B156/'SCC x Ano'!B124-1</f>
        <v>-7.0725300459894114E-2</v>
      </c>
      <c r="C124" s="5">
        <f>+'SCC x Ano'!C156/'SCC x Ano'!C124-1</f>
        <v>6.750718496704855E-2</v>
      </c>
      <c r="D124" s="5">
        <f>+'SCC x Ano'!D156/'SCC x Ano'!D124-1</f>
        <v>5.5040843809043505E-2</v>
      </c>
      <c r="E124" s="5">
        <f>+'SCC x Ano'!E156/'SCC x Ano'!E124-1</f>
        <v>1.7199420690659828E-2</v>
      </c>
      <c r="F124" s="5">
        <f>+'SCC x Ano'!F156/'SCC x Ano'!F124-1</f>
        <v>7.4517546823212433E-2</v>
      </c>
      <c r="G124" s="5">
        <f>+'SCC x Ano'!G156/'SCC x Ano'!G124-1</f>
        <v>3.861766367287478E-2</v>
      </c>
      <c r="H124" s="5">
        <f>+'SCC x Ano'!H156/'SCC x Ano'!H124-1</f>
        <v>0.15130992916921593</v>
      </c>
      <c r="I124" s="5">
        <f>+'SCC x Ano'!I156/'SCC x Ano'!I124-1</f>
        <v>0.31848874718883668</v>
      </c>
      <c r="J124" s="5">
        <f>+'SCC x Ano'!J156/'SCC x Ano'!J124-1</f>
        <v>3.0407855171008302E-2</v>
      </c>
      <c r="K124" s="5">
        <f>+'SCC x Ano'!K156/'SCC x Ano'!K124-1</f>
        <v>3.1044761076408633E-2</v>
      </c>
    </row>
    <row r="125" spans="1:11" x14ac:dyDescent="0.25">
      <c r="A125" s="1" t="s">
        <v>31</v>
      </c>
      <c r="B125" s="5">
        <f>+'SCC x Ano'!B157/'SCC x Ano'!B125-1</f>
        <v>-0.17947924387070413</v>
      </c>
      <c r="C125" s="5">
        <f>+'SCC x Ano'!C157/'SCC x Ano'!C125-1</f>
        <v>0.25214531280010299</v>
      </c>
      <c r="D125" s="5">
        <f>+'SCC x Ano'!D157/'SCC x Ano'!D125-1</f>
        <v>3.6422797936036755E-2</v>
      </c>
      <c r="E125" s="5">
        <f>+'SCC x Ano'!E157/'SCC x Ano'!E125-1</f>
        <v>2.7634710753273284E-2</v>
      </c>
      <c r="F125" s="5">
        <f>+'SCC x Ano'!F157/'SCC x Ano'!F125-1</f>
        <v>3.3504758552084457E-2</v>
      </c>
      <c r="G125" s="5">
        <f>+'SCC x Ano'!G157/'SCC x Ano'!G125-1</f>
        <v>3.2751848835572916E-2</v>
      </c>
      <c r="H125" s="5">
        <f>+'SCC x Ano'!H157/'SCC x Ano'!H125-1</f>
        <v>3.3352756009059403E-2</v>
      </c>
      <c r="I125" s="5">
        <f>+'SCC x Ano'!I157/'SCC x Ano'!I125-1</f>
        <v>2.8816785411395873E-2</v>
      </c>
      <c r="J125" s="5">
        <f>+'SCC x Ano'!J157/'SCC x Ano'!J125-1</f>
        <v>-7.8017035692861114E-2</v>
      </c>
      <c r="K125" s="5">
        <f>+'SCC x Ano'!K157/'SCC x Ano'!K125-1</f>
        <v>-1.4979109181395001E-2</v>
      </c>
    </row>
    <row r="126" spans="1:11" x14ac:dyDescent="0.25">
      <c r="A126" s="1" t="s">
        <v>32</v>
      </c>
      <c r="B126" s="5">
        <f>+'SCC x Ano'!B158/'SCC x Ano'!B126-1</f>
        <v>-8.2013601121394775E-2</v>
      </c>
      <c r="C126" s="5">
        <f>+'SCC x Ano'!C158/'SCC x Ano'!C126-1</f>
        <v>0.11167953815686782</v>
      </c>
      <c r="D126" s="5">
        <f>+'SCC x Ano'!D158/'SCC x Ano'!D126-1</f>
        <v>4.1458284048879079E-2</v>
      </c>
      <c r="E126" s="5">
        <f>+'SCC x Ano'!E158/'SCC x Ano'!E126-1</f>
        <v>8.0345998946503405E-2</v>
      </c>
      <c r="F126" s="5">
        <f>+'SCC x Ano'!F158/'SCC x Ano'!F126-1</f>
        <v>0.13005293546672947</v>
      </c>
      <c r="G126" s="5">
        <f>+'SCC x Ano'!G158/'SCC x Ano'!G126-1</f>
        <v>-3.1301214623869367E-2</v>
      </c>
      <c r="H126" s="5">
        <f>+'SCC x Ano'!H158/'SCC x Ano'!H126-1</f>
        <v>5.2307401305689893E-2</v>
      </c>
      <c r="I126" s="5">
        <f>+'SCC x Ano'!I158/'SCC x Ano'!I126-1</f>
        <v>0.54825341924585902</v>
      </c>
      <c r="J126" s="5">
        <f>+'SCC x Ano'!J158/'SCC x Ano'!J126-1</f>
        <v>-7.5414450900226582E-2</v>
      </c>
      <c r="K126" s="5">
        <f>+'SCC x Ano'!K158/'SCC x Ano'!K126-1</f>
        <v>-0.14073294736686348</v>
      </c>
    </row>
    <row r="127" spans="1:11" x14ac:dyDescent="0.25">
      <c r="A127" s="1" t="s">
        <v>33</v>
      </c>
      <c r="B127" s="5">
        <f>+'SCC x Ano'!B159/'SCC x Ano'!B127-1</f>
        <v>2.1895754456593197E-2</v>
      </c>
      <c r="C127" s="5">
        <f>+'SCC x Ano'!C159/'SCC x Ano'!C127-1</f>
        <v>7.6528394086154972E-3</v>
      </c>
      <c r="D127" s="5">
        <f>+'SCC x Ano'!D159/'SCC x Ano'!D127-1</f>
        <v>1.1649489073612962E-2</v>
      </c>
      <c r="E127" s="5">
        <f>+'SCC x Ano'!E159/'SCC x Ano'!E127-1</f>
        <v>0.1136435685005166</v>
      </c>
      <c r="F127" s="5">
        <f>+'SCC x Ano'!F159/'SCC x Ano'!F127-1</f>
        <v>1.4030833404451437E-2</v>
      </c>
      <c r="G127" s="5">
        <f>+'SCC x Ano'!G159/'SCC x Ano'!G127-1</f>
        <v>-4.0440921198594992E-2</v>
      </c>
      <c r="H127" s="5">
        <f>+'SCC x Ano'!H159/'SCC x Ano'!H127-1</f>
        <v>2.121651749733422E-2</v>
      </c>
      <c r="I127" s="5">
        <f>+'SCC x Ano'!I159/'SCC x Ano'!I127-1</f>
        <v>0.42417142109092287</v>
      </c>
      <c r="J127" s="5">
        <f>+'SCC x Ano'!J159/'SCC x Ano'!J127-1</f>
        <v>-1.4948442521267036E-2</v>
      </c>
      <c r="K127" s="5">
        <f>+'SCC x Ano'!K159/'SCC x Ano'!K127-1</f>
        <v>-4.7127346934524583E-2</v>
      </c>
    </row>
    <row r="128" spans="1:11" x14ac:dyDescent="0.25">
      <c r="A128" s="1" t="s">
        <v>6</v>
      </c>
      <c r="B128" s="5">
        <f>+'SCC x Ano'!B160/'SCC x Ano'!B128-1</f>
        <v>-7.652452289174394E-2</v>
      </c>
      <c r="C128" s="5">
        <f>+'SCC x Ano'!C160/'SCC x Ano'!C128-1</f>
        <v>-4.3938498025090533E-2</v>
      </c>
      <c r="D128" s="5">
        <f>+'SCC x Ano'!D160/'SCC x Ano'!D128-1</f>
        <v>2.6743204639423368E-3</v>
      </c>
      <c r="E128" s="5">
        <f>+'SCC x Ano'!E160/'SCC x Ano'!E128-1</f>
        <v>7.3949458967452752E-2</v>
      </c>
      <c r="F128" s="5">
        <f>+'SCC x Ano'!F160/'SCC x Ano'!F128-1</f>
        <v>6.9879676436851446E-2</v>
      </c>
      <c r="G128" s="5">
        <f>+'SCC x Ano'!G160/'SCC x Ano'!G128-1</f>
        <v>5.430316020777104E-2</v>
      </c>
      <c r="H128" s="5">
        <f>+'SCC x Ano'!H160/'SCC x Ano'!H128-1</f>
        <v>5.0977540659426168E-2</v>
      </c>
      <c r="I128" s="5">
        <f>+'SCC x Ano'!I160/'SCC x Ano'!I128-1</f>
        <v>0.24348197842274533</v>
      </c>
      <c r="J128" s="5">
        <f>+'SCC x Ano'!J160/'SCC x Ano'!J128-1</f>
        <v>-1.2967546076332437E-2</v>
      </c>
      <c r="K128" s="5">
        <f>+'SCC x Ano'!K160/'SCC x Ano'!K128-1</f>
        <v>-1.531651845723947E-2</v>
      </c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3">
        <v>2012</v>
      </c>
      <c r="C131" s="3">
        <v>2012</v>
      </c>
      <c r="D131" s="3">
        <v>2012</v>
      </c>
      <c r="E131" s="3">
        <v>2012</v>
      </c>
      <c r="F131" s="3">
        <v>2012</v>
      </c>
      <c r="G131" s="3">
        <v>2012</v>
      </c>
      <c r="H131" s="3">
        <v>2012</v>
      </c>
      <c r="I131" s="3">
        <v>2012</v>
      </c>
      <c r="J131" s="3">
        <v>2012</v>
      </c>
      <c r="K131" s="3">
        <v>2012</v>
      </c>
    </row>
    <row r="132" spans="1:11" x14ac:dyDescent="0.25">
      <c r="A132" s="1"/>
      <c r="B132" s="1" t="s">
        <v>34</v>
      </c>
      <c r="C132" s="1" t="s">
        <v>36</v>
      </c>
      <c r="D132" s="1" t="s">
        <v>0</v>
      </c>
      <c r="E132" s="1" t="s">
        <v>41</v>
      </c>
      <c r="F132" s="1" t="s">
        <v>42</v>
      </c>
      <c r="G132" s="1" t="s">
        <v>45</v>
      </c>
      <c r="H132" s="1" t="s">
        <v>2</v>
      </c>
      <c r="I132" s="1" t="s">
        <v>1</v>
      </c>
      <c r="J132" s="1" t="s">
        <v>3</v>
      </c>
      <c r="K132" s="1" t="s">
        <v>49</v>
      </c>
    </row>
    <row r="133" spans="1:11" x14ac:dyDescent="0.25">
      <c r="A133" s="1" t="s">
        <v>7</v>
      </c>
      <c r="B133" s="5">
        <f>+'SCC x Ano'!B165/'SCC x Ano'!B133-1</f>
        <v>0.13717832782817685</v>
      </c>
      <c r="C133" s="5">
        <f>+'SCC x Ano'!C165/'SCC x Ano'!C133-1</f>
        <v>0.75479351902272684</v>
      </c>
      <c r="D133" s="5">
        <f>+'SCC x Ano'!D165/'SCC x Ano'!D133-1</f>
        <v>9.65497169711238E-3</v>
      </c>
      <c r="E133" s="5">
        <f>+'SCC x Ano'!E165/'SCC x Ano'!E133-1</f>
        <v>8.7694227804383074E-2</v>
      </c>
      <c r="F133" s="5">
        <f>+'SCC x Ano'!F165/'SCC x Ano'!F133-1</f>
        <v>-3.8264583209323799E-2</v>
      </c>
      <c r="G133" s="5">
        <f>+'SCC x Ano'!G165/'SCC x Ano'!G133-1</f>
        <v>0.2511428555753068</v>
      </c>
      <c r="H133" s="5">
        <f>+'SCC x Ano'!H165/'SCC x Ano'!H133-1</f>
        <v>1.0545538130992904E-2</v>
      </c>
      <c r="I133" s="5">
        <f>+'SCC x Ano'!I165/'SCC x Ano'!I133-1</f>
        <v>5.6243748721887199E-2</v>
      </c>
      <c r="J133" s="5">
        <f>+'SCC x Ano'!J165/'SCC x Ano'!J133-1</f>
        <v>0.29612755927945145</v>
      </c>
      <c r="K133" s="5">
        <f>+'SCC x Ano'!K165/'SCC x Ano'!K133-1</f>
        <v>-3.9605361677823248E-2</v>
      </c>
    </row>
    <row r="134" spans="1:11" x14ac:dyDescent="0.25">
      <c r="A134" s="1" t="s">
        <v>8</v>
      </c>
      <c r="B134" s="5">
        <f>+'SCC x Ano'!B166/'SCC x Ano'!B134-1</f>
        <v>6.0527387051110493E-2</v>
      </c>
      <c r="C134" s="5">
        <f>+'SCC x Ano'!C166/'SCC x Ano'!C134-1</f>
        <v>-0.48712913343008468</v>
      </c>
      <c r="D134" s="5">
        <f>+'SCC x Ano'!D166/'SCC x Ano'!D134-1</f>
        <v>9.8619237925032799E-3</v>
      </c>
      <c r="E134" s="5">
        <f>+'SCC x Ano'!E166/'SCC x Ano'!E134-1</f>
        <v>8.7694227804382852E-2</v>
      </c>
      <c r="F134" s="5">
        <f>+'SCC x Ano'!F166/'SCC x Ano'!F134-1</f>
        <v>-5.2727817265257992E-2</v>
      </c>
      <c r="G134" s="5">
        <f>+'SCC x Ano'!G166/'SCC x Ano'!G134-1</f>
        <v>0.12859546927781285</v>
      </c>
      <c r="H134" s="5">
        <f>+'SCC x Ano'!H166/'SCC x Ano'!H134-1</f>
        <v>-0.22742690400062171</v>
      </c>
      <c r="I134" s="5">
        <f>+'SCC x Ano'!I166/'SCC x Ano'!I134-1</f>
        <v>-1.8058730555078117E-2</v>
      </c>
      <c r="J134" s="5">
        <f>+'SCC x Ano'!J166/'SCC x Ano'!J134-1</f>
        <v>3.0938530760202809E-3</v>
      </c>
      <c r="K134" s="5">
        <f>+'SCC x Ano'!K166/'SCC x Ano'!K134-1</f>
        <v>-8.6491704401048253E-4</v>
      </c>
    </row>
    <row r="135" spans="1:11" x14ac:dyDescent="0.25">
      <c r="A135" s="1" t="s">
        <v>9</v>
      </c>
      <c r="B135" s="5">
        <f>+'SCC x Ano'!B167/'SCC x Ano'!B135-1</f>
        <v>-5.3463760070222799E-2</v>
      </c>
      <c r="C135" s="5">
        <f>+'SCC x Ano'!C167/'SCC x Ano'!C135-1</f>
        <v>0.63071980598222321</v>
      </c>
      <c r="D135" s="5">
        <f>+'SCC x Ano'!D167/'SCC x Ano'!D135-1</f>
        <v>-1.958263043531272E-2</v>
      </c>
      <c r="E135" s="5">
        <f>+'SCC x Ano'!E167/'SCC x Ano'!E135-1</f>
        <v>3.9541801488082839E-2</v>
      </c>
      <c r="F135" s="5">
        <f>+'SCC x Ano'!F167/'SCC x Ano'!F135-1</f>
        <v>-2.3094132478601259E-2</v>
      </c>
      <c r="G135" s="5">
        <f>+'SCC x Ano'!G167/'SCC x Ano'!G135-1</f>
        <v>-8.054650628148996E-2</v>
      </c>
      <c r="H135" s="5">
        <f>+'SCC x Ano'!H167/'SCC x Ano'!H135-1</f>
        <v>-9.9938632256221349E-2</v>
      </c>
      <c r="I135" s="5">
        <f>+'SCC x Ano'!I167/'SCC x Ano'!I135-1</f>
        <v>3.534367760530488E-2</v>
      </c>
      <c r="J135" s="5">
        <f>+'SCC x Ano'!J167/'SCC x Ano'!J135-1</f>
        <v>2.7148511732960179E-2</v>
      </c>
      <c r="K135" s="5">
        <f>+'SCC x Ano'!K167/'SCC x Ano'!K135-1</f>
        <v>-3.9941707687967343E-2</v>
      </c>
    </row>
    <row r="136" spans="1:11" x14ac:dyDescent="0.25">
      <c r="A136" s="1" t="s">
        <v>10</v>
      </c>
      <c r="B136" s="5">
        <f>+'SCC x Ano'!B168/'SCC x Ano'!B136-1</f>
        <v>-4.8501397949397118E-2</v>
      </c>
      <c r="C136" s="5">
        <f>+'SCC x Ano'!C168/'SCC x Ano'!C136-1</f>
        <v>4.0488659969550866E-2</v>
      </c>
      <c r="D136" s="5">
        <f>+'SCC x Ano'!D168/'SCC x Ano'!D136-1</f>
        <v>-2.0128688344717705E-2</v>
      </c>
      <c r="E136" s="5">
        <f>+'SCC x Ano'!E168/'SCC x Ano'!E136-1</f>
        <v>0.22303320743558763</v>
      </c>
      <c r="F136" s="5">
        <f>+'SCC x Ano'!F168/'SCC x Ano'!F136-1</f>
        <v>-0.15118290673621093</v>
      </c>
      <c r="G136" s="5">
        <f>+'SCC x Ano'!G168/'SCC x Ano'!G136-1</f>
        <v>-0.1258201533164155</v>
      </c>
      <c r="H136" s="5">
        <f>+'SCC x Ano'!H168/'SCC x Ano'!H136-1</f>
        <v>-2.2836535377879219E-4</v>
      </c>
      <c r="I136" s="5">
        <f>+'SCC x Ano'!I168/'SCC x Ano'!I136-1</f>
        <v>0.10771269717285037</v>
      </c>
      <c r="J136" s="5">
        <f>+'SCC x Ano'!J168/'SCC x Ano'!J136-1</f>
        <v>3.0938530760231675E-3</v>
      </c>
      <c r="K136" s="5">
        <f>+'SCC x Ano'!K168/'SCC x Ano'!K136-1</f>
        <v>-7.1431024658918374E-2</v>
      </c>
    </row>
    <row r="137" spans="1:11" x14ac:dyDescent="0.25">
      <c r="A137" s="1" t="s">
        <v>11</v>
      </c>
      <c r="B137" s="5">
        <f>+'SCC x Ano'!B169/'SCC x Ano'!B137-1</f>
        <v>2.8730906162321102E-2</v>
      </c>
      <c r="C137" s="5">
        <f>+'SCC x Ano'!C169/'SCC x Ano'!C137-1</f>
        <v>0.14207494382548513</v>
      </c>
      <c r="D137" s="5">
        <f>+'SCC x Ano'!D169/'SCC x Ano'!D137-1</f>
        <v>-4.0147934360516113E-2</v>
      </c>
      <c r="E137" s="5">
        <f>+'SCC x Ano'!E169/'SCC x Ano'!E137-1</f>
        <v>6.2578600148813113E-2</v>
      </c>
      <c r="F137" s="5">
        <f>+'SCC x Ano'!F169/'SCC x Ano'!F137-1</f>
        <v>2.33031743938652E-2</v>
      </c>
      <c r="G137" s="5">
        <f>+'SCC x Ano'!G169/'SCC x Ano'!G137-1</f>
        <v>0.12247607634562852</v>
      </c>
      <c r="H137" s="5">
        <f>+'SCC x Ano'!H169/'SCC x Ano'!H137-1</f>
        <v>-0.1095539332563672</v>
      </c>
      <c r="I137" s="5">
        <f>+'SCC x Ano'!I169/'SCC x Ano'!I137-1</f>
        <v>1.0169618557339E-2</v>
      </c>
      <c r="J137" s="5">
        <f>+'SCC x Ano'!J169/'SCC x Ano'!J137-1</f>
        <v>5.3201952698285204E-3</v>
      </c>
      <c r="K137" s="5">
        <f>+'SCC x Ano'!K169/'SCC x Ano'!K137-1</f>
        <v>-1.6905608643876469E-2</v>
      </c>
    </row>
    <row r="138" spans="1:11" x14ac:dyDescent="0.25">
      <c r="A138" s="1" t="s">
        <v>12</v>
      </c>
      <c r="B138" s="5">
        <f>+'SCC x Ano'!B170/'SCC x Ano'!B138-1</f>
        <v>-0.10915505673754478</v>
      </c>
      <c r="C138" s="5">
        <f>+'SCC x Ano'!C170/'SCC x Ano'!C138-1</f>
        <v>0.31466210722747134</v>
      </c>
      <c r="D138" s="5">
        <f>+'SCC x Ano'!D170/'SCC x Ano'!D138-1</f>
        <v>-1.6493673576527312E-2</v>
      </c>
      <c r="E138" s="5" t="e">
        <f>+'SCC x Ano'!E170/'SCC x Ano'!E138-1</f>
        <v>#DIV/0!</v>
      </c>
      <c r="F138" s="5">
        <f>+'SCC x Ano'!F170/'SCC x Ano'!F138-1</f>
        <v>-1.5612134427199553E-2</v>
      </c>
      <c r="G138" s="5">
        <f>+'SCC x Ano'!G170/'SCC x Ano'!G138-1</f>
        <v>-0.22801606600050273</v>
      </c>
      <c r="H138" s="5">
        <f>+'SCC x Ano'!H170/'SCC x Ano'!H138-1</f>
        <v>-0.13238385679158915</v>
      </c>
      <c r="I138" s="5">
        <f>+'SCC x Ano'!I170/'SCC x Ano'!I138-1</f>
        <v>0.23338519483908415</v>
      </c>
      <c r="J138" s="5">
        <f>+'SCC x Ano'!J170/'SCC x Ano'!J138-1</f>
        <v>3.0938530760222793E-3</v>
      </c>
      <c r="K138" s="5">
        <f>+'SCC x Ano'!K170/'SCC x Ano'!K138-1</f>
        <v>3.4834457754310932E-2</v>
      </c>
    </row>
    <row r="139" spans="1:11" x14ac:dyDescent="0.25">
      <c r="A139" s="1" t="s">
        <v>13</v>
      </c>
      <c r="B139" s="5">
        <f>+'SCC x Ano'!B171/'SCC x Ano'!B139-1</f>
        <v>8.7143592703016193E-3</v>
      </c>
      <c r="C139" s="5">
        <f>+'SCC x Ano'!C171/'SCC x Ano'!C139-1</f>
        <v>-0.16149229585380198</v>
      </c>
      <c r="D139" s="5">
        <f>+'SCC x Ano'!D171/'SCC x Ano'!D139-1</f>
        <v>-1.2715119358463256E-2</v>
      </c>
      <c r="E139" s="5" t="e">
        <f>+'SCC x Ano'!E171/'SCC x Ano'!E139-1</f>
        <v>#DIV/0!</v>
      </c>
      <c r="F139" s="5">
        <f>+'SCC x Ano'!F171/'SCC x Ano'!F139-1</f>
        <v>4.7186382723389819E-3</v>
      </c>
      <c r="G139" s="5">
        <f>+'SCC x Ano'!G171/'SCC x Ano'!G139-1</f>
        <v>-0.1931074468740388</v>
      </c>
      <c r="H139" s="5">
        <f>+'SCC x Ano'!H171/'SCC x Ano'!H139-1</f>
        <v>0.21162664311719603</v>
      </c>
      <c r="I139" s="5">
        <f>+'SCC x Ano'!I171/'SCC x Ano'!I139-1</f>
        <v>-6.5505653412480824E-2</v>
      </c>
      <c r="J139" s="5" t="e">
        <f>+'SCC x Ano'!J171/'SCC x Ano'!J139-1</f>
        <v>#DIV/0!</v>
      </c>
      <c r="K139" s="5">
        <f>+'SCC x Ano'!K171/'SCC x Ano'!K139-1</f>
        <v>1.964438022723014E-2</v>
      </c>
    </row>
    <row r="140" spans="1:11" x14ac:dyDescent="0.25">
      <c r="A140" s="1" t="s">
        <v>14</v>
      </c>
      <c r="B140" s="5">
        <f>+'SCC x Ano'!B172/'SCC x Ano'!B140-1</f>
        <v>7.8870359982284199E-2</v>
      </c>
      <c r="C140" s="5">
        <f>+'SCC x Ano'!C172/'SCC x Ano'!C140-1</f>
        <v>0.17430964117574366</v>
      </c>
      <c r="D140" s="5">
        <f>+'SCC x Ano'!D172/'SCC x Ano'!D140-1</f>
        <v>-4.4330231765360995E-2</v>
      </c>
      <c r="E140" s="5">
        <f>+'SCC x Ano'!E172/'SCC x Ano'!E140-1</f>
        <v>0.45217128026045228</v>
      </c>
      <c r="F140" s="5">
        <f>+'SCC x Ano'!F172/'SCC x Ano'!F140-1</f>
        <v>-2.9357695996787503E-2</v>
      </c>
      <c r="G140" s="5">
        <f>+'SCC x Ano'!G172/'SCC x Ano'!G140-1</f>
        <v>-8.9585803506394335E-2</v>
      </c>
      <c r="H140" s="5">
        <f>+'SCC x Ano'!H172/'SCC x Ano'!H140-1</f>
        <v>-0.33447087879571524</v>
      </c>
      <c r="I140" s="5">
        <f>+'SCC x Ano'!I172/'SCC x Ano'!I140-1</f>
        <v>-0.13616949655683075</v>
      </c>
      <c r="J140" s="5">
        <f>+'SCC x Ano'!J172/'SCC x Ano'!J140-1</f>
        <v>6.2633430924220024E-2</v>
      </c>
      <c r="K140" s="5">
        <f>+'SCC x Ano'!K172/'SCC x Ano'!K140-1</f>
        <v>-7.5319623608613995E-3</v>
      </c>
    </row>
    <row r="141" spans="1:11" x14ac:dyDescent="0.25">
      <c r="A141" s="1" t="s">
        <v>15</v>
      </c>
      <c r="B141" s="5">
        <f>+'SCC x Ano'!B173/'SCC x Ano'!B141-1</f>
        <v>-4.0312206792403327E-2</v>
      </c>
      <c r="C141" s="5">
        <f>+'SCC x Ano'!C173/'SCC x Ano'!C141-1</f>
        <v>0.85361834769305567</v>
      </c>
      <c r="D141" s="5">
        <f>+'SCC x Ano'!D173/'SCC x Ano'!D141-1</f>
        <v>-5.0474592738429469E-2</v>
      </c>
      <c r="E141" s="5">
        <f>+'SCC x Ano'!E173/'SCC x Ano'!E141-1</f>
        <v>7.709507076330202E-2</v>
      </c>
      <c r="F141" s="5">
        <f>+'SCC x Ano'!F173/'SCC x Ano'!F141-1</f>
        <v>-6.9931005188981543E-2</v>
      </c>
      <c r="G141" s="5">
        <f>+'SCC x Ano'!G173/'SCC x Ano'!G141-1</f>
        <v>0.12023419950494518</v>
      </c>
      <c r="H141" s="5">
        <f>+'SCC x Ano'!H173/'SCC x Ano'!H141-1</f>
        <v>-0.11529020441609594</v>
      </c>
      <c r="I141" s="5">
        <f>+'SCC x Ano'!I173/'SCC x Ano'!I141-1</f>
        <v>6.6956718622304567E-2</v>
      </c>
      <c r="J141" s="5">
        <f>+'SCC x Ano'!J173/'SCC x Ano'!J141-1</f>
        <v>2.7876774013302352E-3</v>
      </c>
      <c r="K141" s="5">
        <f>+'SCC x Ano'!K173/'SCC x Ano'!K141-1</f>
        <v>9.6249399006886893E-3</v>
      </c>
    </row>
    <row r="142" spans="1:11" x14ac:dyDescent="0.25">
      <c r="A142" s="1" t="s">
        <v>16</v>
      </c>
      <c r="B142" s="5">
        <f>+'SCC x Ano'!B174/'SCC x Ano'!B142-1</f>
        <v>8.9731300720990559E-2</v>
      </c>
      <c r="C142" s="5">
        <f>+'SCC x Ano'!C174/'SCC x Ano'!C142-1</f>
        <v>-1.5685882029012888E-2</v>
      </c>
      <c r="D142" s="5">
        <f>+'SCC x Ano'!D174/'SCC x Ano'!D142-1</f>
        <v>-1.4795107463560164E-2</v>
      </c>
      <c r="E142" s="5">
        <f>+'SCC x Ano'!E174/'SCC x Ano'!E142-1</f>
        <v>7.62023807250094E-2</v>
      </c>
      <c r="F142" s="5">
        <f>+'SCC x Ano'!F174/'SCC x Ano'!F142-1</f>
        <v>-4.553924620010652E-2</v>
      </c>
      <c r="G142" s="5">
        <f>+'SCC x Ano'!G174/'SCC x Ano'!G142-1</f>
        <v>-0.10164222507656484</v>
      </c>
      <c r="H142" s="5">
        <f>+'SCC x Ano'!H174/'SCC x Ano'!H142-1</f>
        <v>-6.4512648659965532E-2</v>
      </c>
      <c r="I142" s="5">
        <f>+'SCC x Ano'!I174/'SCC x Ano'!I142-1</f>
        <v>-6.1914811217163024E-2</v>
      </c>
      <c r="J142" s="5">
        <f>+'SCC x Ano'!J174/'SCC x Ano'!J142-1</f>
        <v>-4.5396864565371287E-3</v>
      </c>
      <c r="K142" s="5">
        <f>+'SCC x Ano'!K174/'SCC x Ano'!K142-1</f>
        <v>3.561362152794123E-3</v>
      </c>
    </row>
    <row r="143" spans="1:11" x14ac:dyDescent="0.25">
      <c r="A143" s="1" t="s">
        <v>17</v>
      </c>
      <c r="B143" s="5">
        <f>+'SCC x Ano'!B175/'SCC x Ano'!B143-1</f>
        <v>6.2592552824214165E-2</v>
      </c>
      <c r="C143" s="5">
        <f>+'SCC x Ano'!C175/'SCC x Ano'!C143-1</f>
        <v>-0.1515353580405332</v>
      </c>
      <c r="D143" s="5">
        <f>+'SCC x Ano'!D175/'SCC x Ano'!D143-1</f>
        <v>-2.5304177468609135E-2</v>
      </c>
      <c r="E143" s="5">
        <f>+'SCC x Ano'!E175/'SCC x Ano'!E143-1</f>
        <v>0.19346592587368416</v>
      </c>
      <c r="F143" s="5">
        <f>+'SCC x Ano'!F175/'SCC x Ano'!F143-1</f>
        <v>4.7652781662331778E-2</v>
      </c>
      <c r="G143" s="5">
        <f>+'SCC x Ano'!G175/'SCC x Ano'!G143-1</f>
        <v>9.9833328795937426E-3</v>
      </c>
      <c r="H143" s="5">
        <f>+'SCC x Ano'!H175/'SCC x Ano'!H143-1</f>
        <v>-0.14284678268001749</v>
      </c>
      <c r="I143" s="5">
        <f>+'SCC x Ano'!I175/'SCC x Ano'!I143-1</f>
        <v>-2.7004051389581174E-2</v>
      </c>
      <c r="J143" s="5">
        <f>+'SCC x Ano'!J175/'SCC x Ano'!J143-1</f>
        <v>7.8470011928326588E-3</v>
      </c>
      <c r="K143" s="5">
        <f>+'SCC x Ano'!K175/'SCC x Ano'!K143-1</f>
        <v>1.8050166398478451E-2</v>
      </c>
    </row>
    <row r="144" spans="1:11" x14ac:dyDescent="0.25">
      <c r="A144" s="1" t="s">
        <v>18</v>
      </c>
      <c r="B144" s="5">
        <f>+'SCC x Ano'!B176/'SCC x Ano'!B144-1</f>
        <v>1.4176772963166107E-2</v>
      </c>
      <c r="C144" s="5">
        <f>+'SCC x Ano'!C176/'SCC x Ano'!C144-1</f>
        <v>-0.17738762758892412</v>
      </c>
      <c r="D144" s="5">
        <f>+'SCC x Ano'!D176/'SCC x Ano'!D144-1</f>
        <v>-7.7843439814028192E-3</v>
      </c>
      <c r="E144" s="5">
        <f>+'SCC x Ano'!E176/'SCC x Ano'!E144-1</f>
        <v>3.6481071238022134E-2</v>
      </c>
      <c r="F144" s="5">
        <f>+'SCC x Ano'!F176/'SCC x Ano'!F144-1</f>
        <v>7.1480335258409022E-2</v>
      </c>
      <c r="G144" s="5">
        <f>+'SCC x Ano'!G176/'SCC x Ano'!G144-1</f>
        <v>8.2688513858078627E-2</v>
      </c>
      <c r="H144" s="5">
        <f>+'SCC x Ano'!H176/'SCC x Ano'!H144-1</f>
        <v>-7.4617286395370241E-2</v>
      </c>
      <c r="I144" s="5">
        <f>+'SCC x Ano'!I176/'SCC x Ano'!I144-1</f>
        <v>-2.0662160822170317E-2</v>
      </c>
      <c r="J144" s="5">
        <f>+'SCC x Ano'!J176/'SCC x Ano'!J144-1</f>
        <v>3.0938530760200589E-3</v>
      </c>
      <c r="K144" s="5">
        <f>+'SCC x Ano'!K176/'SCC x Ano'!K144-1</f>
        <v>-2.1703745112941042E-2</v>
      </c>
    </row>
    <row r="145" spans="1:11" x14ac:dyDescent="0.25">
      <c r="A145" s="1" t="s">
        <v>19</v>
      </c>
      <c r="B145" s="5">
        <f>+'SCC x Ano'!B177/'SCC x Ano'!B145-1</f>
        <v>3.5125854687806379E-2</v>
      </c>
      <c r="C145" s="5">
        <f>+'SCC x Ano'!C177/'SCC x Ano'!C145-1</f>
        <v>-5.3426388244523615E-2</v>
      </c>
      <c r="D145" s="5">
        <f>+'SCC x Ano'!D177/'SCC x Ano'!D145-1</f>
        <v>-2.1301124880559352E-2</v>
      </c>
      <c r="E145" s="5">
        <f>+'SCC x Ano'!E177/'SCC x Ano'!E145-1</f>
        <v>8.7563476857620337E-2</v>
      </c>
      <c r="F145" s="5">
        <f>+'SCC x Ano'!F177/'SCC x Ano'!F145-1</f>
        <v>4.5170352826798599E-2</v>
      </c>
      <c r="G145" s="5">
        <f>+'SCC x Ano'!G177/'SCC x Ano'!G145-1</f>
        <v>8.7723648002830057E-2</v>
      </c>
      <c r="H145" s="5">
        <f>+'SCC x Ano'!H177/'SCC x Ano'!H145-1</f>
        <v>-6.4535202427533744E-2</v>
      </c>
      <c r="I145" s="5">
        <f>+'SCC x Ano'!I177/'SCC x Ano'!I145-1</f>
        <v>-5.5206703434177107E-2</v>
      </c>
      <c r="J145" s="5">
        <f>+'SCC x Ano'!J177/'SCC x Ano'!J145-1</f>
        <v>-2.4214512311094727E-2</v>
      </c>
      <c r="K145" s="5">
        <f>+'SCC x Ano'!K177/'SCC x Ano'!K145-1</f>
        <v>-7.6059808495503312E-3</v>
      </c>
    </row>
    <row r="146" spans="1:11" x14ac:dyDescent="0.25">
      <c r="A146" s="1" t="s">
        <v>20</v>
      </c>
      <c r="B146" s="5">
        <f>+'SCC x Ano'!B178/'SCC x Ano'!B146-1</f>
        <v>3.5497096807339812E-3</v>
      </c>
      <c r="C146" s="5">
        <f>+'SCC x Ano'!C178/'SCC x Ano'!C146-1</f>
        <v>-0.10666963493489567</v>
      </c>
      <c r="D146" s="5">
        <f>+'SCC x Ano'!D178/'SCC x Ano'!D146-1</f>
        <v>6.3090471145914595E-2</v>
      </c>
      <c r="E146" s="5">
        <f>+'SCC x Ano'!E178/'SCC x Ano'!E146-1</f>
        <v>6.0021762455215955E-2</v>
      </c>
      <c r="F146" s="5">
        <f>+'SCC x Ano'!F178/'SCC x Ano'!F146-1</f>
        <v>-2.1280323234010523E-2</v>
      </c>
      <c r="G146" s="5">
        <f>+'SCC x Ano'!G178/'SCC x Ano'!G146-1</f>
        <v>-0.10751026822214649</v>
      </c>
      <c r="H146" s="5">
        <f>+'SCC x Ano'!H178/'SCC x Ano'!H146-1</f>
        <v>-6.8311767949183144E-2</v>
      </c>
      <c r="I146" s="5">
        <f>+'SCC x Ano'!I178/'SCC x Ano'!I146-1</f>
        <v>4.6019774092227017E-2</v>
      </c>
      <c r="J146" s="5">
        <f>+'SCC x Ano'!J178/'SCC x Ano'!J146-1</f>
        <v>3.0938530760209471E-3</v>
      </c>
      <c r="K146" s="5">
        <f>+'SCC x Ano'!K178/'SCC x Ano'!K146-1</f>
        <v>-0.13555062436543663</v>
      </c>
    </row>
    <row r="147" spans="1:11" x14ac:dyDescent="0.25">
      <c r="A147" s="1" t="s">
        <v>21</v>
      </c>
      <c r="B147" s="5">
        <f>+'SCC x Ano'!B179/'SCC x Ano'!B147-1</f>
        <v>5.7295754418938527E-2</v>
      </c>
      <c r="C147" s="5">
        <f>+'SCC x Ano'!C179/'SCC x Ano'!C147-1</f>
        <v>-8.7067281153736076E-2</v>
      </c>
      <c r="D147" s="5">
        <f>+'SCC x Ano'!D179/'SCC x Ano'!D147-1</f>
        <v>-1.4355653517975187E-2</v>
      </c>
      <c r="E147" s="5">
        <f>+'SCC x Ano'!E179/'SCC x Ano'!E147-1</f>
        <v>-0.23227458066263396</v>
      </c>
      <c r="F147" s="5">
        <f>+'SCC x Ano'!F179/'SCC x Ano'!F147-1</f>
        <v>-1.1123753618866195E-2</v>
      </c>
      <c r="G147" s="5">
        <f>+'SCC x Ano'!G179/'SCC x Ano'!G147-1</f>
        <v>-2.180517581219199E-2</v>
      </c>
      <c r="H147" s="5">
        <f>+'SCC x Ano'!H179/'SCC x Ano'!H147-1</f>
        <v>0.25638534425831661</v>
      </c>
      <c r="I147" s="5">
        <f>+'SCC x Ano'!I179/'SCC x Ano'!I147-1</f>
        <v>-2.0285469688979818E-3</v>
      </c>
      <c r="J147" s="5">
        <f>+'SCC x Ano'!J179/'SCC x Ano'!J147-1</f>
        <v>3.0938530760209471E-3</v>
      </c>
      <c r="K147" s="5">
        <f>+'SCC x Ano'!K179/'SCC x Ano'!K147-1</f>
        <v>-2.6591187915073422E-2</v>
      </c>
    </row>
    <row r="148" spans="1:11" x14ac:dyDescent="0.25">
      <c r="A148" s="1" t="s">
        <v>22</v>
      </c>
      <c r="B148" s="5">
        <f>+'SCC x Ano'!B180/'SCC x Ano'!B148-1</f>
        <v>6.0110002422078646E-2</v>
      </c>
      <c r="C148" s="5">
        <f>+'SCC x Ano'!C180/'SCC x Ano'!C148-1</f>
        <v>0.13535004869633149</v>
      </c>
      <c r="D148" s="5">
        <f>+'SCC x Ano'!D180/'SCC x Ano'!D148-1</f>
        <v>7.5956200609689439E-2</v>
      </c>
      <c r="E148" s="5">
        <f>+'SCC x Ano'!E180/'SCC x Ano'!E148-1</f>
        <v>4.3728993968523255E-2</v>
      </c>
      <c r="F148" s="5">
        <f>+'SCC x Ano'!F180/'SCC x Ano'!F148-1</f>
        <v>5.8469404084677823E-3</v>
      </c>
      <c r="G148" s="5">
        <f>+'SCC x Ano'!G180/'SCC x Ano'!G148-1</f>
        <v>2.2949149332675889E-2</v>
      </c>
      <c r="H148" s="5">
        <f>+'SCC x Ano'!H180/'SCC x Ano'!H148-1</f>
        <v>-0.14257460624210838</v>
      </c>
      <c r="I148" s="5">
        <f>+'SCC x Ano'!I180/'SCC x Ano'!I148-1</f>
        <v>-3.7823504209023584E-2</v>
      </c>
      <c r="J148" s="5">
        <f>+'SCC x Ano'!J180/'SCC x Ano'!J148-1</f>
        <v>-1.9787467139734338E-2</v>
      </c>
      <c r="K148" s="5">
        <f>+'SCC x Ano'!K180/'SCC x Ano'!K148-1</f>
        <v>-5.3417048485346896E-3</v>
      </c>
    </row>
    <row r="149" spans="1:11" x14ac:dyDescent="0.25">
      <c r="A149" s="1" t="s">
        <v>23</v>
      </c>
      <c r="B149" s="5">
        <f>+'SCC x Ano'!B181/'SCC x Ano'!B149-1</f>
        <v>0.12920874770528012</v>
      </c>
      <c r="C149" s="5">
        <f>+'SCC x Ano'!C181/'SCC x Ano'!C149-1</f>
        <v>4.609532192899124E-2</v>
      </c>
      <c r="D149" s="5">
        <f>+'SCC x Ano'!D181/'SCC x Ano'!D149-1</f>
        <v>3.5117011413966281E-2</v>
      </c>
      <c r="E149" s="5">
        <f>+'SCC x Ano'!E181/'SCC x Ano'!E149-1</f>
        <v>9.5500836400714828E-2</v>
      </c>
      <c r="F149" s="5">
        <f>+'SCC x Ano'!F181/'SCC x Ano'!F149-1</f>
        <v>-7.1357203355603138E-3</v>
      </c>
      <c r="G149" s="5">
        <f>+'SCC x Ano'!G181/'SCC x Ano'!G149-1</f>
        <v>1.1377515947710082E-2</v>
      </c>
      <c r="H149" s="5">
        <f>+'SCC x Ano'!H181/'SCC x Ano'!H149-1</f>
        <v>-0.16298197782359969</v>
      </c>
      <c r="I149" s="5">
        <f>+'SCC x Ano'!I181/'SCC x Ano'!I149-1</f>
        <v>-3.9231095587023423E-3</v>
      </c>
      <c r="J149" s="5">
        <f>+'SCC x Ano'!J181/'SCC x Ano'!J149-1</f>
        <v>-1.669102710654069E-2</v>
      </c>
      <c r="K149" s="5">
        <f>+'SCC x Ano'!K181/'SCC x Ano'!K149-1</f>
        <v>1.4512060303635721E-2</v>
      </c>
    </row>
    <row r="150" spans="1:11" x14ac:dyDescent="0.25">
      <c r="A150" s="1" t="s">
        <v>24</v>
      </c>
      <c r="B150" s="5">
        <f>+'SCC x Ano'!B182/'SCC x Ano'!B150-1</f>
        <v>9.4766226700923273E-2</v>
      </c>
      <c r="C150" s="5">
        <f>+'SCC x Ano'!C182/'SCC x Ano'!C150-1</f>
        <v>-2.0253549324006026E-2</v>
      </c>
      <c r="D150" s="5">
        <f>+'SCC x Ano'!D182/'SCC x Ano'!D150-1</f>
        <v>-9.0016780327426549E-3</v>
      </c>
      <c r="E150" s="5">
        <f>+'SCC x Ano'!E182/'SCC x Ano'!E150-1</f>
        <v>8.7694227804383074E-2</v>
      </c>
      <c r="F150" s="5">
        <f>+'SCC x Ano'!F182/'SCC x Ano'!F150-1</f>
        <v>-4.1009169481757146E-3</v>
      </c>
      <c r="G150" s="5">
        <f>+'SCC x Ano'!G182/'SCC x Ano'!G150-1</f>
        <v>2.0363544800144018E-2</v>
      </c>
      <c r="H150" s="5">
        <f>+'SCC x Ano'!H182/'SCC x Ano'!H150-1</f>
        <v>-9.4068642590159124E-2</v>
      </c>
      <c r="I150" s="5">
        <f>+'SCC x Ano'!I182/'SCC x Ano'!I150-1</f>
        <v>6.5534775782307042E-2</v>
      </c>
      <c r="J150" s="5">
        <f>+'SCC x Ano'!J182/'SCC x Ano'!J150-1</f>
        <v>0.11807110912303553</v>
      </c>
      <c r="K150" s="5">
        <f>+'SCC x Ano'!K182/'SCC x Ano'!K150-1</f>
        <v>-2.3794798164634479E-2</v>
      </c>
    </row>
    <row r="151" spans="1:11" x14ac:dyDescent="0.25">
      <c r="A151" s="1" t="s">
        <v>25</v>
      </c>
      <c r="B151" s="5">
        <f>+'SCC x Ano'!B183/'SCC x Ano'!B151-1</f>
        <v>1.4251605751109508E-2</v>
      </c>
      <c r="C151" s="5">
        <f>+'SCC x Ano'!C183/'SCC x Ano'!C151-1</f>
        <v>2.7308680783026507E-2</v>
      </c>
      <c r="D151" s="5">
        <f>+'SCC x Ano'!D183/'SCC x Ano'!D151-1</f>
        <v>-8.7014250915997682E-3</v>
      </c>
      <c r="E151" s="5">
        <f>+'SCC x Ano'!E183/'SCC x Ano'!E151-1</f>
        <v>7.6675506164824103E-2</v>
      </c>
      <c r="F151" s="5">
        <f>+'SCC x Ano'!F183/'SCC x Ano'!F151-1</f>
        <v>-3.2938324916489403E-3</v>
      </c>
      <c r="G151" s="5">
        <f>+'SCC x Ano'!G183/'SCC x Ano'!G151-1</f>
        <v>-6.9545438054295916E-3</v>
      </c>
      <c r="H151" s="5">
        <f>+'SCC x Ano'!H183/'SCC x Ano'!H151-1</f>
        <v>-9.2053702568633766E-2</v>
      </c>
      <c r="I151" s="5">
        <f>+'SCC x Ano'!I183/'SCC x Ano'!I151-1</f>
        <v>-7.4819628030295071E-2</v>
      </c>
      <c r="J151" s="5">
        <f>+'SCC x Ano'!J183/'SCC x Ano'!J151-1</f>
        <v>1.5870562066088612E-2</v>
      </c>
      <c r="K151" s="5">
        <f>+'SCC x Ano'!K183/'SCC x Ano'!K151-1</f>
        <v>2.7484241586222202E-2</v>
      </c>
    </row>
    <row r="152" spans="1:11" x14ac:dyDescent="0.25">
      <c r="A152" s="1" t="s">
        <v>26</v>
      </c>
      <c r="B152" s="5">
        <f>+'SCC x Ano'!B184/'SCC x Ano'!B152-1</f>
        <v>4.2695285250101245E-2</v>
      </c>
      <c r="C152" s="5">
        <f>+'SCC x Ano'!C184/'SCC x Ano'!C152-1</f>
        <v>-3.9507398317231157E-3</v>
      </c>
      <c r="D152" s="5">
        <f>+'SCC x Ano'!D184/'SCC x Ano'!D152-1</f>
        <v>2.0244035295090779E-2</v>
      </c>
      <c r="E152" s="5">
        <f>+'SCC x Ano'!E184/'SCC x Ano'!E152-1</f>
        <v>0.10512411451029036</v>
      </c>
      <c r="F152" s="5">
        <f>+'SCC x Ano'!F184/'SCC x Ano'!F152-1</f>
        <v>7.1994041145440058E-4</v>
      </c>
      <c r="G152" s="5">
        <f>+'SCC x Ano'!G184/'SCC x Ano'!G152-1</f>
        <v>-5.9017060517136954E-3</v>
      </c>
      <c r="H152" s="5">
        <f>+'SCC x Ano'!H184/'SCC x Ano'!H152-1</f>
        <v>-0.14203763270913394</v>
      </c>
      <c r="I152" s="5">
        <f>+'SCC x Ano'!I184/'SCC x Ano'!I152-1</f>
        <v>-0.11681328461201934</v>
      </c>
      <c r="J152" s="5">
        <f>+'SCC x Ano'!J184/'SCC x Ano'!J152-1</f>
        <v>-2.8757494320327037E-2</v>
      </c>
      <c r="K152" s="5">
        <f>+'SCC x Ano'!K184/'SCC x Ano'!K152-1</f>
        <v>8.5058578886483271E-3</v>
      </c>
    </row>
    <row r="153" spans="1:11" x14ac:dyDescent="0.25">
      <c r="A153" s="1" t="s">
        <v>27</v>
      </c>
      <c r="B153" s="5">
        <f>+'SCC x Ano'!B185/'SCC x Ano'!B153-1</f>
        <v>2.3820069674479472E-2</v>
      </c>
      <c r="C153" s="5">
        <f>+'SCC x Ano'!C185/'SCC x Ano'!C153-1</f>
        <v>-7.5038770824406908E-2</v>
      </c>
      <c r="D153" s="5">
        <f>+'SCC x Ano'!D185/'SCC x Ano'!D153-1</f>
        <v>3.7141464278716896E-2</v>
      </c>
      <c r="E153" s="5">
        <f>+'SCC x Ano'!E185/'SCC x Ano'!E153-1</f>
        <v>6.7680048554344507E-2</v>
      </c>
      <c r="F153" s="5">
        <f>+'SCC x Ano'!F185/'SCC x Ano'!F153-1</f>
        <v>-2.8481169293688713E-2</v>
      </c>
      <c r="G153" s="5">
        <f>+'SCC x Ano'!G185/'SCC x Ano'!G153-1</f>
        <v>3.0813311470709426E-2</v>
      </c>
      <c r="H153" s="5">
        <f>+'SCC x Ano'!H185/'SCC x Ano'!H153-1</f>
        <v>-0.18970929542626214</v>
      </c>
      <c r="I153" s="5">
        <f>+'SCC x Ano'!I185/'SCC x Ano'!I153-1</f>
        <v>-1.3806953231338071E-2</v>
      </c>
      <c r="J153" s="5">
        <f>+'SCC x Ano'!J185/'SCC x Ano'!J153-1</f>
        <v>7.6506455618168268E-3</v>
      </c>
      <c r="K153" s="5">
        <f>+'SCC x Ano'!K185/'SCC x Ano'!K153-1</f>
        <v>2.5352742595554645E-3</v>
      </c>
    </row>
    <row r="154" spans="1:11" x14ac:dyDescent="0.25">
      <c r="A154" s="1" t="s">
        <v>28</v>
      </c>
      <c r="B154" s="5">
        <f>+'SCC x Ano'!B186/'SCC x Ano'!B154-1</f>
        <v>-3.3560843210647118E-2</v>
      </c>
      <c r="C154" s="5">
        <f>+'SCC x Ano'!C186/'SCC x Ano'!C154-1</f>
        <v>3.4895664974527119E-2</v>
      </c>
      <c r="D154" s="5">
        <f>+'SCC x Ano'!D186/'SCC x Ano'!D154-1</f>
        <v>1.3889532288104967E-3</v>
      </c>
      <c r="E154" s="5">
        <f>+'SCC x Ano'!E186/'SCC x Ano'!E154-1</f>
        <v>9.761796408882395E-2</v>
      </c>
      <c r="F154" s="5">
        <f>+'SCC x Ano'!F186/'SCC x Ano'!F154-1</f>
        <v>-9.9539303652569355E-3</v>
      </c>
      <c r="G154" s="5">
        <f>+'SCC x Ano'!G186/'SCC x Ano'!G154-1</f>
        <v>-2.4586681190959525E-2</v>
      </c>
      <c r="H154" s="5">
        <f>+'SCC x Ano'!H186/'SCC x Ano'!H154-1</f>
        <v>-0.11347016281168709</v>
      </c>
      <c r="I154" s="5">
        <f>+'SCC x Ano'!I186/'SCC x Ano'!I154-1</f>
        <v>7.6465637900417827E-2</v>
      </c>
      <c r="J154" s="5">
        <f>+'SCC x Ano'!J186/'SCC x Ano'!J154-1</f>
        <v>-0.16853654056947986</v>
      </c>
      <c r="K154" s="5">
        <f>+'SCC x Ano'!K186/'SCC x Ano'!K154-1</f>
        <v>-1.8026065295315696E-3</v>
      </c>
    </row>
    <row r="155" spans="1:11" x14ac:dyDescent="0.25">
      <c r="A155" s="1" t="s">
        <v>29</v>
      </c>
      <c r="B155" s="5">
        <f>+'SCC x Ano'!B187/'SCC x Ano'!B155-1</f>
        <v>8.3514019104831583E-2</v>
      </c>
      <c r="C155" s="5">
        <f>+'SCC x Ano'!C187/'SCC x Ano'!C155-1</f>
        <v>-0.11750133457591039</v>
      </c>
      <c r="D155" s="5">
        <f>+'SCC x Ano'!D187/'SCC x Ano'!D155-1</f>
        <v>-1.6082034305209936E-2</v>
      </c>
      <c r="E155" s="5">
        <f>+'SCC x Ano'!E187/'SCC x Ano'!E155-1</f>
        <v>0.11089181585952801</v>
      </c>
      <c r="F155" s="5">
        <f>+'SCC x Ano'!F187/'SCC x Ano'!F155-1</f>
        <v>2.7803224002625582E-2</v>
      </c>
      <c r="G155" s="5">
        <f>+'SCC x Ano'!G187/'SCC x Ano'!G155-1</f>
        <v>0.11985854402123497</v>
      </c>
      <c r="H155" s="5">
        <f>+'SCC x Ano'!H187/'SCC x Ano'!H155-1</f>
        <v>-9.6842783309129987E-2</v>
      </c>
      <c r="I155" s="5">
        <f>+'SCC x Ano'!I187/'SCC x Ano'!I155-1</f>
        <v>-1.2371719987537166E-2</v>
      </c>
      <c r="J155" s="5">
        <f>+'SCC x Ano'!J187/'SCC x Ano'!J155-1</f>
        <v>1.9436905157963258E-2</v>
      </c>
      <c r="K155" s="5">
        <f>+'SCC x Ano'!K187/'SCC x Ano'!K155-1</f>
        <v>6.9805462569205723E-3</v>
      </c>
    </row>
    <row r="156" spans="1:11" x14ac:dyDescent="0.25">
      <c r="A156" s="1" t="s">
        <v>30</v>
      </c>
      <c r="B156" s="5">
        <f>+'SCC x Ano'!B188/'SCC x Ano'!B156-1</f>
        <v>7.0603124261536809E-3</v>
      </c>
      <c r="C156" s="5">
        <f>+'SCC x Ano'!C188/'SCC x Ano'!C156-1</f>
        <v>-5.8850637112692561E-2</v>
      </c>
      <c r="D156" s="5">
        <f>+'SCC x Ano'!D188/'SCC x Ano'!D156-1</f>
        <v>5.0593720587425839E-2</v>
      </c>
      <c r="E156" s="5">
        <f>+'SCC x Ano'!E188/'SCC x Ano'!E156-1</f>
        <v>-0.25754609251661498</v>
      </c>
      <c r="F156" s="5">
        <f>+'SCC x Ano'!F188/'SCC x Ano'!F156-1</f>
        <v>-2.1134064343089509E-2</v>
      </c>
      <c r="G156" s="5">
        <f>+'SCC x Ano'!G188/'SCC x Ano'!G156-1</f>
        <v>-1.9533966516054768E-2</v>
      </c>
      <c r="H156" s="5">
        <f>+'SCC x Ano'!H188/'SCC x Ano'!H156-1</f>
        <v>-0.30404242774755474</v>
      </c>
      <c r="I156" s="5">
        <f>+'SCC x Ano'!I188/'SCC x Ano'!I156-1</f>
        <v>-5.9155026731170346E-2</v>
      </c>
      <c r="J156" s="5">
        <f>+'SCC x Ano'!J188/'SCC x Ano'!J156-1</f>
        <v>-1.4975199164804054E-2</v>
      </c>
      <c r="K156" s="5">
        <f>+'SCC x Ano'!K188/'SCC x Ano'!K156-1</f>
        <v>3.1596330995292687E-2</v>
      </c>
    </row>
    <row r="157" spans="1:11" x14ac:dyDescent="0.25">
      <c r="A157" s="1" t="s">
        <v>31</v>
      </c>
      <c r="B157" s="5">
        <f>+'SCC x Ano'!B189/'SCC x Ano'!B157-1</f>
        <v>-4.1318334264562329E-2</v>
      </c>
      <c r="C157" s="5">
        <f>+'SCC x Ano'!C189/'SCC x Ano'!C157-1</f>
        <v>2.2825260455054739</v>
      </c>
      <c r="D157" s="5">
        <f>+'SCC x Ano'!D189/'SCC x Ano'!D157-1</f>
        <v>-5.0243454698694956E-2</v>
      </c>
      <c r="E157" s="5">
        <f>+'SCC x Ano'!E189/'SCC x Ano'!E157-1</f>
        <v>9.3634236222908784E-2</v>
      </c>
      <c r="F157" s="5">
        <f>+'SCC x Ano'!F189/'SCC x Ano'!F157-1</f>
        <v>-9.3137745131384175E-3</v>
      </c>
      <c r="G157" s="5">
        <f>+'SCC x Ano'!G189/'SCC x Ano'!G157-1</f>
        <v>-9.255088557655089E-2</v>
      </c>
      <c r="H157" s="5">
        <f>+'SCC x Ano'!H189/'SCC x Ano'!H157-1</f>
        <v>-8.6806620229806009E-2</v>
      </c>
      <c r="I157" s="5">
        <f>+'SCC x Ano'!I189/'SCC x Ano'!I157-1</f>
        <v>-3.8882776802968033E-2</v>
      </c>
      <c r="J157" s="5">
        <f>+'SCC x Ano'!J189/'SCC x Ano'!J157-1</f>
        <v>-9.3822186334109881E-2</v>
      </c>
      <c r="K157" s="5">
        <f>+'SCC x Ano'!K189/'SCC x Ano'!K157-1</f>
        <v>-1.329463656414287E-2</v>
      </c>
    </row>
    <row r="158" spans="1:11" x14ac:dyDescent="0.25">
      <c r="A158" s="1" t="s">
        <v>32</v>
      </c>
      <c r="B158" s="5">
        <f>+'SCC x Ano'!B190/'SCC x Ano'!B158-1</f>
        <v>2.9727451072107947E-2</v>
      </c>
      <c r="C158" s="5">
        <f>+'SCC x Ano'!C190/'SCC x Ano'!C158-1</f>
        <v>-0.18290878738335392</v>
      </c>
      <c r="D158" s="5">
        <f>+'SCC x Ano'!D190/'SCC x Ano'!D158-1</f>
        <v>4.4093842646255377E-2</v>
      </c>
      <c r="E158" s="5">
        <f>+'SCC x Ano'!E190/'SCC x Ano'!E158-1</f>
        <v>0.12891019704157602</v>
      </c>
      <c r="F158" s="5">
        <f>+'SCC x Ano'!F190/'SCC x Ano'!F158-1</f>
        <v>-1.3788639989580909E-2</v>
      </c>
      <c r="G158" s="5">
        <f>+'SCC x Ano'!G190/'SCC x Ano'!G158-1</f>
        <v>-4.4419663410406041E-2</v>
      </c>
      <c r="H158" s="5">
        <f>+'SCC x Ano'!H190/'SCC x Ano'!H158-1</f>
        <v>-1.9479108571165527E-2</v>
      </c>
      <c r="I158" s="5">
        <f>+'SCC x Ano'!I190/'SCC x Ano'!I158-1</f>
        <v>-6.5391150075513771E-2</v>
      </c>
      <c r="J158" s="5">
        <f>+'SCC x Ano'!J190/'SCC x Ano'!J158-1</f>
        <v>7.2372100091355751E-3</v>
      </c>
      <c r="K158" s="5">
        <f>+'SCC x Ano'!K190/'SCC x Ano'!K158-1</f>
        <v>0.16029281637326154</v>
      </c>
    </row>
    <row r="159" spans="1:11" x14ac:dyDescent="0.25">
      <c r="A159" s="1" t="s">
        <v>33</v>
      </c>
      <c r="B159" s="5">
        <f>+'SCC x Ano'!B191/'SCC x Ano'!B159-1</f>
        <v>3.4352009623157986E-2</v>
      </c>
      <c r="C159" s="5">
        <f>+'SCC x Ano'!C191/'SCC x Ano'!C159-1</f>
        <v>-5.9725577831417853E-2</v>
      </c>
      <c r="D159" s="5">
        <f>+'SCC x Ano'!D191/'SCC x Ano'!D159-1</f>
        <v>-7.4940064742501367E-3</v>
      </c>
      <c r="E159" s="5">
        <f>+'SCC x Ano'!E191/'SCC x Ano'!E159-1</f>
        <v>8.8084671456552632E-2</v>
      </c>
      <c r="F159" s="5">
        <f>+'SCC x Ano'!F191/'SCC x Ano'!F159-1</f>
        <v>1.6166984015985486E-2</v>
      </c>
      <c r="G159" s="5">
        <f>+'SCC x Ano'!G191/'SCC x Ano'!G159-1</f>
        <v>3.084605958589659E-2</v>
      </c>
      <c r="H159" s="5">
        <f>+'SCC x Ano'!H191/'SCC x Ano'!H159-1</f>
        <v>-0.109453888955931</v>
      </c>
      <c r="I159" s="5">
        <f>+'SCC x Ano'!I191/'SCC x Ano'!I159-1</f>
        <v>3.4526089132414617E-2</v>
      </c>
      <c r="J159" s="5">
        <f>+'SCC x Ano'!J191/'SCC x Ano'!J159-1</f>
        <v>5.6513388437624545E-3</v>
      </c>
      <c r="K159" s="5">
        <f>+'SCC x Ano'!K191/'SCC x Ano'!K159-1</f>
        <v>5.7560721384449565E-2</v>
      </c>
    </row>
    <row r="160" spans="1:11" x14ac:dyDescent="0.25">
      <c r="A160" s="1" t="s">
        <v>6</v>
      </c>
      <c r="B160" s="5">
        <f>+'SCC x Ano'!B192/'SCC x Ano'!B160-1</f>
        <v>4.3444507544653677E-2</v>
      </c>
      <c r="C160" s="5">
        <f>+'SCC x Ano'!C192/'SCC x Ano'!C160-1</f>
        <v>3.1960288989022256E-2</v>
      </c>
      <c r="D160" s="5">
        <f>+'SCC x Ano'!D192/'SCC x Ano'!D160-1</f>
        <v>1.0400373309379818E-2</v>
      </c>
      <c r="E160" s="5">
        <f>+'SCC x Ano'!E192/'SCC x Ano'!E160-1</f>
        <v>9.5696580998046343E-2</v>
      </c>
      <c r="F160" s="5">
        <f>+'SCC x Ano'!F192/'SCC x Ano'!F160-1</f>
        <v>2.5083180632878843E-4</v>
      </c>
      <c r="G160" s="5">
        <f>+'SCC x Ano'!G192/'SCC x Ano'!G160-1</f>
        <v>5.4264423279766216E-3</v>
      </c>
      <c r="H160" s="5">
        <f>+'SCC x Ano'!H192/'SCC x Ano'!H160-1</f>
        <v>-0.12741440548232197</v>
      </c>
      <c r="I160" s="5">
        <f>+'SCC x Ano'!I192/'SCC x Ano'!I160-1</f>
        <v>-6.0351639594919515E-2</v>
      </c>
      <c r="J160" s="5">
        <f>+'SCC x Ano'!J192/'SCC x Ano'!J160-1</f>
        <v>-6.4621036826806311E-4</v>
      </c>
      <c r="K160" s="5">
        <f>+'SCC x Ano'!K192/'SCC x Ano'!K160-1</f>
        <v>1.1706888178820485E-2</v>
      </c>
    </row>
    <row r="161" spans="1:11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3">
        <v>2013</v>
      </c>
      <c r="C163" s="3">
        <v>2013</v>
      </c>
      <c r="D163" s="3">
        <v>2013</v>
      </c>
      <c r="E163" s="3">
        <v>2013</v>
      </c>
      <c r="F163" s="3">
        <v>2013</v>
      </c>
      <c r="G163" s="3">
        <v>2013</v>
      </c>
      <c r="H163" s="3">
        <v>2013</v>
      </c>
      <c r="I163" s="3">
        <v>2013</v>
      </c>
      <c r="J163" s="3">
        <v>2013</v>
      </c>
      <c r="K163" s="3">
        <v>2013</v>
      </c>
    </row>
    <row r="164" spans="1:11" x14ac:dyDescent="0.25">
      <c r="A164" s="1"/>
      <c r="B164" s="1" t="s">
        <v>34</v>
      </c>
      <c r="C164" s="1" t="s">
        <v>36</v>
      </c>
      <c r="D164" s="1" t="s">
        <v>0</v>
      </c>
      <c r="E164" s="1" t="s">
        <v>41</v>
      </c>
      <c r="F164" s="1" t="s">
        <v>42</v>
      </c>
      <c r="G164" s="1" t="s">
        <v>45</v>
      </c>
      <c r="H164" s="1" t="s">
        <v>2</v>
      </c>
      <c r="I164" s="1" t="s">
        <v>1</v>
      </c>
      <c r="J164" s="1" t="s">
        <v>3</v>
      </c>
      <c r="K164" s="1" t="s">
        <v>49</v>
      </c>
    </row>
    <row r="165" spans="1:11" x14ac:dyDescent="0.25">
      <c r="A165" s="1" t="s">
        <v>7</v>
      </c>
      <c r="B165" s="5">
        <f>+'SCC x Ano'!B197/'SCC x Ano'!B165-1</f>
        <v>-0.15215133679439474</v>
      </c>
      <c r="C165" s="5">
        <f>+'SCC x Ano'!C197/'SCC x Ano'!C165-1</f>
        <v>7.0494526976621952E-2</v>
      </c>
      <c r="D165" s="5">
        <f>+'SCC x Ano'!D197/'SCC x Ano'!D165-1</f>
        <v>-3.9421151574290159E-2</v>
      </c>
      <c r="E165" s="5">
        <f>+'SCC x Ano'!E197/'SCC x Ano'!E165-1</f>
        <v>-0.16615785860745202</v>
      </c>
      <c r="F165" s="5">
        <f>+'SCC x Ano'!F197/'SCC x Ano'!F165-1</f>
        <v>2.3538941158035565E-2</v>
      </c>
      <c r="G165" s="5">
        <f>+'SCC x Ano'!G197/'SCC x Ano'!G165-1</f>
        <v>0.17461519020835703</v>
      </c>
      <c r="H165" s="5">
        <f>+'SCC x Ano'!H197/'SCC x Ano'!H165-1</f>
        <v>4.5233649063555426E-2</v>
      </c>
      <c r="I165" s="5">
        <f>+'SCC x Ano'!I197/'SCC x Ano'!I165-1</f>
        <v>-0.19277534919471662</v>
      </c>
      <c r="J165" s="5">
        <f>+'SCC x Ano'!J197/'SCC x Ano'!J165-1</f>
        <v>-4.114654337787349E-3</v>
      </c>
      <c r="K165" s="5">
        <f>+'SCC x Ano'!K197/'SCC x Ano'!K165-1</f>
        <v>6.7838017467887646E-2</v>
      </c>
    </row>
    <row r="166" spans="1:11" x14ac:dyDescent="0.25">
      <c r="A166" s="1" t="s">
        <v>8</v>
      </c>
      <c r="B166" s="5">
        <f>+'SCC x Ano'!B198/'SCC x Ano'!B166-1</f>
        <v>3.0295160160764611E-2</v>
      </c>
      <c r="C166" s="5">
        <f>+'SCC x Ano'!C198/'SCC x Ano'!C166-1</f>
        <v>-6.286656315660466E-2</v>
      </c>
      <c r="D166" s="5">
        <f>+'SCC x Ano'!D198/'SCC x Ano'!D166-1</f>
        <v>-0.13546046997987393</v>
      </c>
      <c r="E166" s="5" t="e">
        <f>+'SCC x Ano'!E198/'SCC x Ano'!E166-1</f>
        <v>#DIV/0!</v>
      </c>
      <c r="F166" s="5">
        <f>+'SCC x Ano'!F198/'SCC x Ano'!F166-1</f>
        <v>4.202611429363623E-2</v>
      </c>
      <c r="G166" s="5">
        <f>+'SCC x Ano'!G198/'SCC x Ano'!G166-1</f>
        <v>6.5426781123561373E-2</v>
      </c>
      <c r="H166" s="5">
        <f>+'SCC x Ano'!H198/'SCC x Ano'!H166-1</f>
        <v>-5.6686348408534482E-2</v>
      </c>
      <c r="I166" s="5">
        <f>+'SCC x Ano'!I198/'SCC x Ano'!I166-1</f>
        <v>-8.7122475213882611E-2</v>
      </c>
      <c r="J166" s="5">
        <f>+'SCC x Ano'!J198/'SCC x Ano'!J166-1</f>
        <v>-4.114654337792234E-3</v>
      </c>
      <c r="K166" s="5">
        <f>+'SCC x Ano'!K198/'SCC x Ano'!K166-1</f>
        <v>4.8438918502405448E-2</v>
      </c>
    </row>
    <row r="167" spans="1:11" x14ac:dyDescent="0.25">
      <c r="A167" s="1" t="s">
        <v>9</v>
      </c>
      <c r="B167" s="5">
        <f>+'SCC x Ano'!B199/'SCC x Ano'!B167-1</f>
        <v>-4.1499580547740056E-2</v>
      </c>
      <c r="C167" s="5">
        <f>+'SCC x Ano'!C199/'SCC x Ano'!C167-1</f>
        <v>0.10424406388437779</v>
      </c>
      <c r="D167" s="5">
        <f>+'SCC x Ano'!D199/'SCC x Ano'!D167-1</f>
        <v>-1.6223314146217915E-2</v>
      </c>
      <c r="E167" s="5">
        <f>+'SCC x Ano'!E199/'SCC x Ano'!E167-1</f>
        <v>-4.0590562452102907E-2</v>
      </c>
      <c r="F167" s="5">
        <f>+'SCC x Ano'!F199/'SCC x Ano'!F167-1</f>
        <v>8.318890132569412E-2</v>
      </c>
      <c r="G167" s="5">
        <f>+'SCC x Ano'!G199/'SCC x Ano'!G167-1</f>
        <v>0.17289119250367202</v>
      </c>
      <c r="H167" s="5">
        <f>+'SCC x Ano'!H199/'SCC x Ano'!H167-1</f>
        <v>-6.9647329639834776E-2</v>
      </c>
      <c r="I167" s="5">
        <f>+'SCC x Ano'!I199/'SCC x Ano'!I167-1</f>
        <v>-0.26776485468267641</v>
      </c>
      <c r="J167" s="5">
        <f>+'SCC x Ano'!J199/'SCC x Ano'!J167-1</f>
        <v>-9.9283299284282034E-2</v>
      </c>
      <c r="K167" s="5">
        <f>+'SCC x Ano'!K199/'SCC x Ano'!K167-1</f>
        <v>6.2516939703472829E-2</v>
      </c>
    </row>
    <row r="168" spans="1:11" x14ac:dyDescent="0.25">
      <c r="A168" s="1" t="s">
        <v>10</v>
      </c>
      <c r="B168" s="5">
        <f>+'SCC x Ano'!B200/'SCC x Ano'!B168-1</f>
        <v>-0.12295016877454068</v>
      </c>
      <c r="C168" s="5">
        <f>+'SCC x Ano'!C200/'SCC x Ano'!C168-1</f>
        <v>-0.11740999161536914</v>
      </c>
      <c r="D168" s="5">
        <f>+'SCC x Ano'!D200/'SCC x Ano'!D168-1</f>
        <v>-3.979405308668249E-2</v>
      </c>
      <c r="E168" s="5">
        <f>+'SCC x Ano'!E200/'SCC x Ano'!E168-1</f>
        <v>-6.1788388667026073E-2</v>
      </c>
      <c r="F168" s="5">
        <f>+'SCC x Ano'!F200/'SCC x Ano'!F168-1</f>
        <v>5.8985078553368764E-2</v>
      </c>
      <c r="G168" s="5">
        <f>+'SCC x Ano'!G200/'SCC x Ano'!G168-1</f>
        <v>0.24464856087270581</v>
      </c>
      <c r="H168" s="5">
        <f>+'SCC x Ano'!H200/'SCC x Ano'!H168-1</f>
        <v>4.5188672846306899E-2</v>
      </c>
      <c r="I168" s="5">
        <f>+'SCC x Ano'!I200/'SCC x Ano'!I168-1</f>
        <v>-4.4159798018489016E-2</v>
      </c>
      <c r="J168" s="5">
        <f>+'SCC x Ano'!J200/'SCC x Ano'!J168-1</f>
        <v>-4.1146543377907907E-3</v>
      </c>
      <c r="K168" s="5">
        <f>+'SCC x Ano'!K200/'SCC x Ano'!K168-1</f>
        <v>9.0038956219888E-2</v>
      </c>
    </row>
    <row r="169" spans="1:11" x14ac:dyDescent="0.25">
      <c r="A169" s="1" t="s">
        <v>11</v>
      </c>
      <c r="B169" s="5">
        <f>+'SCC x Ano'!B201/'SCC x Ano'!B169-1</f>
        <v>-0.10690928678082945</v>
      </c>
      <c r="C169" s="5">
        <f>+'SCC x Ano'!C201/'SCC x Ano'!C169-1</f>
        <v>-2.0253794285499227E-2</v>
      </c>
      <c r="D169" s="5">
        <f>+'SCC x Ano'!D201/'SCC x Ano'!D169-1</f>
        <v>-4.2065799687951211E-2</v>
      </c>
      <c r="E169" s="5">
        <f>+'SCC x Ano'!E201/'SCC x Ano'!E169-1</f>
        <v>-2.6891729473504045E-2</v>
      </c>
      <c r="F169" s="5">
        <f>+'SCC x Ano'!F201/'SCC x Ano'!F169-1</f>
        <v>7.3597341346256728E-2</v>
      </c>
      <c r="G169" s="5">
        <f>+'SCC x Ano'!G201/'SCC x Ano'!G169-1</f>
        <v>-1.8441968577057821E-2</v>
      </c>
      <c r="H169" s="5">
        <f>+'SCC x Ano'!H201/'SCC x Ano'!H169-1</f>
        <v>3.8751789028421912E-2</v>
      </c>
      <c r="I169" s="5">
        <f>+'SCC x Ano'!I201/'SCC x Ano'!I169-1</f>
        <v>-9.3204686773139311E-2</v>
      </c>
      <c r="J169" s="5">
        <f>+'SCC x Ano'!J201/'SCC x Ano'!J169-1</f>
        <v>-4.114654337787349E-3</v>
      </c>
      <c r="K169" s="5">
        <f>+'SCC x Ano'!K201/'SCC x Ano'!K169-1</f>
        <v>6.226752207317432E-2</v>
      </c>
    </row>
    <row r="170" spans="1:11" x14ac:dyDescent="0.25">
      <c r="A170" s="1" t="s">
        <v>12</v>
      </c>
      <c r="B170" s="5">
        <f>+'SCC x Ano'!B202/'SCC x Ano'!B170-1</f>
        <v>1.7018701495378652E-2</v>
      </c>
      <c r="C170" s="5">
        <f>+'SCC x Ano'!C202/'SCC x Ano'!C170-1</f>
        <v>-0.31425070851845971</v>
      </c>
      <c r="D170" s="5">
        <f>+'SCC x Ano'!D202/'SCC x Ano'!D170-1</f>
        <v>-6.202865180503947E-3</v>
      </c>
      <c r="E170" s="5" t="e">
        <f>+'SCC x Ano'!E202/'SCC x Ano'!E170-1</f>
        <v>#DIV/0!</v>
      </c>
      <c r="F170" s="5">
        <f>+'SCC x Ano'!F202/'SCC x Ano'!F170-1</f>
        <v>-1.9912015179768816E-2</v>
      </c>
      <c r="G170" s="5">
        <f>+'SCC x Ano'!G202/'SCC x Ano'!G170-1</f>
        <v>0.23487560083792114</v>
      </c>
      <c r="H170" s="5">
        <f>+'SCC x Ano'!H202/'SCC x Ano'!H170-1</f>
        <v>-4.2249472607135408E-3</v>
      </c>
      <c r="I170" s="5">
        <f>+'SCC x Ano'!I202/'SCC x Ano'!I170-1</f>
        <v>-0.13941850330655081</v>
      </c>
      <c r="J170" s="5">
        <f>+'SCC x Ano'!J202/'SCC x Ano'!J170-1</f>
        <v>-4.1146543377861278E-3</v>
      </c>
      <c r="K170" s="5">
        <f>+'SCC x Ano'!K202/'SCC x Ano'!K170-1</f>
        <v>-1.9708498609088632E-2</v>
      </c>
    </row>
    <row r="171" spans="1:11" x14ac:dyDescent="0.25">
      <c r="A171" s="1" t="s">
        <v>13</v>
      </c>
      <c r="B171" s="5">
        <f>+'SCC x Ano'!B203/'SCC x Ano'!B171-1</f>
        <v>0.14099173636205564</v>
      </c>
      <c r="C171" s="5">
        <f>+'SCC x Ano'!C203/'SCC x Ano'!C171-1</f>
        <v>0.14182803587879267</v>
      </c>
      <c r="D171" s="5">
        <f>+'SCC x Ano'!D203/'SCC x Ano'!D171-1</f>
        <v>-6.424365815855082E-2</v>
      </c>
      <c r="E171" s="5" t="e">
        <f>+'SCC x Ano'!E203/'SCC x Ano'!E171-1</f>
        <v>#DIV/0!</v>
      </c>
      <c r="F171" s="5">
        <f>+'SCC x Ano'!F203/'SCC x Ano'!F171-1</f>
        <v>5.2263699394622609E-2</v>
      </c>
      <c r="G171" s="5">
        <f>+'SCC x Ano'!G203/'SCC x Ano'!G171-1</f>
        <v>0.1345913299021706</v>
      </c>
      <c r="H171" s="5">
        <f>+'SCC x Ano'!H203/'SCC x Ano'!H171-1</f>
        <v>-0.15820187688236631</v>
      </c>
      <c r="I171" s="5">
        <f>+'SCC x Ano'!I203/'SCC x Ano'!I171-1</f>
        <v>0.12954887931288384</v>
      </c>
      <c r="J171" s="5" t="e">
        <f>+'SCC x Ano'!J203/'SCC x Ano'!J171-1</f>
        <v>#DIV/0!</v>
      </c>
      <c r="K171" s="5">
        <f>+'SCC x Ano'!K203/'SCC x Ano'!K171-1</f>
        <v>6.150550741742733E-2</v>
      </c>
    </row>
    <row r="172" spans="1:11" x14ac:dyDescent="0.25">
      <c r="A172" s="1" t="s">
        <v>14</v>
      </c>
      <c r="B172" s="5">
        <f>+'SCC x Ano'!B204/'SCC x Ano'!B172-1</f>
        <v>-0.18487249096560365</v>
      </c>
      <c r="C172" s="5">
        <f>+'SCC x Ano'!C204/'SCC x Ano'!C172-1</f>
        <v>-0.13895697408537977</v>
      </c>
      <c r="D172" s="5">
        <f>+'SCC x Ano'!D204/'SCC x Ano'!D172-1</f>
        <v>-1.8984467201176747E-2</v>
      </c>
      <c r="E172" s="5">
        <f>+'SCC x Ano'!E204/'SCC x Ano'!E172-1</f>
        <v>-6.1788388667023852E-2</v>
      </c>
      <c r="F172" s="5">
        <f>+'SCC x Ano'!F204/'SCC x Ano'!F172-1</f>
        <v>2.5705076379951786E-2</v>
      </c>
      <c r="G172" s="5">
        <f>+'SCC x Ano'!G204/'SCC x Ano'!G172-1</f>
        <v>0.13249209191754918</v>
      </c>
      <c r="H172" s="5">
        <f>+'SCC x Ano'!H204/'SCC x Ano'!H172-1</f>
        <v>0.11295657010190485</v>
      </c>
      <c r="I172" s="5">
        <f>+'SCC x Ano'!I204/'SCC x Ano'!I172-1</f>
        <v>0.18544082758319402</v>
      </c>
      <c r="J172" s="5">
        <f>+'SCC x Ano'!J204/'SCC x Ano'!J172-1</f>
        <v>-4.1146543377882372E-3</v>
      </c>
      <c r="K172" s="5">
        <f>+'SCC x Ano'!K204/'SCC x Ano'!K172-1</f>
        <v>2.0292425555221705E-2</v>
      </c>
    </row>
    <row r="173" spans="1:11" x14ac:dyDescent="0.25">
      <c r="A173" s="1" t="s">
        <v>15</v>
      </c>
      <c r="B173" s="5">
        <f>+'SCC x Ano'!B205/'SCC x Ano'!B173-1</f>
        <v>-0.10463394756866551</v>
      </c>
      <c r="C173" s="5">
        <f>+'SCC x Ano'!C205/'SCC x Ano'!C173-1</f>
        <v>2.5700159779478815E-2</v>
      </c>
      <c r="D173" s="5">
        <f>+'SCC x Ano'!D205/'SCC x Ano'!D173-1</f>
        <v>-2.4990524378270318E-2</v>
      </c>
      <c r="E173" s="5">
        <f>+'SCC x Ano'!E205/'SCC x Ano'!E173-1</f>
        <v>-5.7081526612446476E-2</v>
      </c>
      <c r="F173" s="5">
        <f>+'SCC x Ano'!F205/'SCC x Ano'!F173-1</f>
        <v>2.6937501931407315E-2</v>
      </c>
      <c r="G173" s="5">
        <f>+'SCC x Ano'!G205/'SCC x Ano'!G173-1</f>
        <v>2.9362534339109736E-2</v>
      </c>
      <c r="H173" s="5">
        <f>+'SCC x Ano'!H205/'SCC x Ano'!H173-1</f>
        <v>-3.1442561316451956E-2</v>
      </c>
      <c r="I173" s="5">
        <f>+'SCC x Ano'!I205/'SCC x Ano'!I173-1</f>
        <v>-3.4308480305877964E-4</v>
      </c>
      <c r="J173" s="5">
        <f>+'SCC x Ano'!J205/'SCC x Ano'!J173-1</f>
        <v>-1.5429557464203936E-2</v>
      </c>
      <c r="K173" s="5">
        <f>+'SCC x Ano'!K205/'SCC x Ano'!K173-1</f>
        <v>1.7379984647048374E-2</v>
      </c>
    </row>
    <row r="174" spans="1:11" x14ac:dyDescent="0.25">
      <c r="A174" s="1" t="s">
        <v>16</v>
      </c>
      <c r="B174" s="5">
        <f>+'SCC x Ano'!B206/'SCC x Ano'!B174-1</f>
        <v>2.0927367902589644E-2</v>
      </c>
      <c r="C174" s="5">
        <f>+'SCC x Ano'!C206/'SCC x Ano'!C174-1</f>
        <v>-4.2900291218783693E-3</v>
      </c>
      <c r="D174" s="5">
        <f>+'SCC x Ano'!D206/'SCC x Ano'!D174-1</f>
        <v>-6.2412048923594643E-2</v>
      </c>
      <c r="E174" s="5">
        <f>+'SCC x Ano'!E206/'SCC x Ano'!E174-1</f>
        <v>-7.4446430837243005E-2</v>
      </c>
      <c r="F174" s="5">
        <f>+'SCC x Ano'!F206/'SCC x Ano'!F174-1</f>
        <v>1.4047956028785169E-2</v>
      </c>
      <c r="G174" s="5">
        <f>+'SCC x Ano'!G206/'SCC x Ano'!G174-1</f>
        <v>0.10485849784770163</v>
      </c>
      <c r="H174" s="5">
        <f>+'SCC x Ano'!H206/'SCC x Ano'!H174-1</f>
        <v>1.645667604017409E-2</v>
      </c>
      <c r="I174" s="5">
        <f>+'SCC x Ano'!I206/'SCC x Ano'!I174-1</f>
        <v>1.7386208260010472E-2</v>
      </c>
      <c r="J174" s="5">
        <f>+'SCC x Ano'!J206/'SCC x Ano'!J174-1</f>
        <v>3.5221444904314225E-3</v>
      </c>
      <c r="K174" s="5">
        <f>+'SCC x Ano'!K206/'SCC x Ano'!K174-1</f>
        <v>3.6846439590299429E-2</v>
      </c>
    </row>
    <row r="175" spans="1:11" x14ac:dyDescent="0.25">
      <c r="A175" s="1" t="s">
        <v>17</v>
      </c>
      <c r="B175" s="5">
        <f>+'SCC x Ano'!B207/'SCC x Ano'!B175-1</f>
        <v>-4.7706749589365716E-3</v>
      </c>
      <c r="C175" s="5">
        <f>+'SCC x Ano'!C207/'SCC x Ano'!C175-1</f>
        <v>3.5145002384820545E-2</v>
      </c>
      <c r="D175" s="5">
        <f>+'SCC x Ano'!D207/'SCC x Ano'!D175-1</f>
        <v>0.15394848871050981</v>
      </c>
      <c r="E175" s="5">
        <f>+'SCC x Ano'!E207/'SCC x Ano'!E175-1</f>
        <v>-0.10173436782227696</v>
      </c>
      <c r="F175" s="5">
        <f>+'SCC x Ano'!F207/'SCC x Ano'!F175-1</f>
        <v>6.0923557016479668E-2</v>
      </c>
      <c r="G175" s="5">
        <f>+'SCC x Ano'!G207/'SCC x Ano'!G175-1</f>
        <v>3.9694811435418087E-2</v>
      </c>
      <c r="H175" s="5">
        <f>+'SCC x Ano'!H207/'SCC x Ano'!H175-1</f>
        <v>1.7488768327382331E-2</v>
      </c>
      <c r="I175" s="5">
        <f>+'SCC x Ano'!I207/'SCC x Ano'!I175-1</f>
        <v>3.7552260420236294E-2</v>
      </c>
      <c r="J175" s="5">
        <f>+'SCC x Ano'!J207/'SCC x Ano'!J175-1</f>
        <v>-5.0852283119009689E-2</v>
      </c>
      <c r="K175" s="5">
        <f>+'SCC x Ano'!K207/'SCC x Ano'!K175-1</f>
        <v>4.0255998598775822E-2</v>
      </c>
    </row>
    <row r="176" spans="1:11" x14ac:dyDescent="0.25">
      <c r="A176" s="1" t="s">
        <v>18</v>
      </c>
      <c r="B176" s="5">
        <f>+'SCC x Ano'!B208/'SCC x Ano'!B176-1</f>
        <v>-0.10354684113202228</v>
      </c>
      <c r="C176" s="5">
        <f>+'SCC x Ano'!C208/'SCC x Ano'!C176-1</f>
        <v>0.46899465761871673</v>
      </c>
      <c r="D176" s="5">
        <f>+'SCC x Ano'!D208/'SCC x Ano'!D176-1</f>
        <v>3.0458599199866265E-2</v>
      </c>
      <c r="E176" s="5">
        <f>+'SCC x Ano'!E208/'SCC x Ano'!E176-1</f>
        <v>-3.9107112514568998E-2</v>
      </c>
      <c r="F176" s="5">
        <f>+'SCC x Ano'!F208/'SCC x Ano'!F176-1</f>
        <v>3.200346058147896E-2</v>
      </c>
      <c r="G176" s="5">
        <f>+'SCC x Ano'!G208/'SCC x Ano'!G176-1</f>
        <v>2.1532209757853193E-2</v>
      </c>
      <c r="H176" s="5">
        <f>+'SCC x Ano'!H208/'SCC x Ano'!H176-1</f>
        <v>1.8635789594142027E-2</v>
      </c>
      <c r="I176" s="5">
        <f>+'SCC x Ano'!I208/'SCC x Ano'!I176-1</f>
        <v>3.0519712433642932E-2</v>
      </c>
      <c r="J176" s="5" t="e">
        <f>+'SCC x Ano'!J208/'SCC x Ano'!J176-1</f>
        <v>#DIV/0!</v>
      </c>
      <c r="K176" s="5">
        <f>+'SCC x Ano'!K208/'SCC x Ano'!K176-1</f>
        <v>3.02433254076937E-2</v>
      </c>
    </row>
    <row r="177" spans="1:11" x14ac:dyDescent="0.25">
      <c r="A177" s="1" t="s">
        <v>19</v>
      </c>
      <c r="B177" s="5">
        <f>+'SCC x Ano'!B209/'SCC x Ano'!B177-1</f>
        <v>0.37176458975846516</v>
      </c>
      <c r="C177" s="5">
        <f>+'SCC x Ano'!C209/'SCC x Ano'!C177-1</f>
        <v>4.4318583057588512E-2</v>
      </c>
      <c r="D177" s="5">
        <f>+'SCC x Ano'!D209/'SCC x Ano'!D177-1</f>
        <v>-6.9823959485180387E-2</v>
      </c>
      <c r="E177" s="5">
        <f>+'SCC x Ano'!E209/'SCC x Ano'!E177-1</f>
        <v>-0.73961341176350481</v>
      </c>
      <c r="F177" s="5">
        <f>+'SCC x Ano'!F209/'SCC x Ano'!F177-1</f>
        <v>-3.7916908565735263E-2</v>
      </c>
      <c r="G177" s="5">
        <f>+'SCC x Ano'!G209/'SCC x Ano'!G177-1</f>
        <v>-0.19997834317766716</v>
      </c>
      <c r="H177" s="5">
        <f>+'SCC x Ano'!H209/'SCC x Ano'!H177-1</f>
        <v>1.5168418386512617E-2</v>
      </c>
      <c r="I177" s="5">
        <f>+'SCC x Ano'!I209/'SCC x Ano'!I177-1</f>
        <v>-2.3580455404178191E-2</v>
      </c>
      <c r="J177" s="5">
        <f>+'SCC x Ano'!J209/'SCC x Ano'!J177-1</f>
        <v>1.7068669987070573E-2</v>
      </c>
      <c r="K177" s="5">
        <f>+'SCC x Ano'!K209/'SCC x Ano'!K177-1</f>
        <v>2.9713553924670455E-2</v>
      </c>
    </row>
    <row r="178" spans="1:11" x14ac:dyDescent="0.25">
      <c r="A178" s="1" t="s">
        <v>20</v>
      </c>
      <c r="B178" s="5">
        <f>+'SCC x Ano'!B210/'SCC x Ano'!B178-1</f>
        <v>-0.12974297412089875</v>
      </c>
      <c r="C178" s="5">
        <f>+'SCC x Ano'!C210/'SCC x Ano'!C178-1</f>
        <v>-8.3235661121231597E-2</v>
      </c>
      <c r="D178" s="5">
        <f>+'SCC x Ano'!D210/'SCC x Ano'!D178-1</f>
        <v>-7.3851011243455611E-2</v>
      </c>
      <c r="E178" s="5">
        <f>+'SCC x Ano'!E210/'SCC x Ano'!E178-1</f>
        <v>-0.44712098554102198</v>
      </c>
      <c r="F178" s="5">
        <f>+'SCC x Ano'!F210/'SCC x Ano'!F178-1</f>
        <v>0.26998679576131845</v>
      </c>
      <c r="G178" s="5">
        <f>+'SCC x Ano'!G210/'SCC x Ano'!G178-1</f>
        <v>0.12043464767348211</v>
      </c>
      <c r="H178" s="5">
        <f>+'SCC x Ano'!H210/'SCC x Ano'!H178-1</f>
        <v>-7.5332346671452832E-2</v>
      </c>
      <c r="I178" s="5">
        <f>+'SCC x Ano'!I210/'SCC x Ano'!I178-1</f>
        <v>-8.2126392765698331E-2</v>
      </c>
      <c r="J178" s="5">
        <f>+'SCC x Ano'!J210/'SCC x Ano'!J178-1</f>
        <v>-4.1146543377870159E-3</v>
      </c>
      <c r="K178" s="5">
        <f>+'SCC x Ano'!K210/'SCC x Ano'!K178-1</f>
        <v>0.15795522424425257</v>
      </c>
    </row>
    <row r="179" spans="1:11" x14ac:dyDescent="0.25">
      <c r="A179" s="1" t="s">
        <v>21</v>
      </c>
      <c r="B179" s="5">
        <f>+'SCC x Ano'!B211/'SCC x Ano'!B179-1</f>
        <v>-0.11906401890788088</v>
      </c>
      <c r="C179" s="5">
        <f>+'SCC x Ano'!C211/'SCC x Ano'!C179-1</f>
        <v>-0.24857945330440623</v>
      </c>
      <c r="D179" s="5">
        <f>+'SCC x Ano'!D211/'SCC x Ano'!D179-1</f>
        <v>-6.3679467809107937E-3</v>
      </c>
      <c r="E179" s="5">
        <f>+'SCC x Ano'!E211/'SCC x Ano'!E179-1</f>
        <v>0.33909964203039156</v>
      </c>
      <c r="F179" s="5">
        <f>+'SCC x Ano'!F211/'SCC x Ano'!F179-1</f>
        <v>-7.3399709673264146E-3</v>
      </c>
      <c r="G179" s="5">
        <f>+'SCC x Ano'!G211/'SCC x Ano'!G179-1</f>
        <v>0.13147907998183439</v>
      </c>
      <c r="H179" s="5">
        <f>+'SCC x Ano'!H211/'SCC x Ano'!H179-1</f>
        <v>-3.8885959470406073E-3</v>
      </c>
      <c r="I179" s="5">
        <f>+'SCC x Ano'!I211/'SCC x Ano'!I179-1</f>
        <v>-1.2960330409049425E-2</v>
      </c>
      <c r="J179" s="5">
        <f>+'SCC x Ano'!J211/'SCC x Ano'!J179-1</f>
        <v>-4.1146543377884592E-3</v>
      </c>
      <c r="K179" s="5">
        <f>+'SCC x Ano'!K211/'SCC x Ano'!K179-1</f>
        <v>7.5437681044932203E-2</v>
      </c>
    </row>
    <row r="180" spans="1:11" x14ac:dyDescent="0.25">
      <c r="A180" s="1" t="s">
        <v>22</v>
      </c>
      <c r="B180" s="5">
        <f>+'SCC x Ano'!B212/'SCC x Ano'!B180-1</f>
        <v>-4.7675283487464637E-2</v>
      </c>
      <c r="C180" s="5">
        <f>+'SCC x Ano'!C212/'SCC x Ano'!C180-1</f>
        <v>-0.15534761741151193</v>
      </c>
      <c r="D180" s="5">
        <f>+'SCC x Ano'!D212/'SCC x Ano'!D180-1</f>
        <v>7.5157986763816353E-3</v>
      </c>
      <c r="E180" s="5">
        <f>+'SCC x Ano'!E212/'SCC x Ano'!E180-1</f>
        <v>-4.1114263665968931E-3</v>
      </c>
      <c r="F180" s="5">
        <f>+'SCC x Ano'!F212/'SCC x Ano'!F180-1</f>
        <v>3.5746567065305657E-2</v>
      </c>
      <c r="G180" s="5">
        <f>+'SCC x Ano'!G212/'SCC x Ano'!G180-1</f>
        <v>1.4075844005902338E-2</v>
      </c>
      <c r="H180" s="5">
        <f>+'SCC x Ano'!H212/'SCC x Ano'!H180-1</f>
        <v>1.5093942071900512E-2</v>
      </c>
      <c r="I180" s="5">
        <f>+'SCC x Ano'!I212/'SCC x Ano'!I180-1</f>
        <v>-2.4907727606721553E-2</v>
      </c>
      <c r="J180" s="5">
        <f>+'SCC x Ano'!J212/'SCC x Ano'!J180-1</f>
        <v>-9.6859066597898558E-4</v>
      </c>
      <c r="K180" s="5">
        <f>+'SCC x Ano'!K212/'SCC x Ano'!K180-1</f>
        <v>4.428132175325783E-2</v>
      </c>
    </row>
    <row r="181" spans="1:11" x14ac:dyDescent="0.25">
      <c r="A181" s="1" t="s">
        <v>23</v>
      </c>
      <c r="B181" s="5">
        <f>+'SCC x Ano'!B213/'SCC x Ano'!B181-1</f>
        <v>5.6728041915444116E-2</v>
      </c>
      <c r="C181" s="5">
        <f>+'SCC x Ano'!C213/'SCC x Ano'!C181-1</f>
        <v>-4.6400225519186877E-2</v>
      </c>
      <c r="D181" s="5">
        <f>+'SCC x Ano'!D213/'SCC x Ano'!D181-1</f>
        <v>-4.4199992831573609E-2</v>
      </c>
      <c r="E181" s="5">
        <f>+'SCC x Ano'!E213/'SCC x Ano'!E181-1</f>
        <v>-5.0039145799951612E-2</v>
      </c>
      <c r="F181" s="5">
        <f>+'SCC x Ano'!F213/'SCC x Ano'!F181-1</f>
        <v>-1.3158232085403343E-2</v>
      </c>
      <c r="G181" s="5">
        <f>+'SCC x Ano'!G213/'SCC x Ano'!G181-1</f>
        <v>6.1870218377107378E-2</v>
      </c>
      <c r="H181" s="5">
        <f>+'SCC x Ano'!H213/'SCC x Ano'!H181-1</f>
        <v>0.1378563360532945</v>
      </c>
      <c r="I181" s="5">
        <f>+'SCC x Ano'!I213/'SCC x Ano'!I181-1</f>
        <v>2.5211484347664737E-3</v>
      </c>
      <c r="J181" s="5">
        <f>+'SCC x Ano'!J213/'SCC x Ano'!J181-1</f>
        <v>9.8931136313904489E-3</v>
      </c>
      <c r="K181" s="5">
        <f>+'SCC x Ano'!K213/'SCC x Ano'!K181-1</f>
        <v>2.9494550260958707E-2</v>
      </c>
    </row>
    <row r="182" spans="1:11" x14ac:dyDescent="0.25">
      <c r="A182" s="1" t="s">
        <v>24</v>
      </c>
      <c r="B182" s="5">
        <f>+'SCC x Ano'!B214/'SCC x Ano'!B182-1</f>
        <v>-0.10422484107528185</v>
      </c>
      <c r="C182" s="5">
        <f>+'SCC x Ano'!C214/'SCC x Ano'!C182-1</f>
        <v>-1.2857006923621017E-2</v>
      </c>
      <c r="D182" s="5">
        <f>+'SCC x Ano'!D214/'SCC x Ano'!D182-1</f>
        <v>-5.6248828520639726E-3</v>
      </c>
      <c r="E182" s="5">
        <f>+'SCC x Ano'!E214/'SCC x Ano'!E182-1</f>
        <v>-7.6128710126184496E-2</v>
      </c>
      <c r="F182" s="5">
        <f>+'SCC x Ano'!F214/'SCC x Ano'!F182-1</f>
        <v>3.3331229363896098E-2</v>
      </c>
      <c r="G182" s="5">
        <f>+'SCC x Ano'!G214/'SCC x Ano'!G182-1</f>
        <v>0.12058137289386917</v>
      </c>
      <c r="H182" s="5">
        <f>+'SCC x Ano'!H214/'SCC x Ano'!H182-1</f>
        <v>2.3502009690234527E-2</v>
      </c>
      <c r="I182" s="5">
        <f>+'SCC x Ano'!I214/'SCC x Ano'!I182-1</f>
        <v>7.0968227372270043E-4</v>
      </c>
      <c r="J182" s="5">
        <f>+'SCC x Ano'!J214/'SCC x Ano'!J182-1</f>
        <v>-0.10388048590455934</v>
      </c>
      <c r="K182" s="5">
        <f>+'SCC x Ano'!K214/'SCC x Ano'!K182-1</f>
        <v>5.3726347301176425E-2</v>
      </c>
    </row>
    <row r="183" spans="1:11" x14ac:dyDescent="0.25">
      <c r="A183" s="1" t="s">
        <v>25</v>
      </c>
      <c r="B183" s="5">
        <f>+'SCC x Ano'!B215/'SCC x Ano'!B183-1</f>
        <v>7.9086072928035378E-2</v>
      </c>
      <c r="C183" s="5">
        <f>+'SCC x Ano'!C215/'SCC x Ano'!C183-1</f>
        <v>-3.6146679448080254E-3</v>
      </c>
      <c r="D183" s="5">
        <f>+'SCC x Ano'!D215/'SCC x Ano'!D183-1</f>
        <v>3.2838110700551981E-2</v>
      </c>
      <c r="E183" s="5">
        <f>+'SCC x Ano'!E215/'SCC x Ano'!E183-1</f>
        <v>-2.6640715214257038E-2</v>
      </c>
      <c r="F183" s="5">
        <f>+'SCC x Ano'!F215/'SCC x Ano'!F183-1</f>
        <v>3.2336774672871993E-2</v>
      </c>
      <c r="G183" s="5">
        <f>+'SCC x Ano'!G215/'SCC x Ano'!G183-1</f>
        <v>3.6547458037118785E-2</v>
      </c>
      <c r="H183" s="5">
        <f>+'SCC x Ano'!H215/'SCC x Ano'!H183-1</f>
        <v>7.5668103480539539E-3</v>
      </c>
      <c r="I183" s="5">
        <f>+'SCC x Ano'!I215/'SCC x Ano'!I183-1</f>
        <v>8.9343120189422365E-3</v>
      </c>
      <c r="J183" s="5">
        <f>+'SCC x Ano'!J215/'SCC x Ano'!J183-1</f>
        <v>-8.2588430780013988E-3</v>
      </c>
      <c r="K183" s="5">
        <f>+'SCC x Ano'!K215/'SCC x Ano'!K183-1</f>
        <v>-8.7104955263495043E-4</v>
      </c>
    </row>
    <row r="184" spans="1:11" x14ac:dyDescent="0.25">
      <c r="A184" s="1" t="s">
        <v>26</v>
      </c>
      <c r="B184" s="5">
        <f>+'SCC x Ano'!B216/'SCC x Ano'!B184-1</f>
        <v>0.10008232660857086</v>
      </c>
      <c r="C184" s="5">
        <f>+'SCC x Ano'!C216/'SCC x Ano'!C184-1</f>
        <v>3.1191069825471818E-2</v>
      </c>
      <c r="D184" s="5">
        <f>+'SCC x Ano'!D216/'SCC x Ano'!D184-1</f>
        <v>1.3039720746250705E-2</v>
      </c>
      <c r="E184" s="5">
        <f>+'SCC x Ano'!E216/'SCC x Ano'!E184-1</f>
        <v>-5.6440799002447251E-2</v>
      </c>
      <c r="F184" s="5">
        <f>+'SCC x Ano'!F216/'SCC x Ano'!F184-1</f>
        <v>2.3927719125330649E-2</v>
      </c>
      <c r="G184" s="5">
        <f>+'SCC x Ano'!G216/'SCC x Ano'!G184-1</f>
        <v>8.8814028316204441E-2</v>
      </c>
      <c r="H184" s="5">
        <f>+'SCC x Ano'!H216/'SCC x Ano'!H184-1</f>
        <v>5.5856760479306322E-2</v>
      </c>
      <c r="I184" s="5">
        <f>+'SCC x Ano'!I216/'SCC x Ano'!I184-1</f>
        <v>2.0799287572171865E-2</v>
      </c>
      <c r="J184" s="5">
        <f>+'SCC x Ano'!J216/'SCC x Ano'!J184-1</f>
        <v>3.4648193321279663E-2</v>
      </c>
      <c r="K184" s="5">
        <f>+'SCC x Ano'!K216/'SCC x Ano'!K184-1</f>
        <v>3.5457186400816187E-2</v>
      </c>
    </row>
    <row r="185" spans="1:11" x14ac:dyDescent="0.25">
      <c r="A185" s="1" t="s">
        <v>27</v>
      </c>
      <c r="B185" s="5">
        <f>+'SCC x Ano'!B217/'SCC x Ano'!B185-1</f>
        <v>-5.4846592336676103E-2</v>
      </c>
      <c r="C185" s="5">
        <f>+'SCC x Ano'!C217/'SCC x Ano'!C185-1</f>
        <v>7.2591300834787376E-2</v>
      </c>
      <c r="D185" s="5">
        <f>+'SCC x Ano'!D217/'SCC x Ano'!D185-1</f>
        <v>-3.0036658345936829E-2</v>
      </c>
      <c r="E185" s="5">
        <f>+'SCC x Ano'!E217/'SCC x Ano'!E185-1</f>
        <v>-4.2229702492874499E-2</v>
      </c>
      <c r="F185" s="5">
        <f>+'SCC x Ano'!F217/'SCC x Ano'!F185-1</f>
        <v>-3.3495078573154702E-3</v>
      </c>
      <c r="G185" s="5">
        <f>+'SCC x Ano'!G217/'SCC x Ano'!G185-1</f>
        <v>5.3194661118521003E-2</v>
      </c>
      <c r="H185" s="5">
        <f>+'SCC x Ano'!H217/'SCC x Ano'!H185-1</f>
        <v>-2.2492067731698429E-2</v>
      </c>
      <c r="I185" s="5">
        <f>+'SCC x Ano'!I217/'SCC x Ano'!I185-1</f>
        <v>1.1382791243856882E-3</v>
      </c>
      <c r="J185" s="5">
        <f>+'SCC x Ano'!J217/'SCC x Ano'!J185-1</f>
        <v>-1.3835585699082609E-2</v>
      </c>
      <c r="K185" s="5">
        <f>+'SCC x Ano'!K217/'SCC x Ano'!K185-1</f>
        <v>3.7052138344231711E-2</v>
      </c>
    </row>
    <row r="186" spans="1:11" x14ac:dyDescent="0.25">
      <c r="A186" s="1" t="s">
        <v>28</v>
      </c>
      <c r="B186" s="5">
        <f>+'SCC x Ano'!B218/'SCC x Ano'!B186-1</f>
        <v>-2.1397287597662018E-3</v>
      </c>
      <c r="C186" s="5">
        <f>+'SCC x Ano'!C218/'SCC x Ano'!C186-1</f>
        <v>-1.0848696581790551E-2</v>
      </c>
      <c r="D186" s="5">
        <f>+'SCC x Ano'!D218/'SCC x Ano'!D186-1</f>
        <v>-2.342069489814802E-2</v>
      </c>
      <c r="E186" s="5">
        <f>+'SCC x Ano'!E218/'SCC x Ano'!E186-1</f>
        <v>-0.12373082243461186</v>
      </c>
      <c r="F186" s="5">
        <f>+'SCC x Ano'!F218/'SCC x Ano'!F186-1</f>
        <v>2.7452126921335029E-2</v>
      </c>
      <c r="G186" s="5">
        <f>+'SCC x Ano'!G218/'SCC x Ano'!G186-1</f>
        <v>4.4951681598549342E-2</v>
      </c>
      <c r="H186" s="5">
        <f>+'SCC x Ano'!H218/'SCC x Ano'!H186-1</f>
        <v>3.5504951739824264E-3</v>
      </c>
      <c r="I186" s="5">
        <f>+'SCC x Ano'!I218/'SCC x Ano'!I186-1</f>
        <v>5.9109466480010253E-2</v>
      </c>
      <c r="J186" s="5">
        <f>+'SCC x Ano'!J218/'SCC x Ano'!J186-1</f>
        <v>0.19583843805200374</v>
      </c>
      <c r="K186" s="5">
        <f>+'SCC x Ano'!K218/'SCC x Ano'!K186-1</f>
        <v>4.1206367875501249E-2</v>
      </c>
    </row>
    <row r="187" spans="1:11" x14ac:dyDescent="0.25">
      <c r="A187" s="1" t="s">
        <v>29</v>
      </c>
      <c r="B187" s="5">
        <f>+'SCC x Ano'!B219/'SCC x Ano'!B187-1</f>
        <v>6.963511461829941E-2</v>
      </c>
      <c r="C187" s="5">
        <f>+'SCC x Ano'!C219/'SCC x Ano'!C187-1</f>
        <v>2.5821357273155376E-2</v>
      </c>
      <c r="D187" s="5">
        <f>+'SCC x Ano'!D219/'SCC x Ano'!D187-1</f>
        <v>-4.486194521756981E-2</v>
      </c>
      <c r="E187" s="5">
        <f>+'SCC x Ano'!E219/'SCC x Ano'!E187-1</f>
        <v>-4.0349135979920847E-2</v>
      </c>
      <c r="F187" s="5">
        <f>+'SCC x Ano'!F219/'SCC x Ano'!F187-1</f>
        <v>3.1048565027036457E-2</v>
      </c>
      <c r="G187" s="5">
        <f>+'SCC x Ano'!G219/'SCC x Ano'!G187-1</f>
        <v>5.42082749520989E-2</v>
      </c>
      <c r="H187" s="5">
        <f>+'SCC x Ano'!H219/'SCC x Ano'!H187-1</f>
        <v>-9.4521541991782421E-2</v>
      </c>
      <c r="I187" s="5">
        <f>+'SCC x Ano'!I219/'SCC x Ano'!I187-1</f>
        <v>-2.7126424559019702E-3</v>
      </c>
      <c r="J187" s="5">
        <f>+'SCC x Ano'!J219/'SCC x Ano'!J187-1</f>
        <v>4.1599660910920377E-3</v>
      </c>
      <c r="K187" s="5">
        <f>+'SCC x Ano'!K219/'SCC x Ano'!K187-1</f>
        <v>4.7600826593634515E-2</v>
      </c>
    </row>
    <row r="188" spans="1:11" x14ac:dyDescent="0.25">
      <c r="A188" s="1" t="s">
        <v>30</v>
      </c>
      <c r="B188" s="5">
        <f>+'SCC x Ano'!B220/'SCC x Ano'!B188-1</f>
        <v>-0.13493310936446856</v>
      </c>
      <c r="C188" s="5">
        <f>+'SCC x Ano'!C220/'SCC x Ano'!C188-1</f>
        <v>3.7360697304766433E-2</v>
      </c>
      <c r="D188" s="5">
        <f>+'SCC x Ano'!D220/'SCC x Ano'!D188-1</f>
        <v>-3.0108533611920563E-2</v>
      </c>
      <c r="E188" s="5">
        <f>+'SCC x Ano'!E220/'SCC x Ano'!E188-1</f>
        <v>0.37097313495243456</v>
      </c>
      <c r="F188" s="5">
        <f>+'SCC x Ano'!F220/'SCC x Ano'!F188-1</f>
        <v>1.5853517489741398E-2</v>
      </c>
      <c r="G188" s="5">
        <f>+'SCC x Ano'!G220/'SCC x Ano'!G188-1</f>
        <v>4.3449619519837945E-2</v>
      </c>
      <c r="H188" s="5">
        <f>+'SCC x Ano'!H220/'SCC x Ano'!H188-1</f>
        <v>0.2284132860898842</v>
      </c>
      <c r="I188" s="5">
        <f>+'SCC x Ano'!I220/'SCC x Ano'!I188-1</f>
        <v>-1.3924118839132582E-3</v>
      </c>
      <c r="J188" s="5">
        <f>+'SCC x Ano'!J220/'SCC x Ano'!J188-1</f>
        <v>-3.2660090865184843E-2</v>
      </c>
      <c r="K188" s="5">
        <f>+'SCC x Ano'!K220/'SCC x Ano'!K188-1</f>
        <v>4.6867579311212548E-2</v>
      </c>
    </row>
    <row r="189" spans="1:11" x14ac:dyDescent="0.25">
      <c r="A189" s="1" t="s">
        <v>31</v>
      </c>
      <c r="B189" s="5">
        <f>+'SCC x Ano'!B221/'SCC x Ano'!B189-1</f>
        <v>-5.4854818035963593E-2</v>
      </c>
      <c r="C189" s="5">
        <f>+'SCC x Ano'!C221/'SCC x Ano'!C189-1</f>
        <v>4.9233732605522551E-2</v>
      </c>
      <c r="D189" s="5">
        <f>+'SCC x Ano'!D221/'SCC x Ano'!D189-1</f>
        <v>-2.0466729480360768E-2</v>
      </c>
      <c r="E189" s="5">
        <f>+'SCC x Ano'!E221/'SCC x Ano'!E189-1</f>
        <v>-4.3808078167311137E-2</v>
      </c>
      <c r="F189" s="5">
        <f>+'SCC x Ano'!F221/'SCC x Ano'!F189-1</f>
        <v>2.556758794196079E-2</v>
      </c>
      <c r="G189" s="5">
        <f>+'SCC x Ano'!G221/'SCC x Ano'!G189-1</f>
        <v>0.17485838940669596</v>
      </c>
      <c r="H189" s="5">
        <f>+'SCC x Ano'!H221/'SCC x Ano'!H189-1</f>
        <v>-2.5835167944082915E-2</v>
      </c>
      <c r="I189" s="5">
        <f>+'SCC x Ano'!I221/'SCC x Ano'!I189-1</f>
        <v>-1.4186344528804518E-2</v>
      </c>
      <c r="J189" s="5">
        <f>+'SCC x Ano'!J221/'SCC x Ano'!J189-1</f>
        <v>0.19223242884105818</v>
      </c>
      <c r="K189" s="5">
        <f>+'SCC x Ano'!K221/'SCC x Ano'!K189-1</f>
        <v>5.8919549481135647E-2</v>
      </c>
    </row>
    <row r="190" spans="1:11" x14ac:dyDescent="0.25">
      <c r="A190" s="1" t="s">
        <v>32</v>
      </c>
      <c r="B190" s="5">
        <f>+'SCC x Ano'!B222/'SCC x Ano'!B190-1</f>
        <v>4.3375316874609826E-3</v>
      </c>
      <c r="C190" s="5">
        <f>+'SCC x Ano'!C222/'SCC x Ano'!C190-1</f>
        <v>0.25308601439777956</v>
      </c>
      <c r="D190" s="5">
        <f>+'SCC x Ano'!D222/'SCC x Ano'!D190-1</f>
        <v>-7.3511925270900336E-2</v>
      </c>
      <c r="E190" s="5">
        <f>+'SCC x Ano'!E222/'SCC x Ano'!E190-1</f>
        <v>-8.7398835770512773E-2</v>
      </c>
      <c r="F190" s="5">
        <f>+'SCC x Ano'!F222/'SCC x Ano'!F190-1</f>
        <v>2.7462833557697186E-2</v>
      </c>
      <c r="G190" s="5">
        <f>+'SCC x Ano'!G222/'SCC x Ano'!G190-1</f>
        <v>5.1797708889639082E-2</v>
      </c>
      <c r="H190" s="5">
        <f>+'SCC x Ano'!H222/'SCC x Ano'!H190-1</f>
        <v>-4.2965973570274207E-2</v>
      </c>
      <c r="I190" s="5">
        <f>+'SCC x Ano'!I222/'SCC x Ano'!I190-1</f>
        <v>2.3166741517677281E-4</v>
      </c>
      <c r="J190" s="5">
        <f>+'SCC x Ano'!J222/'SCC x Ano'!J190-1</f>
        <v>-4.8832199238710072E-2</v>
      </c>
      <c r="K190" s="5">
        <f>+'SCC x Ano'!K222/'SCC x Ano'!K190-1</f>
        <v>4.9893055301915012E-3</v>
      </c>
    </row>
    <row r="191" spans="1:11" x14ac:dyDescent="0.25">
      <c r="A191" s="1" t="s">
        <v>33</v>
      </c>
      <c r="B191" s="5">
        <f>+'SCC x Ano'!B223/'SCC x Ano'!B191-1</f>
        <v>-0.11179002461902754</v>
      </c>
      <c r="C191" s="5">
        <f>+'SCC x Ano'!C223/'SCC x Ano'!C191-1</f>
        <v>-5.3591919188690662E-2</v>
      </c>
      <c r="D191" s="5">
        <f>+'SCC x Ano'!D223/'SCC x Ano'!D191-1</f>
        <v>-1.8178100455493174E-2</v>
      </c>
      <c r="E191" s="5">
        <f>+'SCC x Ano'!E223/'SCC x Ano'!E191-1</f>
        <v>-5.979930128987887E-2</v>
      </c>
      <c r="F191" s="5">
        <f>+'SCC x Ano'!F223/'SCC x Ano'!F191-1</f>
        <v>3.6173752047660823E-2</v>
      </c>
      <c r="G191" s="5">
        <f>+'SCC x Ano'!G223/'SCC x Ano'!G191-1</f>
        <v>4.358513170496825E-2</v>
      </c>
      <c r="H191" s="5">
        <f>+'SCC x Ano'!H223/'SCC x Ano'!H191-1</f>
        <v>-1.1335919085921131E-2</v>
      </c>
      <c r="I191" s="5">
        <f>+'SCC x Ano'!I223/'SCC x Ano'!I191-1</f>
        <v>-4.5163470568359343E-2</v>
      </c>
      <c r="J191" s="5">
        <f>+'SCC x Ano'!J223/'SCC x Ano'!J191-1</f>
        <v>-1.1952091846975987E-2</v>
      </c>
      <c r="K191" s="5">
        <f>+'SCC x Ano'!K223/'SCC x Ano'!K191-1</f>
        <v>7.490636469169365E-3</v>
      </c>
    </row>
    <row r="192" spans="1:11" x14ac:dyDescent="0.25">
      <c r="A192" s="1" t="s">
        <v>6</v>
      </c>
      <c r="B192" s="5">
        <f>+'SCC x Ano'!B224/'SCC x Ano'!B192-1</f>
        <v>6.3376720117152674E-2</v>
      </c>
      <c r="C192" s="5">
        <f>+'SCC x Ano'!C224/'SCC x Ano'!C192-1</f>
        <v>7.8408613820479811E-3</v>
      </c>
      <c r="D192" s="5">
        <f>+'SCC x Ano'!D224/'SCC x Ano'!D192-1</f>
        <v>2.5215397807547557E-3</v>
      </c>
      <c r="E192" s="5">
        <f>+'SCC x Ano'!E224/'SCC x Ano'!E192-1</f>
        <v>-5.8540913908037839E-2</v>
      </c>
      <c r="F192" s="5">
        <f>+'SCC x Ano'!F224/'SCC x Ano'!F192-1</f>
        <v>2.1959828836713768E-2</v>
      </c>
      <c r="G192" s="5">
        <f>+'SCC x Ano'!G224/'SCC x Ano'!G192-1</f>
        <v>6.5764555254441692E-2</v>
      </c>
      <c r="H192" s="5">
        <f>+'SCC x Ano'!H224/'SCC x Ano'!H192-1</f>
        <v>4.403800773411648E-2</v>
      </c>
      <c r="I192" s="5">
        <f>+'SCC x Ano'!I224/'SCC x Ano'!I192-1</f>
        <v>6.894295337603662E-3</v>
      </c>
      <c r="J192" s="5">
        <f>+'SCC x Ano'!J224/'SCC x Ano'!J192-1</f>
        <v>3.3805866292828668E-3</v>
      </c>
      <c r="K192" s="5">
        <f>+'SCC x Ano'!K224/'SCC x Ano'!K192-1</f>
        <v>3.2589549637713766E-2</v>
      </c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</row>
    <row r="195" spans="1:11" x14ac:dyDescent="0.25">
      <c r="A195" s="1"/>
      <c r="B195" s="3">
        <v>2014</v>
      </c>
      <c r="C195" s="3">
        <v>2014</v>
      </c>
      <c r="D195" s="3">
        <v>2014</v>
      </c>
      <c r="E195" s="3">
        <v>2014</v>
      </c>
      <c r="F195" s="3">
        <v>2014</v>
      </c>
      <c r="G195" s="3">
        <v>2014</v>
      </c>
      <c r="H195" s="3">
        <v>2014</v>
      </c>
      <c r="I195" s="3">
        <v>2014</v>
      </c>
      <c r="J195" s="3">
        <v>2014</v>
      </c>
      <c r="K195" s="3">
        <v>2014</v>
      </c>
    </row>
    <row r="196" spans="1:11" x14ac:dyDescent="0.25">
      <c r="A196" s="1"/>
      <c r="B196" s="1" t="s">
        <v>34</v>
      </c>
      <c r="C196" s="1" t="s">
        <v>36</v>
      </c>
      <c r="D196" s="1" t="s">
        <v>0</v>
      </c>
      <c r="E196" s="1" t="s">
        <v>41</v>
      </c>
      <c r="F196" s="1" t="s">
        <v>42</v>
      </c>
      <c r="G196" s="1" t="s">
        <v>45</v>
      </c>
      <c r="H196" s="1" t="s">
        <v>2</v>
      </c>
      <c r="I196" s="1" t="s">
        <v>1</v>
      </c>
      <c r="J196" s="1" t="s">
        <v>3</v>
      </c>
      <c r="K196" s="1" t="s">
        <v>49</v>
      </c>
    </row>
    <row r="197" spans="1:11" x14ac:dyDescent="0.25">
      <c r="A197" s="1" t="s">
        <v>7</v>
      </c>
      <c r="B197" s="5">
        <f>+'SCC x Ano'!B229/'SCC x Ano'!B197-1</f>
        <v>4.5916111598940601E-2</v>
      </c>
      <c r="C197" s="5">
        <f>+'SCC x Ano'!C229/'SCC x Ano'!C197-1</f>
        <v>-0.27340573583217564</v>
      </c>
      <c r="D197" s="5">
        <f>+'SCC x Ano'!D229/'SCC x Ano'!D197-1</f>
        <v>-5.1425608897261221E-2</v>
      </c>
      <c r="E197" s="5">
        <f>+'SCC x Ano'!E229/'SCC x Ano'!E197-1</f>
        <v>0.1695636514330352</v>
      </c>
      <c r="F197" s="5">
        <f>+'SCC x Ano'!F229/'SCC x Ano'!F197-1</f>
        <v>-0.16236491138177955</v>
      </c>
      <c r="G197" s="5">
        <f>+'SCC x Ano'!G229/'SCC x Ano'!G197-1</f>
        <v>1.7104231420667748E-2</v>
      </c>
      <c r="H197" s="5">
        <f>+'SCC x Ano'!H229/'SCC x Ano'!H197-1</f>
        <v>7.5583959984756754E-2</v>
      </c>
      <c r="I197" s="5">
        <f>+'SCC x Ano'!I229/'SCC x Ano'!I197-1</f>
        <v>4.2046001745321249E-2</v>
      </c>
      <c r="J197" s="5">
        <f>+'SCC x Ano'!J229/'SCC x Ano'!J197-1</f>
        <v>-1.2005438484849473E-2</v>
      </c>
      <c r="K197" s="5">
        <f>+'SCC x Ano'!K229/'SCC x Ano'!K197-1</f>
        <v>-4.9564010032928874E-2</v>
      </c>
    </row>
    <row r="198" spans="1:11" x14ac:dyDescent="0.25">
      <c r="A198" s="1" t="s">
        <v>8</v>
      </c>
      <c r="B198" s="5">
        <f>+'SCC x Ano'!B230/'SCC x Ano'!B198-1</f>
        <v>5.1896098845158223E-2</v>
      </c>
      <c r="C198" s="5">
        <f>+'SCC x Ano'!C230/'SCC x Ano'!C198-1</f>
        <v>-8.4964329240613146E-2</v>
      </c>
      <c r="D198" s="5">
        <f>+'SCC x Ano'!D230/'SCC x Ano'!D198-1</f>
        <v>-6.0315178947941694E-2</v>
      </c>
      <c r="E198" s="5" t="e">
        <f>+'SCC x Ano'!E230/'SCC x Ano'!E198-1</f>
        <v>#DIV/0!</v>
      </c>
      <c r="F198" s="5">
        <f>+'SCC x Ano'!F230/'SCC x Ano'!F198-1</f>
        <v>-9.4700448404074655E-2</v>
      </c>
      <c r="G198" s="5">
        <f>+'SCC x Ano'!G230/'SCC x Ano'!G198-1</f>
        <v>4.2385763376283192E-2</v>
      </c>
      <c r="H198" s="5">
        <f>+'SCC x Ano'!H230/'SCC x Ano'!H198-1</f>
        <v>0.15621772727782113</v>
      </c>
      <c r="I198" s="5">
        <f>+'SCC x Ano'!I230/'SCC x Ano'!I198-1</f>
        <v>6.5415739503075665E-2</v>
      </c>
      <c r="J198" s="5">
        <f>+'SCC x Ano'!J230/'SCC x Ano'!J198-1</f>
        <v>-1.2005438484847142E-2</v>
      </c>
      <c r="K198" s="5">
        <f>+'SCC x Ano'!K230/'SCC x Ano'!K198-1</f>
        <v>-4.9784718833662533E-2</v>
      </c>
    </row>
    <row r="199" spans="1:11" x14ac:dyDescent="0.25">
      <c r="A199" s="1" t="s">
        <v>9</v>
      </c>
      <c r="B199" s="5">
        <f>+'SCC x Ano'!B231/'SCC x Ano'!B199-1</f>
        <v>-6.4465661550086373E-2</v>
      </c>
      <c r="C199" s="5">
        <f>+'SCC x Ano'!C231/'SCC x Ano'!C199-1</f>
        <v>-0.11348629682834999</v>
      </c>
      <c r="D199" s="5">
        <f>+'SCC x Ano'!D231/'SCC x Ano'!D199-1</f>
        <v>-0.15932074965271603</v>
      </c>
      <c r="E199" s="5">
        <f>+'SCC x Ano'!E231/'SCC x Ano'!E199-1</f>
        <v>1.8571447180356415E-2</v>
      </c>
      <c r="F199" s="5">
        <f>+'SCC x Ano'!F231/'SCC x Ano'!F199-1</f>
        <v>3.8882005011303011E-2</v>
      </c>
      <c r="G199" s="5">
        <f>+'SCC x Ano'!G231/'SCC x Ano'!G199-1</f>
        <v>-5.6729134860147523E-2</v>
      </c>
      <c r="H199" s="5">
        <f>+'SCC x Ano'!H231/'SCC x Ano'!H199-1</f>
        <v>0.24165214112786493</v>
      </c>
      <c r="I199" s="5">
        <f>+'SCC x Ano'!I231/'SCC x Ano'!I199-1</f>
        <v>0.34254897682557184</v>
      </c>
      <c r="J199" s="5">
        <f>+'SCC x Ano'!J231/'SCC x Ano'!J199-1</f>
        <v>9.2384880423627136E-2</v>
      </c>
      <c r="K199" s="5">
        <f>+'SCC x Ano'!K231/'SCC x Ano'!K199-1</f>
        <v>-9.1639682337753769E-2</v>
      </c>
    </row>
    <row r="200" spans="1:11" x14ac:dyDescent="0.25">
      <c r="A200" s="1" t="s">
        <v>10</v>
      </c>
      <c r="B200" s="5">
        <f>+'SCC x Ano'!B232/'SCC x Ano'!B200-1</f>
        <v>9.6981239705256073E-3</v>
      </c>
      <c r="C200" s="5">
        <f>+'SCC x Ano'!C232/'SCC x Ano'!C200-1</f>
        <v>0.34652087998799308</v>
      </c>
      <c r="D200" s="5">
        <f>+'SCC x Ano'!D232/'SCC x Ano'!D200-1</f>
        <v>3.9229081197493798E-3</v>
      </c>
      <c r="E200" s="5" t="e">
        <f>+'SCC x Ano'!E232/'SCC x Ano'!E200-1</f>
        <v>#DIV/0!</v>
      </c>
      <c r="F200" s="5">
        <f>+'SCC x Ano'!F232/'SCC x Ano'!F200-1</f>
        <v>0.17318840660826451</v>
      </c>
      <c r="G200" s="5">
        <f>+'SCC x Ano'!G232/'SCC x Ano'!G200-1</f>
        <v>-0.1291458705308578</v>
      </c>
      <c r="H200" s="5">
        <f>+'SCC x Ano'!H232/'SCC x Ano'!H200-1</f>
        <v>-0.17116021896255362</v>
      </c>
      <c r="I200" s="5">
        <f>+'SCC x Ano'!I232/'SCC x Ano'!I200-1</f>
        <v>-9.2263842041145461E-2</v>
      </c>
      <c r="J200" s="5">
        <f>+'SCC x Ano'!J232/'SCC x Ano'!J200-1</f>
        <v>-9.5954746268274271E-2</v>
      </c>
      <c r="K200" s="5">
        <f>+'SCC x Ano'!K232/'SCC x Ano'!K200-1</f>
        <v>-2.7790992126704106E-2</v>
      </c>
    </row>
    <row r="201" spans="1:11" x14ac:dyDescent="0.25">
      <c r="A201" s="1" t="s">
        <v>11</v>
      </c>
      <c r="B201" s="5">
        <f>+'SCC x Ano'!B233/'SCC x Ano'!B201-1</f>
        <v>1.2555306614423944E-2</v>
      </c>
      <c r="C201" s="5">
        <f>+'SCC x Ano'!C233/'SCC x Ano'!C201-1</f>
        <v>-5.8767180997054691E-2</v>
      </c>
      <c r="D201" s="5">
        <f>+'SCC x Ano'!D233/'SCC x Ano'!D201-1</f>
        <v>-5.3078463839502543E-2</v>
      </c>
      <c r="E201" s="5">
        <f>+'SCC x Ano'!E233/'SCC x Ano'!E201-1</f>
        <v>5.7113662353307282E-2</v>
      </c>
      <c r="F201" s="5">
        <f>+'SCC x Ano'!F233/'SCC x Ano'!F201-1</f>
        <v>-6.8296765288338501E-2</v>
      </c>
      <c r="G201" s="5">
        <f>+'SCC x Ano'!G233/'SCC x Ano'!G201-1</f>
        <v>3.8194588447710176E-2</v>
      </c>
      <c r="H201" s="5">
        <f>+'SCC x Ano'!H233/'SCC x Ano'!H201-1</f>
        <v>0.10438905820374567</v>
      </c>
      <c r="I201" s="5">
        <f>+'SCC x Ano'!I233/'SCC x Ano'!I201-1</f>
        <v>-5.8122153736779758E-2</v>
      </c>
      <c r="J201" s="5">
        <f>+'SCC x Ano'!J233/'SCC x Ano'!J201-1</f>
        <v>-1.2005438484849695E-2</v>
      </c>
      <c r="K201" s="5">
        <f>+'SCC x Ano'!K233/'SCC x Ano'!K201-1</f>
        <v>-9.652526450611032E-2</v>
      </c>
    </row>
    <row r="202" spans="1:11" x14ac:dyDescent="0.25">
      <c r="A202" s="1" t="s">
        <v>12</v>
      </c>
      <c r="B202" s="5">
        <f>+'SCC x Ano'!B234/'SCC x Ano'!B202-1</f>
        <v>0.15493891605347954</v>
      </c>
      <c r="C202" s="5">
        <f>+'SCC x Ano'!C234/'SCC x Ano'!C202-1</f>
        <v>-2.3546141136285503E-2</v>
      </c>
      <c r="D202" s="5">
        <f>+'SCC x Ano'!D234/'SCC x Ano'!D202-1</f>
        <v>-8.689980825859922E-3</v>
      </c>
      <c r="E202" s="5" t="e">
        <f>+'SCC x Ano'!E234/'SCC x Ano'!E202-1</f>
        <v>#DIV/0!</v>
      </c>
      <c r="F202" s="5">
        <f>+'SCC x Ano'!F234/'SCC x Ano'!F202-1</f>
        <v>3.8566499232696394E-2</v>
      </c>
      <c r="G202" s="5">
        <f>+'SCC x Ano'!G234/'SCC x Ano'!G202-1</f>
        <v>-0.12585598756840666</v>
      </c>
      <c r="H202" s="5">
        <f>+'SCC x Ano'!H234/'SCC x Ano'!H202-1</f>
        <v>-0.12760478752237958</v>
      </c>
      <c r="I202" s="5">
        <f>+'SCC x Ano'!I234/'SCC x Ano'!I202-1</f>
        <v>-0.21289335058785508</v>
      </c>
      <c r="J202" s="5">
        <f>+'SCC x Ano'!J234/'SCC x Ano'!J202-1</f>
        <v>-1.2005438484852027E-2</v>
      </c>
      <c r="K202" s="5">
        <f>+'SCC x Ano'!K234/'SCC x Ano'!K202-1</f>
        <v>-0.14048165075687102</v>
      </c>
    </row>
    <row r="203" spans="1:11" x14ac:dyDescent="0.25">
      <c r="A203" s="1" t="s">
        <v>13</v>
      </c>
      <c r="B203" s="5">
        <f>+'SCC x Ano'!B235/'SCC x Ano'!B203-1</f>
        <v>6.4606527882674181E-2</v>
      </c>
      <c r="C203" s="5">
        <f>+'SCC x Ano'!C235/'SCC x Ano'!C203-1</f>
        <v>-2.1367320104668019E-2</v>
      </c>
      <c r="D203" s="5">
        <f>+'SCC x Ano'!D235/'SCC x Ano'!D203-1</f>
        <v>-7.0054580503084884E-2</v>
      </c>
      <c r="E203" s="5">
        <f>+'SCC x Ano'!E235/'SCC x Ano'!E203-1</f>
        <v>-6.6484921403045294E-2</v>
      </c>
      <c r="F203" s="5">
        <f>+'SCC x Ano'!F235/'SCC x Ano'!F203-1</f>
        <v>-9.3675761706956129E-3</v>
      </c>
      <c r="G203" s="5">
        <f>+'SCC x Ano'!G235/'SCC x Ano'!G203-1</f>
        <v>-3.6096170196497579E-2</v>
      </c>
      <c r="H203" s="5">
        <f>+'SCC x Ano'!H235/'SCC x Ano'!H203-1</f>
        <v>-1.8683936882599839E-2</v>
      </c>
      <c r="I203" s="5">
        <f>+'SCC x Ano'!I235/'SCC x Ano'!I203-1</f>
        <v>-5.822993522688602E-2</v>
      </c>
      <c r="J203" s="5">
        <f>+'SCC x Ano'!J235/'SCC x Ano'!J203-1</f>
        <v>-1.2005438484848918E-2</v>
      </c>
      <c r="K203" s="5">
        <f>+'SCC x Ano'!K235/'SCC x Ano'!K203-1</f>
        <v>-9.1283112241143605E-2</v>
      </c>
    </row>
    <row r="204" spans="1:11" x14ac:dyDescent="0.25">
      <c r="A204" s="1" t="s">
        <v>14</v>
      </c>
      <c r="B204" s="5">
        <f>+'SCC x Ano'!B236/'SCC x Ano'!B204-1</f>
        <v>-2.9440386245396577E-2</v>
      </c>
      <c r="C204" s="5">
        <f>+'SCC x Ano'!C236/'SCC x Ano'!C204-1</f>
        <v>-7.1030775215257247E-3</v>
      </c>
      <c r="D204" s="5">
        <f>+'SCC x Ano'!D236/'SCC x Ano'!D204-1</f>
        <v>-6.5333653960179094E-2</v>
      </c>
      <c r="E204" s="5">
        <f>+'SCC x Ano'!E236/'SCC x Ano'!E204-1</f>
        <v>3.9457887565725214E-2</v>
      </c>
      <c r="F204" s="5">
        <f>+'SCC x Ano'!F236/'SCC x Ano'!F204-1</f>
        <v>3.0704386325408173E-2</v>
      </c>
      <c r="G204" s="5">
        <f>+'SCC x Ano'!G236/'SCC x Ano'!G204-1</f>
        <v>-0.11806362327783748</v>
      </c>
      <c r="H204" s="5">
        <f>+'SCC x Ano'!H236/'SCC x Ano'!H204-1</f>
        <v>-0.10305451350077788</v>
      </c>
      <c r="I204" s="5">
        <f>+'SCC x Ano'!I236/'SCC x Ano'!I204-1</f>
        <v>2.819622223671514E-2</v>
      </c>
      <c r="J204" s="5">
        <f>+'SCC x Ano'!J236/'SCC x Ano'!J204-1</f>
        <v>-1.2005438484848474E-2</v>
      </c>
      <c r="K204" s="5">
        <f>+'SCC x Ano'!K236/'SCC x Ano'!K204-1</f>
        <v>-2.3476105861384489E-2</v>
      </c>
    </row>
    <row r="205" spans="1:11" x14ac:dyDescent="0.25">
      <c r="A205" s="1" t="s">
        <v>15</v>
      </c>
      <c r="B205" s="5">
        <f>+'SCC x Ano'!B237/'SCC x Ano'!B205-1</f>
        <v>8.8575737747361938E-2</v>
      </c>
      <c r="C205" s="5">
        <f>+'SCC x Ano'!C237/'SCC x Ano'!C205-1</f>
        <v>8.6313726372007737E-2</v>
      </c>
      <c r="D205" s="5">
        <f>+'SCC x Ano'!D237/'SCC x Ano'!D205-1</f>
        <v>-3.4471399907670008E-2</v>
      </c>
      <c r="E205" s="5">
        <f>+'SCC x Ano'!E237/'SCC x Ano'!E205-1</f>
        <v>-1.2076306175507034E-2</v>
      </c>
      <c r="F205" s="5">
        <f>+'SCC x Ano'!F237/'SCC x Ano'!F205-1</f>
        <v>-1.3150650742386194E-3</v>
      </c>
      <c r="G205" s="5">
        <f>+'SCC x Ano'!G237/'SCC x Ano'!G205-1</f>
        <v>3.6552748204836893E-2</v>
      </c>
      <c r="H205" s="5">
        <f>+'SCC x Ano'!H237/'SCC x Ano'!H205-1</f>
        <v>-8.1534025512172148E-3</v>
      </c>
      <c r="I205" s="5">
        <f>+'SCC x Ano'!I237/'SCC x Ano'!I205-1</f>
        <v>-1.7841050490881138E-2</v>
      </c>
      <c r="J205" s="5">
        <f>+'SCC x Ano'!J237/'SCC x Ano'!J205-1</f>
        <v>2.6559715367959758E-3</v>
      </c>
      <c r="K205" s="5">
        <f>+'SCC x Ano'!K237/'SCC x Ano'!K205-1</f>
        <v>-4.3353798518728004E-2</v>
      </c>
    </row>
    <row r="206" spans="1:11" x14ac:dyDescent="0.25">
      <c r="A206" s="1" t="s">
        <v>16</v>
      </c>
      <c r="B206" s="5">
        <f>+'SCC x Ano'!B238/'SCC x Ano'!B206-1</f>
        <v>-3.1220086154727822E-2</v>
      </c>
      <c r="C206" s="5">
        <f>+'SCC x Ano'!C238/'SCC x Ano'!C206-1</f>
        <v>5.4826829598560334E-2</v>
      </c>
      <c r="D206" s="5">
        <f>+'SCC x Ano'!D238/'SCC x Ano'!D206-1</f>
        <v>-0.25630765214368334</v>
      </c>
      <c r="E206" s="5">
        <f>+'SCC x Ano'!E238/'SCC x Ano'!E206-1</f>
        <v>4.4355520268213322E-3</v>
      </c>
      <c r="F206" s="5">
        <f>+'SCC x Ano'!F238/'SCC x Ano'!F206-1</f>
        <v>6.2443909552767352E-3</v>
      </c>
      <c r="G206" s="5">
        <f>+'SCC x Ano'!G238/'SCC x Ano'!G206-1</f>
        <v>-3.391269332891711E-2</v>
      </c>
      <c r="H206" s="5">
        <f>+'SCC x Ano'!H238/'SCC x Ano'!H206-1</f>
        <v>-0.12571666964353256</v>
      </c>
      <c r="I206" s="5">
        <f>+'SCC x Ano'!I238/'SCC x Ano'!I206-1</f>
        <v>3.2997726662866045E-2</v>
      </c>
      <c r="J206" s="5">
        <f>+'SCC x Ano'!J238/'SCC x Ano'!J206-1</f>
        <v>-6.1180212153441271E-2</v>
      </c>
      <c r="K206" s="5">
        <f>+'SCC x Ano'!K238/'SCC x Ano'!K206-1</f>
        <v>-5.9538242778788164E-2</v>
      </c>
    </row>
    <row r="207" spans="1:11" x14ac:dyDescent="0.25">
      <c r="A207" s="1" t="s">
        <v>17</v>
      </c>
      <c r="B207" s="5">
        <f>+'SCC x Ano'!B239/'SCC x Ano'!B207-1</f>
        <v>2.6306652124582497E-2</v>
      </c>
      <c r="C207" s="5">
        <f>+'SCC x Ano'!C239/'SCC x Ano'!C207-1</f>
        <v>-6.0232090141360439E-2</v>
      </c>
      <c r="D207" s="5">
        <f>+'SCC x Ano'!D239/'SCC x Ano'!D207-1</f>
        <v>-4.216649247927684E-2</v>
      </c>
      <c r="E207" s="5">
        <f>+'SCC x Ano'!E239/'SCC x Ano'!E207-1</f>
        <v>4.5900036186379944E-2</v>
      </c>
      <c r="F207" s="5">
        <f>+'SCC x Ano'!F239/'SCC x Ano'!F207-1</f>
        <v>1.7525789883694243E-2</v>
      </c>
      <c r="G207" s="5">
        <f>+'SCC x Ano'!G239/'SCC x Ano'!G207-1</f>
        <v>-0.12381413035225441</v>
      </c>
      <c r="H207" s="5">
        <f>+'SCC x Ano'!H239/'SCC x Ano'!H207-1</f>
        <v>-0.10809435150107083</v>
      </c>
      <c r="I207" s="5">
        <f>+'SCC x Ano'!I239/'SCC x Ano'!I207-1</f>
        <v>-2.4422065504719481E-2</v>
      </c>
      <c r="J207" s="5">
        <f>+'SCC x Ano'!J239/'SCC x Ano'!J207-1</f>
        <v>2.1956305040559343E-2</v>
      </c>
      <c r="K207" s="5">
        <f>+'SCC x Ano'!K239/'SCC x Ano'!K207-1</f>
        <v>-6.1456423086759582E-2</v>
      </c>
    </row>
    <row r="208" spans="1:11" x14ac:dyDescent="0.25">
      <c r="A208" s="1" t="s">
        <v>18</v>
      </c>
      <c r="B208" s="5">
        <f>+'SCC x Ano'!B240/'SCC x Ano'!B208-1</f>
        <v>2.7871373265797583E-3</v>
      </c>
      <c r="C208" s="5">
        <f>+'SCC x Ano'!C240/'SCC x Ano'!C208-1</f>
        <v>-0.12040621846078936</v>
      </c>
      <c r="D208" s="5">
        <f>+'SCC x Ano'!D240/'SCC x Ano'!D208-1</f>
        <v>-0.12103560123672352</v>
      </c>
      <c r="E208" s="5">
        <f>+'SCC x Ano'!E240/'SCC x Ano'!E208-1</f>
        <v>9.1845043250519565E-2</v>
      </c>
      <c r="F208" s="5">
        <f>+'SCC x Ano'!F240/'SCC x Ano'!F208-1</f>
        <v>2.9290159543443162E-2</v>
      </c>
      <c r="G208" s="5">
        <f>+'SCC x Ano'!G240/'SCC x Ano'!G208-1</f>
        <v>-1.6278108925108947E-2</v>
      </c>
      <c r="H208" s="5">
        <f>+'SCC x Ano'!H240/'SCC x Ano'!H208-1</f>
        <v>-0.13314035059977469</v>
      </c>
      <c r="I208" s="5">
        <f>+'SCC x Ano'!I240/'SCC x Ano'!I208-1</f>
        <v>8.5488322031078035E-2</v>
      </c>
      <c r="J208" s="5" t="e">
        <f>+'SCC x Ano'!J240/'SCC x Ano'!J208-1</f>
        <v>#DIV/0!</v>
      </c>
      <c r="K208" s="5">
        <f>+'SCC x Ano'!K240/'SCC x Ano'!K208-1</f>
        <v>-4.9974808295702777E-2</v>
      </c>
    </row>
    <row r="209" spans="1:11" x14ac:dyDescent="0.25">
      <c r="A209" s="1" t="s">
        <v>19</v>
      </c>
      <c r="B209" s="5">
        <f>+'SCC x Ano'!B241/'SCC x Ano'!B209-1</f>
        <v>-9.1790799025435077E-2</v>
      </c>
      <c r="C209" s="5">
        <f>+'SCC x Ano'!C241/'SCC x Ano'!C209-1</f>
        <v>-4.3101244041676146E-2</v>
      </c>
      <c r="D209" s="5">
        <f>+'SCC x Ano'!D241/'SCC x Ano'!D209-1</f>
        <v>3.4211225281459701E-2</v>
      </c>
      <c r="E209" s="5">
        <f>+'SCC x Ano'!E241/'SCC x Ano'!E209-1</f>
        <v>2.8056361857074781</v>
      </c>
      <c r="F209" s="5">
        <f>+'SCC x Ano'!F241/'SCC x Ano'!F209-1</f>
        <v>7.5032855585681624E-3</v>
      </c>
      <c r="G209" s="5">
        <f>+'SCC x Ano'!G241/'SCC x Ano'!G209-1</f>
        <v>0.18539463987227389</v>
      </c>
      <c r="H209" s="5">
        <f>+'SCC x Ano'!H241/'SCC x Ano'!H209-1</f>
        <v>-0.13055609668350854</v>
      </c>
      <c r="I209" s="5">
        <f>+'SCC x Ano'!I241/'SCC x Ano'!I209-1</f>
        <v>1.700985719414394E-2</v>
      </c>
      <c r="J209" s="5">
        <f>+'SCC x Ano'!J241/'SCC x Ano'!J209-1</f>
        <v>-4.1424860964494492E-2</v>
      </c>
      <c r="K209" s="5">
        <f>+'SCC x Ano'!K241/'SCC x Ano'!K209-1</f>
        <v>-6.586791065497033E-2</v>
      </c>
    </row>
    <row r="210" spans="1:11" x14ac:dyDescent="0.25">
      <c r="A210" s="1" t="s">
        <v>20</v>
      </c>
      <c r="B210" s="5">
        <f>+'SCC x Ano'!B242/'SCC x Ano'!B210-1</f>
        <v>9.0784466448645684E-3</v>
      </c>
      <c r="C210" s="5">
        <f>+'SCC x Ano'!C242/'SCC x Ano'!C210-1</f>
        <v>-5.9737527454828077E-2</v>
      </c>
      <c r="D210" s="5">
        <f>+'SCC x Ano'!D242/'SCC x Ano'!D210-1</f>
        <v>-0.14637545964540055</v>
      </c>
      <c r="E210" s="5">
        <f>+'SCC x Ano'!E242/'SCC x Ano'!E210-1</f>
        <v>0.77318374666871725</v>
      </c>
      <c r="F210" s="5">
        <f>+'SCC x Ano'!F242/'SCC x Ano'!F210-1</f>
        <v>-0.17815459883833673</v>
      </c>
      <c r="G210" s="5">
        <f>+'SCC x Ano'!G242/'SCC x Ano'!G210-1</f>
        <v>3.7629752831190411E-2</v>
      </c>
      <c r="H210" s="5">
        <f>+'SCC x Ano'!H242/'SCC x Ano'!H210-1</f>
        <v>-8.5183520897482823E-2</v>
      </c>
      <c r="I210" s="5">
        <f>+'SCC x Ano'!I242/'SCC x Ano'!I210-1</f>
        <v>0.1075101362337445</v>
      </c>
      <c r="J210" s="5">
        <f>+'SCC x Ano'!J242/'SCC x Ano'!J210-1</f>
        <v>-1.2005438484849473E-2</v>
      </c>
      <c r="K210" s="5">
        <f>+'SCC x Ano'!K242/'SCC x Ano'!K210-1</f>
        <v>-4.6919940526161108E-2</v>
      </c>
    </row>
    <row r="211" spans="1:11" x14ac:dyDescent="0.25">
      <c r="A211" s="1" t="s">
        <v>21</v>
      </c>
      <c r="B211" s="5">
        <f>+'SCC x Ano'!B243/'SCC x Ano'!B211-1</f>
        <v>4.2819759393732948E-2</v>
      </c>
      <c r="C211" s="5">
        <f>+'SCC x Ano'!C243/'SCC x Ano'!C211-1</f>
        <v>3.2225088723126794E-2</v>
      </c>
      <c r="D211" s="5">
        <f>+'SCC x Ano'!D243/'SCC x Ano'!D211-1</f>
        <v>-0.18503046880501606</v>
      </c>
      <c r="E211" s="5">
        <f>+'SCC x Ano'!E243/'SCC x Ano'!E211-1</f>
        <v>2.6038135039118115E-2</v>
      </c>
      <c r="F211" s="5">
        <f>+'SCC x Ano'!F243/'SCC x Ano'!F211-1</f>
        <v>1.6725451682536141E-2</v>
      </c>
      <c r="G211" s="5">
        <f>+'SCC x Ano'!G243/'SCC x Ano'!G211-1</f>
        <v>-0.14046723815378126</v>
      </c>
      <c r="H211" s="5">
        <f>+'SCC x Ano'!H243/'SCC x Ano'!H211-1</f>
        <v>3.6140109537448062E-2</v>
      </c>
      <c r="I211" s="5">
        <f>+'SCC x Ano'!I243/'SCC x Ano'!I211-1</f>
        <v>6.2147231966875438E-2</v>
      </c>
      <c r="J211" s="5">
        <f>+'SCC x Ano'!J243/'SCC x Ano'!J211-1</f>
        <v>-0.11735239610719017</v>
      </c>
      <c r="K211" s="5">
        <f>+'SCC x Ano'!K243/'SCC x Ano'!K211-1</f>
        <v>-9.3536858400868117E-2</v>
      </c>
    </row>
    <row r="212" spans="1:11" x14ac:dyDescent="0.25">
      <c r="A212" s="1" t="s">
        <v>22</v>
      </c>
      <c r="B212" s="5">
        <f>+'SCC x Ano'!B244/'SCC x Ano'!B212-1</f>
        <v>4.308405897381129E-2</v>
      </c>
      <c r="C212" s="5">
        <f>+'SCC x Ano'!C244/'SCC x Ano'!C212-1</f>
        <v>6.915802289559192E-2</v>
      </c>
      <c r="D212" s="5">
        <f>+'SCC x Ano'!D244/'SCC x Ano'!D212-1</f>
        <v>-5.2507162678362529E-2</v>
      </c>
      <c r="E212" s="5">
        <f>+'SCC x Ano'!E244/'SCC x Ano'!E212-1</f>
        <v>1.7814670957928769E-2</v>
      </c>
      <c r="F212" s="5">
        <f>+'SCC x Ano'!F244/'SCC x Ano'!F212-1</f>
        <v>-7.3234018640410126E-3</v>
      </c>
      <c r="G212" s="5">
        <f>+'SCC x Ano'!G244/'SCC x Ano'!G212-1</f>
        <v>-4.5831036074578946E-2</v>
      </c>
      <c r="H212" s="5">
        <f>+'SCC x Ano'!H244/'SCC x Ano'!H212-1</f>
        <v>-8.7155547741721406E-2</v>
      </c>
      <c r="I212" s="5">
        <f>+'SCC x Ano'!I244/'SCC x Ano'!I212-1</f>
        <v>2.6514064963555573E-2</v>
      </c>
      <c r="J212" s="5">
        <f>+'SCC x Ano'!J244/'SCC x Ano'!J212-1</f>
        <v>1.3552757824838002E-2</v>
      </c>
      <c r="K212" s="5">
        <f>+'SCC x Ano'!K244/'SCC x Ano'!K212-1</f>
        <v>-0.15415975086423306</v>
      </c>
    </row>
    <row r="213" spans="1:11" x14ac:dyDescent="0.25">
      <c r="A213" s="1" t="s">
        <v>23</v>
      </c>
      <c r="B213" s="5">
        <f>+'SCC x Ano'!B245/'SCC x Ano'!B213-1</f>
        <v>-1.1095062053927518E-2</v>
      </c>
      <c r="C213" s="5">
        <f>+'SCC x Ano'!C245/'SCC x Ano'!C213-1</f>
        <v>-5.9974347705699316E-2</v>
      </c>
      <c r="D213" s="5">
        <f>+'SCC x Ano'!D245/'SCC x Ano'!D213-1</f>
        <v>-0.11131063401871433</v>
      </c>
      <c r="E213" s="5">
        <f>+'SCC x Ano'!E245/'SCC x Ano'!E213-1</f>
        <v>-1.5612966169568088E-2</v>
      </c>
      <c r="F213" s="5">
        <f>+'SCC x Ano'!F245/'SCC x Ano'!F213-1</f>
        <v>5.7262200448655154E-2</v>
      </c>
      <c r="G213" s="5">
        <f>+'SCC x Ano'!G245/'SCC x Ano'!G213-1</f>
        <v>-2.2161282700088325E-2</v>
      </c>
      <c r="H213" s="5">
        <f>+'SCC x Ano'!H245/'SCC x Ano'!H213-1</f>
        <v>-4.3057741251763759E-2</v>
      </c>
      <c r="I213" s="5">
        <f>+'SCC x Ano'!I245/'SCC x Ano'!I213-1</f>
        <v>1.24890053049449E-2</v>
      </c>
      <c r="J213" s="5">
        <f>+'SCC x Ano'!J245/'SCC x Ano'!J213-1</f>
        <v>-1.1434267894950834E-2</v>
      </c>
      <c r="K213" s="5">
        <f>+'SCC x Ano'!K245/'SCC x Ano'!K213-1</f>
        <v>-3.9070826886476118E-2</v>
      </c>
    </row>
    <row r="214" spans="1:11" x14ac:dyDescent="0.25">
      <c r="A214" s="1" t="s">
        <v>24</v>
      </c>
      <c r="B214" s="5">
        <f>+'SCC x Ano'!B246/'SCC x Ano'!B214-1</f>
        <v>4.244379242032803E-2</v>
      </c>
      <c r="C214" s="5">
        <f>+'SCC x Ano'!C246/'SCC x Ano'!C214-1</f>
        <v>0.31905761897405949</v>
      </c>
      <c r="D214" s="5">
        <f>+'SCC x Ano'!D246/'SCC x Ano'!D214-1</f>
        <v>-8.71899324330484E-2</v>
      </c>
      <c r="E214" s="5">
        <f>+'SCC x Ano'!E246/'SCC x Ano'!E214-1</f>
        <v>3.1054684785585041E-2</v>
      </c>
      <c r="F214" s="5">
        <f>+'SCC x Ano'!F246/'SCC x Ano'!F214-1</f>
        <v>2.7801940239158274E-3</v>
      </c>
      <c r="G214" s="5">
        <f>+'SCC x Ano'!G246/'SCC x Ano'!G214-1</f>
        <v>-4.0105597748848587E-2</v>
      </c>
      <c r="H214" s="5">
        <f>+'SCC x Ano'!H246/'SCC x Ano'!H214-1</f>
        <v>1.1141566932468816E-3</v>
      </c>
      <c r="I214" s="5">
        <f>+'SCC x Ano'!I246/'SCC x Ano'!I214-1</f>
        <v>7.2781772402206402E-2</v>
      </c>
      <c r="J214" s="5">
        <f>+'SCC x Ano'!J246/'SCC x Ano'!J214-1</f>
        <v>9.7988928854090274E-2</v>
      </c>
      <c r="K214" s="5">
        <f>+'SCC x Ano'!K246/'SCC x Ano'!K214-1</f>
        <v>-3.0485917392494843E-2</v>
      </c>
    </row>
    <row r="215" spans="1:11" x14ac:dyDescent="0.25">
      <c r="A215" s="1" t="s">
        <v>25</v>
      </c>
      <c r="B215" s="5">
        <f>+'SCC x Ano'!B247/'SCC x Ano'!B215-1</f>
        <v>4.4403832642976315E-3</v>
      </c>
      <c r="C215" s="5">
        <f>+'SCC x Ano'!C247/'SCC x Ano'!C215-1</f>
        <v>-5.8522024656431082E-2</v>
      </c>
      <c r="D215" s="5">
        <f>+'SCC x Ano'!D247/'SCC x Ano'!D215-1</f>
        <v>1.7201701513412271E-2</v>
      </c>
      <c r="E215" s="5">
        <f>+'SCC x Ano'!E247/'SCC x Ano'!E215-1</f>
        <v>4.5257389811611537E-2</v>
      </c>
      <c r="F215" s="5">
        <f>+'SCC x Ano'!F247/'SCC x Ano'!F215-1</f>
        <v>1.9330553975295262E-2</v>
      </c>
      <c r="G215" s="5">
        <f>+'SCC x Ano'!G247/'SCC x Ano'!G215-1</f>
        <v>-5.9181403420099921E-2</v>
      </c>
      <c r="H215" s="5">
        <f>+'SCC x Ano'!H247/'SCC x Ano'!H215-1</f>
        <v>-8.0250650926415257E-2</v>
      </c>
      <c r="I215" s="5">
        <f>+'SCC x Ano'!I247/'SCC x Ano'!I215-1</f>
        <v>-3.5664111554803535E-2</v>
      </c>
      <c r="J215" s="5">
        <f>+'SCC x Ano'!J247/'SCC x Ano'!J215-1</f>
        <v>-1.1663452314238265E-2</v>
      </c>
      <c r="K215" s="5">
        <f>+'SCC x Ano'!K247/'SCC x Ano'!K215-1</f>
        <v>-5.3388024992102046E-2</v>
      </c>
    </row>
    <row r="216" spans="1:11" x14ac:dyDescent="0.25">
      <c r="A216" s="1" t="s">
        <v>26</v>
      </c>
      <c r="B216" s="5">
        <f>+'SCC x Ano'!B248/'SCC x Ano'!B216-1</f>
        <v>-5.3954513685517735E-2</v>
      </c>
      <c r="C216" s="5">
        <f>+'SCC x Ano'!C248/'SCC x Ano'!C216-1</f>
        <v>-5.1135116150703541E-2</v>
      </c>
      <c r="D216" s="5">
        <f>+'SCC x Ano'!D248/'SCC x Ano'!D216-1</f>
        <v>-0.11375402902485787</v>
      </c>
      <c r="E216" s="5">
        <f>+'SCC x Ano'!E248/'SCC x Ano'!E216-1</f>
        <v>2.8822641625229739E-2</v>
      </c>
      <c r="F216" s="5">
        <f>+'SCC x Ano'!F248/'SCC x Ano'!F216-1</f>
        <v>1.2581329602942892E-2</v>
      </c>
      <c r="G216" s="5">
        <f>+'SCC x Ano'!G248/'SCC x Ano'!G216-1</f>
        <v>-5.2941952537071346E-2</v>
      </c>
      <c r="H216" s="5">
        <f>+'SCC x Ano'!H248/'SCC x Ano'!H216-1</f>
        <v>9.8548281527251591E-2</v>
      </c>
      <c r="I216" s="5">
        <f>+'SCC x Ano'!I248/'SCC x Ano'!I216-1</f>
        <v>1.8140999366559551E-2</v>
      </c>
      <c r="J216" s="5">
        <f>+'SCC x Ano'!J248/'SCC x Ano'!J216-1</f>
        <v>-3.9789226994926596E-2</v>
      </c>
      <c r="K216" s="5">
        <f>+'SCC x Ano'!K248/'SCC x Ano'!K216-1</f>
        <v>-5.1338024631100598E-2</v>
      </c>
    </row>
    <row r="217" spans="1:11" x14ac:dyDescent="0.25">
      <c r="A217" s="1" t="s">
        <v>27</v>
      </c>
      <c r="B217" s="5">
        <f>+'SCC x Ano'!B249/'SCC x Ano'!B217-1</f>
        <v>-1.1071797448390264E-2</v>
      </c>
      <c r="C217" s="5">
        <f>+'SCC x Ano'!C249/'SCC x Ano'!C217-1</f>
        <v>-0.14901998441201636</v>
      </c>
      <c r="D217" s="5">
        <f>+'SCC x Ano'!D249/'SCC x Ano'!D217-1</f>
        <v>-0.10912448452644674</v>
      </c>
      <c r="E217" s="5">
        <f>+'SCC x Ano'!E249/'SCC x Ano'!E217-1</f>
        <v>3.1437476466571024E-2</v>
      </c>
      <c r="F217" s="5">
        <f>+'SCC x Ano'!F249/'SCC x Ano'!F217-1</f>
        <v>2.765080964851574E-2</v>
      </c>
      <c r="G217" s="5">
        <f>+'SCC x Ano'!G249/'SCC x Ano'!G217-1</f>
        <v>-5.6156568169518639E-2</v>
      </c>
      <c r="H217" s="5">
        <f>+'SCC x Ano'!H249/'SCC x Ano'!H217-1</f>
        <v>-3.462175024154357E-3</v>
      </c>
      <c r="I217" s="5">
        <f>+'SCC x Ano'!I249/'SCC x Ano'!I217-1</f>
        <v>4.3683130896114974E-2</v>
      </c>
      <c r="J217" s="5">
        <f>+'SCC x Ano'!J249/'SCC x Ano'!J217-1</f>
        <v>-4.2377353371115922E-2</v>
      </c>
      <c r="K217" s="5">
        <f>+'SCC x Ano'!K249/'SCC x Ano'!K217-1</f>
        <v>-4.649963221899045E-2</v>
      </c>
    </row>
    <row r="218" spans="1:11" x14ac:dyDescent="0.25">
      <c r="A218" s="1" t="s">
        <v>28</v>
      </c>
      <c r="B218" s="5">
        <f>+'SCC x Ano'!B250/'SCC x Ano'!B218-1</f>
        <v>6.5753600061053685E-3</v>
      </c>
      <c r="C218" s="5">
        <f>+'SCC x Ano'!C250/'SCC x Ano'!C218-1</f>
        <v>-5.8164310087950422E-2</v>
      </c>
      <c r="D218" s="5">
        <f>+'SCC x Ano'!D250/'SCC x Ano'!D218-1</f>
        <v>-0.11999125058566185</v>
      </c>
      <c r="E218" s="5">
        <f>+'SCC x Ano'!E250/'SCC x Ano'!E218-1</f>
        <v>9.3354735957053903E-2</v>
      </c>
      <c r="F218" s="5">
        <f>+'SCC x Ano'!F250/'SCC x Ano'!F218-1</f>
        <v>1.7351857085082134E-2</v>
      </c>
      <c r="G218" s="5">
        <f>+'SCC x Ano'!G250/'SCC x Ano'!G218-1</f>
        <v>-2.5927823392291161E-2</v>
      </c>
      <c r="H218" s="5">
        <f>+'SCC x Ano'!H250/'SCC x Ano'!H218-1</f>
        <v>-4.598223672857682E-2</v>
      </c>
      <c r="I218" s="5">
        <f>+'SCC x Ano'!I250/'SCC x Ano'!I218-1</f>
        <v>1.0710709952279407E-2</v>
      </c>
      <c r="J218" s="5">
        <f>+'SCC x Ano'!J250/'SCC x Ano'!J218-1</f>
        <v>0.10219581558582336</v>
      </c>
      <c r="K218" s="5">
        <f>+'SCC x Ano'!K250/'SCC x Ano'!K218-1</f>
        <v>-6.0001105816315792E-2</v>
      </c>
    </row>
    <row r="219" spans="1:11" x14ac:dyDescent="0.25">
      <c r="A219" s="1" t="s">
        <v>29</v>
      </c>
      <c r="B219" s="5">
        <f>+'SCC x Ano'!B251/'SCC x Ano'!B219-1</f>
        <v>-4.1164243150412339E-2</v>
      </c>
      <c r="C219" s="5">
        <f>+'SCC x Ano'!C251/'SCC x Ano'!C219-1</f>
        <v>-9.447034454098624E-2</v>
      </c>
      <c r="D219" s="5">
        <f>+'SCC x Ano'!D251/'SCC x Ano'!D219-1</f>
        <v>-0.15407456094454486</v>
      </c>
      <c r="E219" s="5">
        <f>+'SCC x Ano'!E251/'SCC x Ano'!E219-1</f>
        <v>6.6591352260858105E-2</v>
      </c>
      <c r="F219" s="5">
        <f>+'SCC x Ano'!F251/'SCC x Ano'!F219-1</f>
        <v>-2.6500532427310097E-2</v>
      </c>
      <c r="G219" s="5">
        <f>+'SCC x Ano'!G251/'SCC x Ano'!G219-1</f>
        <v>-5.7549497080953138E-2</v>
      </c>
      <c r="H219" s="5">
        <f>+'SCC x Ano'!H251/'SCC x Ano'!H219-1</f>
        <v>-1.6557991999770927E-2</v>
      </c>
      <c r="I219" s="5">
        <f>+'SCC x Ano'!I251/'SCC x Ano'!I219-1</f>
        <v>-4.7150866911321865E-3</v>
      </c>
      <c r="J219" s="5">
        <f>+'SCC x Ano'!J251/'SCC x Ano'!J219-1</f>
        <v>-3.3102745156180502E-2</v>
      </c>
      <c r="K219" s="5">
        <f>+'SCC x Ano'!K251/'SCC x Ano'!K219-1</f>
        <v>-6.0499312398598404E-2</v>
      </c>
    </row>
    <row r="220" spans="1:11" x14ac:dyDescent="0.25">
      <c r="A220" s="1" t="s">
        <v>30</v>
      </c>
      <c r="B220" s="5">
        <f>+'SCC x Ano'!B252/'SCC x Ano'!B220-1</f>
        <v>6.5748438385262453E-3</v>
      </c>
      <c r="C220" s="5">
        <f>+'SCC x Ano'!C252/'SCC x Ano'!C220-1</f>
        <v>-0.15771078706303954</v>
      </c>
      <c r="D220" s="5">
        <f>+'SCC x Ano'!D252/'SCC x Ano'!D220-1</f>
        <v>-8.0161484285798057E-2</v>
      </c>
      <c r="E220" s="5">
        <f>+'SCC x Ano'!E252/'SCC x Ano'!E220-1</f>
        <v>7.5483436126418724E-2</v>
      </c>
      <c r="F220" s="5">
        <f>+'SCC x Ano'!F252/'SCC x Ano'!F220-1</f>
        <v>5.7666080948383325E-2</v>
      </c>
      <c r="G220" s="5">
        <f>+'SCC x Ano'!G252/'SCC x Ano'!G220-1</f>
        <v>-2.0359066376197887E-2</v>
      </c>
      <c r="H220" s="5">
        <f>+'SCC x Ano'!H252/'SCC x Ano'!H220-1</f>
        <v>2.7208226999008822E-2</v>
      </c>
      <c r="I220" s="5">
        <f>+'SCC x Ano'!I252/'SCC x Ano'!I220-1</f>
        <v>5.5255593486285282E-3</v>
      </c>
      <c r="J220" s="5">
        <f>+'SCC x Ano'!J252/'SCC x Ano'!J220-1</f>
        <v>-1.0282037058066962E-2</v>
      </c>
      <c r="K220" s="5">
        <f>+'SCC x Ano'!K252/'SCC x Ano'!K220-1</f>
        <v>-0.10497110879650617</v>
      </c>
    </row>
    <row r="221" spans="1:11" x14ac:dyDescent="0.25">
      <c r="A221" s="1" t="s">
        <v>31</v>
      </c>
      <c r="B221" s="5">
        <f>+'SCC x Ano'!B253/'SCC x Ano'!B221-1</f>
        <v>-5.0229337937075624E-2</v>
      </c>
      <c r="C221" s="5">
        <f>+'SCC x Ano'!C253/'SCC x Ano'!C221-1</f>
        <v>-3.4434789822068712E-4</v>
      </c>
      <c r="D221" s="5">
        <f>+'SCC x Ano'!D253/'SCC x Ano'!D221-1</f>
        <v>-4.2500268256371987E-2</v>
      </c>
      <c r="E221" s="5">
        <f>+'SCC x Ano'!E253/'SCC x Ano'!E221-1</f>
        <v>2.8027092376630147E-3</v>
      </c>
      <c r="F221" s="5">
        <f>+'SCC x Ano'!F253/'SCC x Ano'!F221-1</f>
        <v>4.9506930937902593E-2</v>
      </c>
      <c r="G221" s="5">
        <f>+'SCC x Ano'!G253/'SCC x Ano'!G221-1</f>
        <v>-8.2985532687919084E-2</v>
      </c>
      <c r="H221" s="5">
        <f>+'SCC x Ano'!H253/'SCC x Ano'!H221-1</f>
        <v>-6.4324645448023965E-3</v>
      </c>
      <c r="I221" s="5">
        <f>+'SCC x Ano'!I253/'SCC x Ano'!I221-1</f>
        <v>3.0412905370695187E-2</v>
      </c>
      <c r="J221" s="5">
        <f>+'SCC x Ano'!J253/'SCC x Ano'!J221-1</f>
        <v>-1.2005438484848252E-2</v>
      </c>
      <c r="K221" s="5">
        <f>+'SCC x Ano'!K253/'SCC x Ano'!K221-1</f>
        <v>-4.6898022853196442E-2</v>
      </c>
    </row>
    <row r="222" spans="1:11" x14ac:dyDescent="0.25">
      <c r="A222" s="1" t="s">
        <v>32</v>
      </c>
      <c r="B222" s="5">
        <f>+'SCC x Ano'!B254/'SCC x Ano'!B222-1</f>
        <v>-8.6104419677335842E-2</v>
      </c>
      <c r="C222" s="5">
        <f>+'SCC x Ano'!C254/'SCC x Ano'!C222-1</f>
        <v>-0.15982789961128774</v>
      </c>
      <c r="D222" s="5">
        <f>+'SCC x Ano'!D254/'SCC x Ano'!D222-1</f>
        <v>-3.7582537346206757E-2</v>
      </c>
      <c r="E222" s="5">
        <f>+'SCC x Ano'!E254/'SCC x Ano'!E222-1</f>
        <v>4.2556249004800595E-2</v>
      </c>
      <c r="F222" s="5">
        <f>+'SCC x Ano'!F254/'SCC x Ano'!F222-1</f>
        <v>1.4015432347065371E-3</v>
      </c>
      <c r="G222" s="5">
        <f>+'SCC x Ano'!G254/'SCC x Ano'!G222-1</f>
        <v>-2.0824162854790051E-3</v>
      </c>
      <c r="H222" s="5">
        <f>+'SCC x Ano'!H254/'SCC x Ano'!H222-1</f>
        <v>-5.5028848030286848E-2</v>
      </c>
      <c r="I222" s="5">
        <f>+'SCC x Ano'!I254/'SCC x Ano'!I222-1</f>
        <v>1.1789229080717112E-2</v>
      </c>
      <c r="J222" s="5">
        <f>+'SCC x Ano'!J254/'SCC x Ano'!J222-1</f>
        <v>0.1422330316011764</v>
      </c>
      <c r="K222" s="5">
        <f>+'SCC x Ano'!K254/'SCC x Ano'!K222-1</f>
        <v>-3.9131415813009718E-2</v>
      </c>
    </row>
    <row r="223" spans="1:11" x14ac:dyDescent="0.25">
      <c r="A223" s="1" t="s">
        <v>33</v>
      </c>
      <c r="B223" s="5">
        <f>+'SCC x Ano'!B255/'SCC x Ano'!B223-1</f>
        <v>1.1524546174931816E-2</v>
      </c>
      <c r="C223" s="5">
        <f>+'SCC x Ano'!C255/'SCC x Ano'!C223-1</f>
        <v>-4.0333689784706972E-2</v>
      </c>
      <c r="D223" s="5">
        <f>+'SCC x Ano'!D255/'SCC x Ano'!D223-1</f>
        <v>9.0584065737122632E-3</v>
      </c>
      <c r="E223" s="5">
        <f>+'SCC x Ano'!E255/'SCC x Ano'!E223-1</f>
        <v>5.4902981238389881E-2</v>
      </c>
      <c r="F223" s="5">
        <f>+'SCC x Ano'!F255/'SCC x Ano'!F223-1</f>
        <v>-2.5013912383808901E-4</v>
      </c>
      <c r="G223" s="5">
        <f>+'SCC x Ano'!G255/'SCC x Ano'!G223-1</f>
        <v>-7.2230981400528305E-2</v>
      </c>
      <c r="H223" s="5">
        <f>+'SCC x Ano'!H255/'SCC x Ano'!H223-1</f>
        <v>-0.11520849322170035</v>
      </c>
      <c r="I223" s="5">
        <f>+'SCC x Ano'!I255/'SCC x Ano'!I223-1</f>
        <v>0.1315568554437947</v>
      </c>
      <c r="J223" s="5">
        <f>+'SCC x Ano'!J255/'SCC x Ano'!J223-1</f>
        <v>-0.1945642889404906</v>
      </c>
      <c r="K223" s="5">
        <f>+'SCC x Ano'!K255/'SCC x Ano'!K223-1</f>
        <v>-5.4121039984369235E-2</v>
      </c>
    </row>
    <row r="224" spans="1:11" x14ac:dyDescent="0.25">
      <c r="A224" s="3" t="s">
        <v>6</v>
      </c>
      <c r="B224" s="5">
        <f>+'SCC x Ano'!B256/'SCC x Ano'!B224-1</f>
        <v>-3.4270270672463576E-2</v>
      </c>
      <c r="C224" s="5">
        <f>+'SCC x Ano'!C256/'SCC x Ano'!C224-1</f>
        <v>-4.6109016469823905E-2</v>
      </c>
      <c r="D224" s="5">
        <f>+'SCC x Ano'!D256/'SCC x Ano'!D224-1</f>
        <v>-6.6951683180543564E-2</v>
      </c>
      <c r="E224" s="5">
        <f>+'SCC x Ano'!E256/'SCC x Ano'!E224-1</f>
        <v>4.0548202093076746E-2</v>
      </c>
      <c r="F224" s="5">
        <f>+'SCC x Ano'!F256/'SCC x Ano'!F224-1</f>
        <v>1.3106675668899337E-2</v>
      </c>
      <c r="G224" s="5">
        <f>+'SCC x Ano'!G256/'SCC x Ano'!G224-1</f>
        <v>-4.5995756271103305E-2</v>
      </c>
      <c r="H224" s="5">
        <f>+'SCC x Ano'!H256/'SCC x Ano'!H224-1</f>
        <v>5.8901757982070535E-2</v>
      </c>
      <c r="I224" s="5">
        <f>+'SCC x Ano'!I256/'SCC x Ano'!I224-1</f>
        <v>8.9294432753497244E-3</v>
      </c>
      <c r="J224" s="5">
        <f>+'SCC x Ano'!J256/'SCC x Ano'!J224-1</f>
        <v>-2.8321228153091682E-2</v>
      </c>
      <c r="K224" s="5">
        <f>+'SCC x Ano'!K256/'SCC x Ano'!K224-1</f>
        <v>-5.4728351842279532E-2</v>
      </c>
    </row>
    <row r="225" spans="1:11" x14ac:dyDescent="0.25"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7" spans="1:11" x14ac:dyDescent="0.25">
      <c r="A227" s="8"/>
      <c r="B227" s="9">
        <v>2015</v>
      </c>
      <c r="C227" s="9">
        <v>2015</v>
      </c>
      <c r="D227" s="9">
        <v>2015</v>
      </c>
      <c r="E227" s="9">
        <v>2015</v>
      </c>
      <c r="F227" s="9">
        <v>2015</v>
      </c>
      <c r="G227" s="9">
        <v>2015</v>
      </c>
      <c r="H227" s="9">
        <v>2015</v>
      </c>
      <c r="I227" s="9">
        <v>2015</v>
      </c>
      <c r="J227" s="9">
        <v>2015</v>
      </c>
      <c r="K227" s="9">
        <v>2015</v>
      </c>
    </row>
    <row r="228" spans="1:11" x14ac:dyDescent="0.25">
      <c r="A228" s="8"/>
      <c r="B228" s="8" t="s">
        <v>34</v>
      </c>
      <c r="C228" s="8" t="s">
        <v>36</v>
      </c>
      <c r="D228" s="8" t="s">
        <v>0</v>
      </c>
      <c r="E228" s="8" t="s">
        <v>41</v>
      </c>
      <c r="F228" s="8" t="s">
        <v>42</v>
      </c>
      <c r="G228" s="8" t="s">
        <v>45</v>
      </c>
      <c r="H228" s="8" t="s">
        <v>2</v>
      </c>
      <c r="I228" s="8" t="s">
        <v>1</v>
      </c>
      <c r="J228" s="8" t="s">
        <v>3</v>
      </c>
      <c r="K228" s="8" t="s">
        <v>49</v>
      </c>
    </row>
    <row r="229" spans="1:11" x14ac:dyDescent="0.25">
      <c r="A229" s="8" t="s">
        <v>7</v>
      </c>
      <c r="B229" s="5">
        <f>+'SCC x Ano'!B261/'SCC x Ano'!B229-1</f>
        <v>3.3954544398697939E-2</v>
      </c>
      <c r="C229" s="5">
        <f>+'SCC x Ano'!C261/'SCC x Ano'!C229-1</f>
        <v>0.10727751113257433</v>
      </c>
      <c r="D229" s="5">
        <f>+'SCC x Ano'!D261/'SCC x Ano'!D229-1</f>
        <v>6.5579822035860547E-2</v>
      </c>
      <c r="E229" s="5">
        <f>+'SCC x Ano'!E261/'SCC x Ano'!E229-1</f>
        <v>-0.12170956731200211</v>
      </c>
      <c r="F229" s="5">
        <f>+'SCC x Ano'!F261/'SCC x Ano'!F229-1</f>
        <v>0.11168284730000333</v>
      </c>
      <c r="G229" s="5">
        <f>+'SCC x Ano'!G261/'SCC x Ano'!G229-1</f>
        <v>-7.3015839615381051E-2</v>
      </c>
      <c r="H229" s="5">
        <f>+'SCC x Ano'!H261/'SCC x Ano'!H229-1</f>
        <v>-0.18909908194302549</v>
      </c>
      <c r="I229" s="5">
        <f>+'SCC x Ano'!I261/'SCC x Ano'!I229-1</f>
        <v>0.32880583005323172</v>
      </c>
      <c r="J229" s="5">
        <f>+'SCC x Ano'!J261/'SCC x Ano'!J229-1</f>
        <v>-8.4511721737289713E-2</v>
      </c>
      <c r="K229" s="5">
        <f>+'SCC x Ano'!K261/'SCC x Ano'!K229-1</f>
        <v>-4.8568728555627216E-2</v>
      </c>
    </row>
    <row r="230" spans="1:11" x14ac:dyDescent="0.25">
      <c r="A230" s="8" t="s">
        <v>8</v>
      </c>
      <c r="B230" s="5">
        <f>+'SCC x Ano'!B262/'SCC x Ano'!B230-1</f>
        <v>-0.11257632438313747</v>
      </c>
      <c r="C230" s="5">
        <f>+'SCC x Ano'!C262/'SCC x Ano'!C230-1</f>
        <v>4.0977544385910836E-2</v>
      </c>
      <c r="D230" s="5">
        <f>+'SCC x Ano'!D262/'SCC x Ano'!D230-1</f>
        <v>0.17715568942823512</v>
      </c>
      <c r="E230" s="5" t="e">
        <f>+'SCC x Ano'!E262/'SCC x Ano'!E230-1</f>
        <v>#DIV/0!</v>
      </c>
      <c r="F230" s="5">
        <f>+'SCC x Ano'!F262/'SCC x Ano'!F230-1</f>
        <v>5.3676183935112753E-2</v>
      </c>
      <c r="G230" s="5">
        <f>+'SCC x Ano'!G262/'SCC x Ano'!G230-1</f>
        <v>-1.6820279844533936E-2</v>
      </c>
      <c r="H230" s="5">
        <f>+'SCC x Ano'!H262/'SCC x Ano'!H230-1</f>
        <v>3.2807728498978062E-2</v>
      </c>
      <c r="I230" s="5">
        <f>+'SCC x Ano'!I262/'SCC x Ano'!I230-1</f>
        <v>2.8599595490247154E-2</v>
      </c>
      <c r="J230" s="5">
        <f>+'SCC x Ano'!J262/'SCC x Ano'!J230-1</f>
        <v>-8.4511721737286938E-2</v>
      </c>
      <c r="K230" s="5">
        <f>+'SCC x Ano'!K262/'SCC x Ano'!K230-1</f>
        <v>-7.9944941616327037E-2</v>
      </c>
    </row>
    <row r="231" spans="1:11" x14ac:dyDescent="0.25">
      <c r="A231" s="8" t="s">
        <v>9</v>
      </c>
      <c r="B231" s="5">
        <f>+'SCC x Ano'!B263/'SCC x Ano'!B231-1</f>
        <v>-0.11340525776951171</v>
      </c>
      <c r="C231" s="5">
        <f>+'SCC x Ano'!C263/'SCC x Ano'!C231-1</f>
        <v>-7.4384163088617283E-2</v>
      </c>
      <c r="D231" s="5">
        <f>+'SCC x Ano'!D263/'SCC x Ano'!D231-1</f>
        <v>0.58377231736435786</v>
      </c>
      <c r="E231" s="5">
        <f>+'SCC x Ano'!E263/'SCC x Ano'!E231-1</f>
        <v>-8.2903076178512558E-2</v>
      </c>
      <c r="F231" s="5">
        <f>+'SCC x Ano'!F263/'SCC x Ano'!F231-1</f>
        <v>5.265819212590106E-2</v>
      </c>
      <c r="G231" s="5">
        <f>+'SCC x Ano'!G263/'SCC x Ano'!G231-1</f>
        <v>-0.12099700389986523</v>
      </c>
      <c r="H231" s="5">
        <f>+'SCC x Ano'!H263/'SCC x Ano'!H231-1</f>
        <v>0.26656866793364875</v>
      </c>
      <c r="I231" s="5">
        <f>+'SCC x Ano'!I263/'SCC x Ano'!I231-1</f>
        <v>-0.23136213074302014</v>
      </c>
      <c r="J231" s="5" t="e">
        <f>+'SCC x Ano'!J263/'SCC x Ano'!J231-1</f>
        <v>#DIV/0!</v>
      </c>
      <c r="K231" s="5">
        <f>+'SCC x Ano'!K263/'SCC x Ano'!K231-1</f>
        <v>-6.3280467880300062E-3</v>
      </c>
    </row>
    <row r="232" spans="1:11" x14ac:dyDescent="0.25">
      <c r="A232" s="8" t="s">
        <v>10</v>
      </c>
      <c r="B232" s="5">
        <f>+'SCC x Ano'!B264/'SCC x Ano'!B232-1</f>
        <v>-0.13979836847749194</v>
      </c>
      <c r="C232" s="5">
        <f>+'SCC x Ano'!C264/'SCC x Ano'!C232-1</f>
        <v>-0.25218474807085556</v>
      </c>
      <c r="D232" s="5">
        <f>+'SCC x Ano'!D264/'SCC x Ano'!D232-1</f>
        <v>2.8223681371444265E-3</v>
      </c>
      <c r="E232" s="5" t="e">
        <f>+'SCC x Ano'!E264/'SCC x Ano'!E232-1</f>
        <v>#DIV/0!</v>
      </c>
      <c r="F232" s="5">
        <f>+'SCC x Ano'!F264/'SCC x Ano'!F232-1</f>
        <v>4.7107876571489404E-2</v>
      </c>
      <c r="G232" s="5">
        <f>+'SCC x Ano'!G264/'SCC x Ano'!G232-1</f>
        <v>-0.13532774255306368</v>
      </c>
      <c r="H232" s="5">
        <f>+'SCC x Ano'!H264/'SCC x Ano'!H232-1</f>
        <v>8.5012237888004716E-2</v>
      </c>
      <c r="I232" s="5">
        <f>+'SCC x Ano'!I264/'SCC x Ano'!I232-1</f>
        <v>0.14661879422166724</v>
      </c>
      <c r="J232" s="5">
        <f>+'SCC x Ano'!J264/'SCC x Ano'!J232-1</f>
        <v>5.0018107040195048E-4</v>
      </c>
      <c r="K232" s="5">
        <f>+'SCC x Ano'!K264/'SCC x Ano'!K232-1</f>
        <v>-1.2763060784097835E-3</v>
      </c>
    </row>
    <row r="233" spans="1:11" x14ac:dyDescent="0.25">
      <c r="A233" s="8" t="s">
        <v>11</v>
      </c>
      <c r="B233" s="5">
        <f>+'SCC x Ano'!B265/'SCC x Ano'!B233-1</f>
        <v>5.6314435363757243E-2</v>
      </c>
      <c r="C233" s="5">
        <f>+'SCC x Ano'!C265/'SCC x Ano'!C233-1</f>
        <v>7.2179411302166763E-3</v>
      </c>
      <c r="D233" s="5">
        <f>+'SCC x Ano'!D265/'SCC x Ano'!D233-1</f>
        <v>8.7567528658569094E-2</v>
      </c>
      <c r="E233" s="5">
        <f>+'SCC x Ano'!E265/'SCC x Ano'!E233-1</f>
        <v>-0.12170956731200389</v>
      </c>
      <c r="F233" s="5">
        <f>+'SCC x Ano'!F265/'SCC x Ano'!F233-1</f>
        <v>7.7950783708672589E-2</v>
      </c>
      <c r="G233" s="5">
        <f>+'SCC x Ano'!G265/'SCC x Ano'!G233-1</f>
        <v>-9.2309351585690202E-2</v>
      </c>
      <c r="H233" s="5">
        <f>+'SCC x Ano'!H265/'SCC x Ano'!H233-1</f>
        <v>2.3919233678596941E-2</v>
      </c>
      <c r="I233" s="5">
        <f>+'SCC x Ano'!I265/'SCC x Ano'!I233-1</f>
        <v>7.6423466462485212E-3</v>
      </c>
      <c r="J233" s="5">
        <f>+'SCC x Ano'!J265/'SCC x Ano'!J233-1</f>
        <v>-8.4511721737291823E-2</v>
      </c>
      <c r="K233" s="5">
        <f>+'SCC x Ano'!K265/'SCC x Ano'!K233-1</f>
        <v>-1.4532263762609965E-2</v>
      </c>
    </row>
    <row r="234" spans="1:11" x14ac:dyDescent="0.25">
      <c r="A234" s="8" t="s">
        <v>12</v>
      </c>
      <c r="B234" s="5">
        <f>+'SCC x Ano'!B266/'SCC x Ano'!B234-1</f>
        <v>0.14429819036456615</v>
      </c>
      <c r="C234" s="5">
        <f>+'SCC x Ano'!C266/'SCC x Ano'!C234-1</f>
        <v>0.38778078838630337</v>
      </c>
      <c r="D234" s="5">
        <f>+'SCC x Ano'!D266/'SCC x Ano'!D234-1</f>
        <v>-1.2939042981227944E-2</v>
      </c>
      <c r="E234" s="5">
        <f>+'SCC x Ano'!E266/'SCC x Ano'!E234-1</f>
        <v>-2.1417572105547622E-2</v>
      </c>
      <c r="F234" s="5">
        <f>+'SCC x Ano'!F266/'SCC x Ano'!F234-1</f>
        <v>0.1052115142363772</v>
      </c>
      <c r="G234" s="5">
        <f>+'SCC x Ano'!G266/'SCC x Ano'!G234-1</f>
        <v>-2.170353116073398E-2</v>
      </c>
      <c r="H234" s="5">
        <f>+'SCC x Ano'!H266/'SCC x Ano'!H234-1</f>
        <v>6.0755046184464367E-2</v>
      </c>
      <c r="I234" s="5">
        <f>+'SCC x Ano'!I266/'SCC x Ano'!I234-1</f>
        <v>0.26634630788193436</v>
      </c>
      <c r="J234" s="5">
        <f>+'SCC x Ano'!J266/'SCC x Ano'!J234-1</f>
        <v>-8.4511721737287604E-2</v>
      </c>
      <c r="K234" s="5">
        <f>+'SCC x Ano'!K266/'SCC x Ano'!K234-1</f>
        <v>0.1618357294441799</v>
      </c>
    </row>
    <row r="235" spans="1:11" x14ac:dyDescent="0.25">
      <c r="A235" s="8" t="s">
        <v>13</v>
      </c>
      <c r="B235" s="5">
        <f>+'SCC x Ano'!B267/'SCC x Ano'!B235-1</f>
        <v>2.1560469579780639E-2</v>
      </c>
      <c r="C235" s="5">
        <f>+'SCC x Ano'!C267/'SCC x Ano'!C235-1</f>
        <v>-7.3656416370381561E-2</v>
      </c>
      <c r="D235" s="5">
        <f>+'SCC x Ano'!D267/'SCC x Ano'!D235-1</f>
        <v>0.11208290781648156</v>
      </c>
      <c r="E235" s="5">
        <f>+'SCC x Ano'!E267/'SCC x Ano'!E235-1</f>
        <v>-2.203409589999894E-2</v>
      </c>
      <c r="F235" s="5">
        <f>+'SCC x Ano'!F267/'SCC x Ano'!F235-1</f>
        <v>4.9738713144250601E-2</v>
      </c>
      <c r="G235" s="5">
        <f>+'SCC x Ano'!G267/'SCC x Ano'!G235-1</f>
        <v>1.7403750255302386E-2</v>
      </c>
      <c r="H235" s="5">
        <f>+'SCC x Ano'!H267/'SCC x Ano'!H235-1</f>
        <v>9.1671598921555741E-2</v>
      </c>
      <c r="I235" s="5">
        <f>+'SCC x Ano'!I267/'SCC x Ano'!I235-1</f>
        <v>2.4354022254148733E-2</v>
      </c>
      <c r="J235" s="5">
        <f>+'SCC x Ano'!J267/'SCC x Ano'!J235-1</f>
        <v>-8.4511721737289047E-2</v>
      </c>
      <c r="K235" s="5">
        <f>+'SCC x Ano'!K267/'SCC x Ano'!K235-1</f>
        <v>-9.9171439204553957E-3</v>
      </c>
    </row>
    <row r="236" spans="1:11" x14ac:dyDescent="0.25">
      <c r="A236" s="8" t="s">
        <v>14</v>
      </c>
      <c r="B236" s="5">
        <f>+'SCC x Ano'!B268/'SCC x Ano'!B236-1</f>
        <v>6.6837279155447238E-2</v>
      </c>
      <c r="C236" s="5">
        <f>+'SCC x Ano'!C268/'SCC x Ano'!C236-1</f>
        <v>4.3019883513245372E-2</v>
      </c>
      <c r="D236" s="5">
        <f>+'SCC x Ano'!D268/'SCC x Ano'!D236-1</f>
        <v>0.10113197326039347</v>
      </c>
      <c r="E236" s="5">
        <f>+'SCC x Ano'!E268/'SCC x Ano'!E236-1</f>
        <v>-0.121709567312003</v>
      </c>
      <c r="F236" s="5">
        <f>+'SCC x Ano'!F268/'SCC x Ano'!F236-1</f>
        <v>4.5884515332485165E-2</v>
      </c>
      <c r="G236" s="5">
        <f>+'SCC x Ano'!G268/'SCC x Ano'!G236-1</f>
        <v>-4.4484726446716416E-2</v>
      </c>
      <c r="H236" s="5">
        <f>+'SCC x Ano'!H268/'SCC x Ano'!H236-1</f>
        <v>7.9781556500305495E-2</v>
      </c>
      <c r="I236" s="5">
        <f>+'SCC x Ano'!I268/'SCC x Ano'!I236-1</f>
        <v>-3.4662772744289749E-2</v>
      </c>
      <c r="J236" s="5">
        <f>+'SCC x Ano'!J268/'SCC x Ano'!J236-1</f>
        <v>-8.4511721737289047E-2</v>
      </c>
      <c r="K236" s="5">
        <f>+'SCC x Ano'!K268/'SCC x Ano'!K236-1</f>
        <v>-5.814268620489893E-2</v>
      </c>
    </row>
    <row r="237" spans="1:11" x14ac:dyDescent="0.25">
      <c r="A237" s="8" t="s">
        <v>15</v>
      </c>
      <c r="B237" s="5">
        <f>+'SCC x Ano'!B269/'SCC x Ano'!B237-1</f>
        <v>1.4757355655425242E-2</v>
      </c>
      <c r="C237" s="5">
        <f>+'SCC x Ano'!C269/'SCC x Ano'!C237-1</f>
        <v>-7.1379081811053235E-2</v>
      </c>
      <c r="D237" s="5">
        <f>+'SCC x Ano'!D269/'SCC x Ano'!D237-1</f>
        <v>8.5391822372298476E-2</v>
      </c>
      <c r="E237" s="5">
        <f>+'SCC x Ano'!E269/'SCC x Ano'!E237-1</f>
        <v>-6.14332258454241E-2</v>
      </c>
      <c r="F237" s="5">
        <f>+'SCC x Ano'!F269/'SCC x Ano'!F237-1</f>
        <v>0.18779395795044018</v>
      </c>
      <c r="G237" s="5">
        <f>+'SCC x Ano'!G269/'SCC x Ano'!G237-1</f>
        <v>-0.12120696760762084</v>
      </c>
      <c r="H237" s="5">
        <f>+'SCC x Ano'!H269/'SCC x Ano'!H237-1</f>
        <v>-3.1642845345963733E-2</v>
      </c>
      <c r="I237" s="5">
        <f>+'SCC x Ano'!I269/'SCC x Ano'!I237-1</f>
        <v>6.5345409613080108E-2</v>
      </c>
      <c r="J237" s="5">
        <f>+'SCC x Ano'!J269/'SCC x Ano'!J237-1</f>
        <v>-8.4511721737287604E-2</v>
      </c>
      <c r="K237" s="5">
        <f>+'SCC x Ano'!K269/'SCC x Ano'!K237-1</f>
        <v>-2.7977581030304677E-2</v>
      </c>
    </row>
    <row r="238" spans="1:11" x14ac:dyDescent="0.25">
      <c r="A238" s="8" t="s">
        <v>16</v>
      </c>
      <c r="B238" s="5">
        <f>+'SCC x Ano'!B270/'SCC x Ano'!B238-1</f>
        <v>-2.6704929098393615E-2</v>
      </c>
      <c r="C238" s="5">
        <f>+'SCC x Ano'!C270/'SCC x Ano'!C238-1</f>
        <v>-3.9863270294018815E-2</v>
      </c>
      <c r="D238" s="5">
        <f>+'SCC x Ano'!D270/'SCC x Ano'!D238-1</f>
        <v>7.384541005854417E-2</v>
      </c>
      <c r="E238" s="5">
        <f>+'SCC x Ano'!E270/'SCC x Ano'!E238-1</f>
        <v>-4.8447673420151438E-2</v>
      </c>
      <c r="F238" s="5">
        <f>+'SCC x Ano'!F270/'SCC x Ano'!F238-1</f>
        <v>-1.8222821707883363E-2</v>
      </c>
      <c r="G238" s="5">
        <f>+'SCC x Ano'!G270/'SCC x Ano'!G238-1</f>
        <v>8.5962839241913169E-3</v>
      </c>
      <c r="H238" s="5">
        <f>+'SCC x Ano'!H270/'SCC x Ano'!H238-1</f>
        <v>4.4042400177386698E-2</v>
      </c>
      <c r="I238" s="5">
        <f>+'SCC x Ano'!I270/'SCC x Ano'!I238-1</f>
        <v>1.5998612904355891E-2</v>
      </c>
      <c r="J238" s="5">
        <f>+'SCC x Ano'!J270/'SCC x Ano'!J238-1</f>
        <v>-3.6559037460065613E-2</v>
      </c>
      <c r="K238" s="5">
        <f>+'SCC x Ano'!K270/'SCC x Ano'!K238-1</f>
        <v>-3.4228465960078891E-2</v>
      </c>
    </row>
    <row r="239" spans="1:11" x14ac:dyDescent="0.25">
      <c r="A239" s="8" t="s">
        <v>17</v>
      </c>
      <c r="B239" s="5">
        <f>+'SCC x Ano'!B271/'SCC x Ano'!B239-1</f>
        <v>-0.13835255819312786</v>
      </c>
      <c r="C239" s="5">
        <f>+'SCC x Ano'!C271/'SCC x Ano'!C239-1</f>
        <v>-4.5689121507369035E-2</v>
      </c>
      <c r="D239" s="5">
        <f>+'SCC x Ano'!D271/'SCC x Ano'!D239-1</f>
        <v>-2.3101306984883885E-2</v>
      </c>
      <c r="E239" s="5">
        <f>+'SCC x Ano'!E271/'SCC x Ano'!E239-1</f>
        <v>-8.8302229621699979E-2</v>
      </c>
      <c r="F239" s="5">
        <f>+'SCC x Ano'!F271/'SCC x Ano'!F239-1</f>
        <v>7.3052944179913926E-2</v>
      </c>
      <c r="G239" s="5">
        <f>+'SCC x Ano'!G271/'SCC x Ano'!G239-1</f>
        <v>-0.12433766932008683</v>
      </c>
      <c r="H239" s="5">
        <f>+'SCC x Ano'!H271/'SCC x Ano'!H239-1</f>
        <v>4.0700308964589205E-2</v>
      </c>
      <c r="I239" s="5">
        <f>+'SCC x Ano'!I271/'SCC x Ano'!I239-1</f>
        <v>1.9256894611417774E-2</v>
      </c>
      <c r="J239" s="5">
        <f>+'SCC x Ano'!J271/'SCC x Ano'!J239-1</f>
        <v>-6.6898811501159505E-2</v>
      </c>
      <c r="K239" s="5">
        <f>+'SCC x Ano'!K271/'SCC x Ano'!K239-1</f>
        <v>-3.8639515227100074E-2</v>
      </c>
    </row>
    <row r="240" spans="1:11" x14ac:dyDescent="0.25">
      <c r="A240" s="8" t="s">
        <v>18</v>
      </c>
      <c r="B240" s="5">
        <f>+'SCC x Ano'!B272/'SCC x Ano'!B240-1</f>
        <v>-3.1549336919835747E-2</v>
      </c>
      <c r="C240" s="5">
        <f>+'SCC x Ano'!C272/'SCC x Ano'!C240-1</f>
        <v>-5.9935355827918091E-3</v>
      </c>
      <c r="D240" s="5">
        <f>+'SCC x Ano'!D272/'SCC x Ano'!D240-1</f>
        <v>0.27378134448544644</v>
      </c>
      <c r="E240" s="5">
        <f>+'SCC x Ano'!E272/'SCC x Ano'!E240-1</f>
        <v>-0.11010568289625022</v>
      </c>
      <c r="F240" s="5">
        <f>+'SCC x Ano'!F272/'SCC x Ano'!F240-1</f>
        <v>0.17143852071200549</v>
      </c>
      <c r="G240" s="5">
        <f>+'SCC x Ano'!G272/'SCC x Ano'!G240-1</f>
        <v>-0.14867999469685711</v>
      </c>
      <c r="H240" s="5">
        <f>+'SCC x Ano'!H272/'SCC x Ano'!H240-1</f>
        <v>2.3758208847511231E-2</v>
      </c>
      <c r="I240" s="5">
        <f>+'SCC x Ano'!I272/'SCC x Ano'!I240-1</f>
        <v>4.2093705473543519E-2</v>
      </c>
      <c r="J240" s="5" t="e">
        <f>+'SCC x Ano'!J272/'SCC x Ano'!J240-1</f>
        <v>#DIV/0!</v>
      </c>
      <c r="K240" s="5">
        <f>+'SCC x Ano'!K272/'SCC x Ano'!K240-1</f>
        <v>-2.729169211345106E-2</v>
      </c>
    </row>
    <row r="241" spans="1:11" x14ac:dyDescent="0.25">
      <c r="A241" s="8" t="s">
        <v>19</v>
      </c>
      <c r="B241" s="5">
        <f>+'SCC x Ano'!B273/'SCC x Ano'!B241-1</f>
        <v>7.9429500961793575E-2</v>
      </c>
      <c r="C241" s="5">
        <f>+'SCC x Ano'!C273/'SCC x Ano'!C241-1</f>
        <v>1.24651555171158E-2</v>
      </c>
      <c r="D241" s="5">
        <f>+'SCC x Ano'!D273/'SCC x Ano'!D241-1</f>
        <v>0.2113843063141474</v>
      </c>
      <c r="E241" s="5">
        <f>+'SCC x Ano'!E273/'SCC x Ano'!E241-1</f>
        <v>-9.9228908336466137E-2</v>
      </c>
      <c r="F241" s="5">
        <f>+'SCC x Ano'!F273/'SCC x Ano'!F241-1</f>
        <v>-8.7838769366751501E-3</v>
      </c>
      <c r="G241" s="5">
        <f>+'SCC x Ano'!G273/'SCC x Ano'!G241-1</f>
        <v>-0.10680563408722299</v>
      </c>
      <c r="H241" s="5">
        <f>+'SCC x Ano'!H273/'SCC x Ano'!H241-1</f>
        <v>0.10189270215983659</v>
      </c>
      <c r="I241" s="5">
        <f>+'SCC x Ano'!I273/'SCC x Ano'!I241-1</f>
        <v>-1.3483972292749669E-2</v>
      </c>
      <c r="J241" s="5">
        <f>+'SCC x Ano'!J273/'SCC x Ano'!J241-1</f>
        <v>-4.4808461941110989E-2</v>
      </c>
      <c r="K241" s="5">
        <f>+'SCC x Ano'!K273/'SCC x Ano'!K241-1</f>
        <v>-1.7100561834830441E-2</v>
      </c>
    </row>
    <row r="242" spans="1:11" x14ac:dyDescent="0.25">
      <c r="A242" s="8" t="s">
        <v>20</v>
      </c>
      <c r="B242" s="5">
        <f>+'SCC x Ano'!B274/'SCC x Ano'!B242-1</f>
        <v>1.4786120530768443E-2</v>
      </c>
      <c r="C242" s="5">
        <f>+'SCC x Ano'!C274/'SCC x Ano'!C242-1</f>
        <v>1.1888757714251241E-3</v>
      </c>
      <c r="D242" s="5">
        <f>+'SCC x Ano'!D274/'SCC x Ano'!D242-1</f>
        <v>0.52766983143625978</v>
      </c>
      <c r="E242" s="5">
        <f>+'SCC x Ano'!E274/'SCC x Ano'!E242-1</f>
        <v>-0.10349224798874967</v>
      </c>
      <c r="F242" s="5">
        <f>+'SCC x Ano'!F274/'SCC x Ano'!F242-1</f>
        <v>4.1090314553996476E-2</v>
      </c>
      <c r="G242" s="5">
        <f>+'SCC x Ano'!G274/'SCC x Ano'!G242-1</f>
        <v>-1.4297210849403941E-2</v>
      </c>
      <c r="H242" s="5">
        <f>+'SCC x Ano'!H274/'SCC x Ano'!H242-1</f>
        <v>7.5446043804478835E-2</v>
      </c>
      <c r="I242" s="5">
        <f>+'SCC x Ano'!I274/'SCC x Ano'!I242-1</f>
        <v>0.11882554727649985</v>
      </c>
      <c r="J242" s="5">
        <f>+'SCC x Ano'!J274/'SCC x Ano'!J242-1</f>
        <v>-8.4511721737289047E-2</v>
      </c>
      <c r="K242" s="5">
        <f>+'SCC x Ano'!K274/'SCC x Ano'!K242-1</f>
        <v>-3.5025044037078623E-2</v>
      </c>
    </row>
    <row r="243" spans="1:11" x14ac:dyDescent="0.25">
      <c r="A243" s="8" t="s">
        <v>21</v>
      </c>
      <c r="B243" s="5">
        <f>+'SCC x Ano'!B275/'SCC x Ano'!B243-1</f>
        <v>-0.14071955276519366</v>
      </c>
      <c r="C243" s="5">
        <f>+'SCC x Ano'!C275/'SCC x Ano'!C243-1</f>
        <v>-3.0121729208143377E-2</v>
      </c>
      <c r="D243" s="5">
        <f>+'SCC x Ano'!D275/'SCC x Ano'!D243-1</f>
        <v>0.23677205675754864</v>
      </c>
      <c r="E243" s="5">
        <f>+'SCC x Ano'!E275/'SCC x Ano'!E243-1</f>
        <v>-0.10615015908704517</v>
      </c>
      <c r="F243" s="5">
        <f>+'SCC x Ano'!F275/'SCC x Ano'!F243-1</f>
        <v>3.8048726418436152E-2</v>
      </c>
      <c r="G243" s="5">
        <f>+'SCC x Ano'!G275/'SCC x Ano'!G243-1</f>
        <v>1.1981325595948666E-2</v>
      </c>
      <c r="H243" s="5">
        <f>+'SCC x Ano'!H275/'SCC x Ano'!H243-1</f>
        <v>0.11724603083507912</v>
      </c>
      <c r="I243" s="5">
        <f>+'SCC x Ano'!I275/'SCC x Ano'!I243-1</f>
        <v>-2.3643233282736875E-2</v>
      </c>
      <c r="J243" s="5">
        <f>+'SCC x Ano'!J275/'SCC x Ano'!J243-1</f>
        <v>2.4754880730714968E-2</v>
      </c>
      <c r="K243" s="5">
        <f>+'SCC x Ano'!K275/'SCC x Ano'!K243-1</f>
        <v>-1.0594938394420494E-2</v>
      </c>
    </row>
    <row r="244" spans="1:11" x14ac:dyDescent="0.25">
      <c r="A244" s="8" t="s">
        <v>22</v>
      </c>
      <c r="B244" s="5">
        <f>+'SCC x Ano'!B276/'SCC x Ano'!B244-1</f>
        <v>3.3741689839179578E-3</v>
      </c>
      <c r="C244" s="5">
        <f>+'SCC x Ano'!C276/'SCC x Ano'!C244-1</f>
        <v>-6.4299240475718111E-4</v>
      </c>
      <c r="D244" s="5">
        <f>+'SCC x Ano'!D276/'SCC x Ano'!D244-1</f>
        <v>0.1001858610651194</v>
      </c>
      <c r="E244" s="5">
        <f>+'SCC x Ano'!E276/'SCC x Ano'!E244-1</f>
        <v>-8.1234804174571185E-2</v>
      </c>
      <c r="F244" s="5">
        <f>+'SCC x Ano'!F276/'SCC x Ano'!F244-1</f>
        <v>3.5451317686385986E-2</v>
      </c>
      <c r="G244" s="5">
        <f>+'SCC x Ano'!G276/'SCC x Ano'!G244-1</f>
        <v>-7.1119543691939957E-2</v>
      </c>
      <c r="H244" s="5">
        <f>+'SCC x Ano'!H276/'SCC x Ano'!H244-1</f>
        <v>2.5603126109709162E-2</v>
      </c>
      <c r="I244" s="5">
        <f>+'SCC x Ano'!I276/'SCC x Ano'!I244-1</f>
        <v>1.8573526010475128E-2</v>
      </c>
      <c r="J244" s="5">
        <f>+'SCC x Ano'!J276/'SCC x Ano'!J244-1</f>
        <v>-7.5200194317158631E-2</v>
      </c>
      <c r="K244" s="5">
        <f>+'SCC x Ano'!K276/'SCC x Ano'!K244-1</f>
        <v>0.109374124750101</v>
      </c>
    </row>
    <row r="245" spans="1:11" x14ac:dyDescent="0.25">
      <c r="A245" s="8" t="s">
        <v>23</v>
      </c>
      <c r="B245" s="5">
        <f>+'SCC x Ano'!B277/'SCC x Ano'!B245-1</f>
        <v>-1.8453312900317265E-3</v>
      </c>
      <c r="C245" s="5">
        <f>+'SCC x Ano'!C277/'SCC x Ano'!C245-1</f>
        <v>-3.3087987364040394E-2</v>
      </c>
      <c r="D245" s="5">
        <f>+'SCC x Ano'!D277/'SCC x Ano'!D245-1</f>
        <v>0.31304316498589668</v>
      </c>
      <c r="E245" s="5">
        <f>+'SCC x Ano'!E277/'SCC x Ano'!E245-1</f>
        <v>-5.9578284905423162E-2</v>
      </c>
      <c r="F245" s="5">
        <f>+'SCC x Ano'!F277/'SCC x Ano'!F245-1</f>
        <v>2.2286855210507106E-3</v>
      </c>
      <c r="G245" s="5">
        <f>+'SCC x Ano'!G277/'SCC x Ano'!G245-1</f>
        <v>-2.9888249042603676E-2</v>
      </c>
      <c r="H245" s="5">
        <f>+'SCC x Ano'!H277/'SCC x Ano'!H245-1</f>
        <v>5.4056719204685466E-2</v>
      </c>
      <c r="I245" s="5">
        <f>+'SCC x Ano'!I277/'SCC x Ano'!I245-1</f>
        <v>2.5059090631884828E-5</v>
      </c>
      <c r="J245" s="5">
        <f>+'SCC x Ano'!J277/'SCC x Ano'!J245-1</f>
        <v>-7.2976135137168052E-2</v>
      </c>
      <c r="K245" s="5">
        <f>+'SCC x Ano'!K277/'SCC x Ano'!K245-1</f>
        <v>-3.7940521545853589E-2</v>
      </c>
    </row>
    <row r="246" spans="1:11" x14ac:dyDescent="0.25">
      <c r="A246" s="8" t="s">
        <v>24</v>
      </c>
      <c r="B246" s="5">
        <f>+'SCC x Ano'!B278/'SCC x Ano'!B246-1</f>
        <v>6.2874273272569781E-2</v>
      </c>
      <c r="C246" s="5">
        <f>+'SCC x Ano'!C278/'SCC x Ano'!C246-1</f>
        <v>3.8178872355550064E-2</v>
      </c>
      <c r="D246" s="5">
        <f>+'SCC x Ano'!D278/'SCC x Ano'!D246-1</f>
        <v>0.22777541085757336</v>
      </c>
      <c r="E246" s="5">
        <f>+'SCC x Ano'!E278/'SCC x Ano'!E246-1</f>
        <v>-0.10080748436628439</v>
      </c>
      <c r="F246" s="5">
        <f>+'SCC x Ano'!F278/'SCC x Ano'!F246-1</f>
        <v>-1.1781426103520842E-2</v>
      </c>
      <c r="G246" s="5">
        <f>+'SCC x Ano'!G278/'SCC x Ano'!G246-1</f>
        <v>4.7350395698231296E-2</v>
      </c>
      <c r="H246" s="5">
        <f>+'SCC x Ano'!H278/'SCC x Ano'!H246-1</f>
        <v>-6.1443015098032072E-2</v>
      </c>
      <c r="I246" s="5">
        <f>+'SCC x Ano'!I278/'SCC x Ano'!I246-1</f>
        <v>-3.4619307242795827E-3</v>
      </c>
      <c r="J246" s="5">
        <f>+'SCC x Ano'!J278/'SCC x Ano'!J246-1</f>
        <v>-8.4511721737287493E-2</v>
      </c>
      <c r="K246" s="5">
        <f>+'SCC x Ano'!K278/'SCC x Ano'!K246-1</f>
        <v>-5.5264779789778173E-2</v>
      </c>
    </row>
    <row r="247" spans="1:11" x14ac:dyDescent="0.25">
      <c r="A247" s="8" t="s">
        <v>25</v>
      </c>
      <c r="B247" s="5">
        <f>+'SCC x Ano'!B279/'SCC x Ano'!B247-1</f>
        <v>-8.147596720637873E-2</v>
      </c>
      <c r="C247" s="5">
        <f>+'SCC x Ano'!C279/'SCC x Ano'!C247-1</f>
        <v>-1.6600498091592142E-2</v>
      </c>
      <c r="D247" s="5">
        <f>+'SCC x Ano'!D279/'SCC x Ano'!D247-1</f>
        <v>-9.6626217251946089E-3</v>
      </c>
      <c r="E247" s="5">
        <f>+'SCC x Ano'!E279/'SCC x Ano'!E247-1</f>
        <v>-9.5493097504803059E-2</v>
      </c>
      <c r="F247" s="5">
        <f>+'SCC x Ano'!F279/'SCC x Ano'!F247-1</f>
        <v>-2.3028003098944705E-2</v>
      </c>
      <c r="G247" s="5">
        <f>+'SCC x Ano'!G279/'SCC x Ano'!G247-1</f>
        <v>-4.7258737305774678E-2</v>
      </c>
      <c r="H247" s="5">
        <f>+'SCC x Ano'!H279/'SCC x Ano'!H247-1</f>
        <v>4.2553844322730461E-2</v>
      </c>
      <c r="I247" s="5">
        <f>+'SCC x Ano'!I279/'SCC x Ano'!I247-1</f>
        <v>1.2901511582403824E-2</v>
      </c>
      <c r="J247" s="5">
        <f>+'SCC x Ano'!J279/'SCC x Ano'!J247-1</f>
        <v>-7.7781548840407333E-2</v>
      </c>
      <c r="K247" s="5">
        <f>+'SCC x Ano'!K279/'SCC x Ano'!K247-1</f>
        <v>-1.7568724715763651E-2</v>
      </c>
    </row>
    <row r="248" spans="1:11" x14ac:dyDescent="0.25">
      <c r="A248" s="8" t="s">
        <v>26</v>
      </c>
      <c r="B248" s="5">
        <f>+'SCC x Ano'!B280/'SCC x Ano'!B248-1</f>
        <v>-3.8348975442878852E-2</v>
      </c>
      <c r="C248" s="5">
        <f>+'SCC x Ano'!C280/'SCC x Ano'!C248-1</f>
        <v>-1.4103919028829348E-2</v>
      </c>
      <c r="D248" s="5">
        <f>+'SCC x Ano'!D280/'SCC x Ano'!D248-1</f>
        <v>0.34643227536919996</v>
      </c>
      <c r="E248" s="5">
        <f>+'SCC x Ano'!E280/'SCC x Ano'!E248-1</f>
        <v>-9.0168603061819619E-2</v>
      </c>
      <c r="F248" s="5">
        <f>+'SCC x Ano'!F280/'SCC x Ano'!F248-1</f>
        <v>-3.3191051745996236E-2</v>
      </c>
      <c r="G248" s="5">
        <f>+'SCC x Ano'!G280/'SCC x Ano'!G248-1</f>
        <v>-2.5148181555634141E-2</v>
      </c>
      <c r="H248" s="5">
        <f>+'SCC x Ano'!H280/'SCC x Ano'!H248-1</f>
        <v>4.9454847507586885E-2</v>
      </c>
      <c r="I248" s="5">
        <f>+'SCC x Ano'!I280/'SCC x Ano'!I248-1</f>
        <v>2.6512396731400711E-2</v>
      </c>
      <c r="J248" s="5">
        <f>+'SCC x Ano'!J280/'SCC x Ano'!J248-1</f>
        <v>-4.7142852046775041E-2</v>
      </c>
      <c r="K248" s="5">
        <f>+'SCC x Ano'!K280/'SCC x Ano'!K248-1</f>
        <v>-3.9974736826795199E-2</v>
      </c>
    </row>
    <row r="249" spans="1:11" x14ac:dyDescent="0.25">
      <c r="A249" s="8" t="s">
        <v>27</v>
      </c>
      <c r="B249" s="5">
        <f>+'SCC x Ano'!B281/'SCC x Ano'!B249-1</f>
        <v>-5.8510699018499146E-3</v>
      </c>
      <c r="C249" s="5">
        <f>+'SCC x Ano'!C281/'SCC x Ano'!C249-1</f>
        <v>7.6458715870754368E-2</v>
      </c>
      <c r="D249" s="5">
        <f>+'SCC x Ano'!D281/'SCC x Ano'!D249-1</f>
        <v>0.29577691968494291</v>
      </c>
      <c r="E249" s="5">
        <f>+'SCC x Ano'!E281/'SCC x Ano'!E249-1</f>
        <v>-9.101442115503422E-2</v>
      </c>
      <c r="F249" s="5">
        <f>+'SCC x Ano'!F281/'SCC x Ano'!F249-1</f>
        <v>-1.2766614375511409E-2</v>
      </c>
      <c r="G249" s="5">
        <f>+'SCC x Ano'!G281/'SCC x Ano'!G249-1</f>
        <v>2.9571459007599943E-2</v>
      </c>
      <c r="H249" s="5">
        <f>+'SCC x Ano'!H281/'SCC x Ano'!H249-1</f>
        <v>5.553499422307917E-2</v>
      </c>
      <c r="I249" s="5">
        <f>+'SCC x Ano'!I281/'SCC x Ano'!I249-1</f>
        <v>4.9574634252660399E-3</v>
      </c>
      <c r="J249" s="5">
        <f>+'SCC x Ano'!J281/'SCC x Ano'!J249-1</f>
        <v>-3.7960572526835268E-2</v>
      </c>
      <c r="K249" s="5">
        <f>+'SCC x Ano'!K281/'SCC x Ano'!K249-1</f>
        <v>-2.7322816592966537E-2</v>
      </c>
    </row>
    <row r="250" spans="1:11" x14ac:dyDescent="0.25">
      <c r="A250" s="8" t="s">
        <v>28</v>
      </c>
      <c r="B250" s="5">
        <f>+'SCC x Ano'!B282/'SCC x Ano'!B250-1</f>
        <v>3.5357973977100166E-2</v>
      </c>
      <c r="C250" s="5">
        <f>+'SCC x Ano'!C282/'SCC x Ano'!C250-1</f>
        <v>-2.2652162745994464E-2</v>
      </c>
      <c r="D250" s="5">
        <f>+'SCC x Ano'!D282/'SCC x Ano'!D250-1</f>
        <v>0.44402804615995439</v>
      </c>
      <c r="E250" s="5">
        <f>+'SCC x Ano'!E282/'SCC x Ano'!E250-1</f>
        <v>-9.0528265377231243E-2</v>
      </c>
      <c r="F250" s="5">
        <f>+'SCC x Ano'!F282/'SCC x Ano'!F250-1</f>
        <v>4.8685024103781283E-2</v>
      </c>
      <c r="G250" s="5">
        <f>+'SCC x Ano'!G282/'SCC x Ano'!G250-1</f>
        <v>2.2907221446070603E-2</v>
      </c>
      <c r="H250" s="5">
        <f>+'SCC x Ano'!H282/'SCC x Ano'!H250-1</f>
        <v>-2.8836945211707099E-2</v>
      </c>
      <c r="I250" s="5">
        <f>+'SCC x Ano'!I282/'SCC x Ano'!I250-1</f>
        <v>1.4687718316752196E-2</v>
      </c>
      <c r="J250" s="5">
        <f>+'SCC x Ano'!J282/'SCC x Ano'!J250-1</f>
        <v>9.3682267420391874E-4</v>
      </c>
      <c r="K250" s="5">
        <f>+'SCC x Ano'!K282/'SCC x Ano'!K250-1</f>
        <v>-3.6466374473246188E-2</v>
      </c>
    </row>
    <row r="251" spans="1:11" x14ac:dyDescent="0.25">
      <c r="A251" s="8" t="s">
        <v>29</v>
      </c>
      <c r="B251" s="5">
        <f>+'SCC x Ano'!B283/'SCC x Ano'!B251-1</f>
        <v>-8.6788503868690303E-2</v>
      </c>
      <c r="C251" s="5">
        <f>+'SCC x Ano'!C283/'SCC x Ano'!C251-1</f>
        <v>6.6447247542779087E-2</v>
      </c>
      <c r="D251" s="5">
        <f>+'SCC x Ano'!D283/'SCC x Ano'!D251-1</f>
        <v>0.58764449998749391</v>
      </c>
      <c r="E251" s="5">
        <f>+'SCC x Ano'!E283/'SCC x Ano'!E251-1</f>
        <v>-0.10575401101235882</v>
      </c>
      <c r="F251" s="5">
        <f>+'SCC x Ano'!F283/'SCC x Ano'!F251-1</f>
        <v>3.2072132009304255E-2</v>
      </c>
      <c r="G251" s="5">
        <f>+'SCC x Ano'!G283/'SCC x Ano'!G251-1</f>
        <v>-2.1661120213285479E-3</v>
      </c>
      <c r="H251" s="5">
        <f>+'SCC x Ano'!H283/'SCC x Ano'!H251-1</f>
        <v>0.10778813906806572</v>
      </c>
      <c r="I251" s="5">
        <f>+'SCC x Ano'!I283/'SCC x Ano'!I251-1</f>
        <v>2.2169040359813375E-2</v>
      </c>
      <c r="J251" s="5">
        <f>+'SCC x Ano'!J283/'SCC x Ano'!J251-1</f>
        <v>-5.1202150118925704E-2</v>
      </c>
      <c r="K251" s="5">
        <f>+'SCC x Ano'!K283/'SCC x Ano'!K251-1</f>
        <v>-2.3110269537540695E-2</v>
      </c>
    </row>
    <row r="252" spans="1:11" x14ac:dyDescent="0.25">
      <c r="A252" s="8" t="s">
        <v>30</v>
      </c>
      <c r="B252" s="5">
        <f>+'SCC x Ano'!B284/'SCC x Ano'!B252-1</f>
        <v>1.4550995107478037E-2</v>
      </c>
      <c r="C252" s="5">
        <f>+'SCC x Ano'!C284/'SCC x Ano'!C252-1</f>
        <v>-3.7836763098749948E-2</v>
      </c>
      <c r="D252" s="5">
        <f>+'SCC x Ano'!D284/'SCC x Ano'!D252-1</f>
        <v>0.28636513259970986</v>
      </c>
      <c r="E252" s="5">
        <f>+'SCC x Ano'!E284/'SCC x Ano'!E252-1</f>
        <v>-0.11107688568178953</v>
      </c>
      <c r="F252" s="5">
        <f>+'SCC x Ano'!F284/'SCC x Ano'!F252-1</f>
        <v>0.11904787456781829</v>
      </c>
      <c r="G252" s="5">
        <f>+'SCC x Ano'!G284/'SCC x Ano'!G252-1</f>
        <v>-3.3482573566086193E-2</v>
      </c>
      <c r="H252" s="5">
        <f>+'SCC x Ano'!H284/'SCC x Ano'!H252-1</f>
        <v>-0.15524189086869333</v>
      </c>
      <c r="I252" s="5">
        <f>+'SCC x Ano'!I284/'SCC x Ano'!I252-1</f>
        <v>-1.7316611347908295E-2</v>
      </c>
      <c r="J252" s="5">
        <f>+'SCC x Ano'!J284/'SCC x Ano'!J252-1</f>
        <v>-4.1878624149271904E-2</v>
      </c>
      <c r="K252" s="5">
        <f>+'SCC x Ano'!K284/'SCC x Ano'!K252-1</f>
        <v>2.8381427547256477E-2</v>
      </c>
    </row>
    <row r="253" spans="1:11" x14ac:dyDescent="0.25">
      <c r="A253" s="8" t="s">
        <v>31</v>
      </c>
      <c r="B253" s="5">
        <f>+'SCC x Ano'!B285/'SCC x Ano'!B253-1</f>
        <v>6.417707745293133E-2</v>
      </c>
      <c r="C253" s="5">
        <f>+'SCC x Ano'!C285/'SCC x Ano'!C253-1</f>
        <v>7.6111420950704556E-2</v>
      </c>
      <c r="D253" s="5">
        <f>+'SCC x Ano'!D285/'SCC x Ano'!D253-1</f>
        <v>0.12066334364235343</v>
      </c>
      <c r="E253" s="5">
        <f>+'SCC x Ano'!E285/'SCC x Ano'!E253-1</f>
        <v>-4.7009579117658906E-2</v>
      </c>
      <c r="F253" s="5">
        <f>+'SCC x Ano'!F285/'SCC x Ano'!F253-1</f>
        <v>-2.1927372778034471E-2</v>
      </c>
      <c r="G253" s="5">
        <f>+'SCC x Ano'!G285/'SCC x Ano'!G253-1</f>
        <v>-2.2425979595835144E-2</v>
      </c>
      <c r="H253" s="5">
        <f>+'SCC x Ano'!H285/'SCC x Ano'!H253-1</f>
        <v>4.5286111531662288E-2</v>
      </c>
      <c r="I253" s="5">
        <f>+'SCC x Ano'!I285/'SCC x Ano'!I253-1</f>
        <v>-2.8473670390238959E-2</v>
      </c>
      <c r="J253" s="5">
        <f>+'SCC x Ano'!J285/'SCC x Ano'!J253-1</f>
        <v>-8.4511721737289935E-2</v>
      </c>
      <c r="K253" s="5">
        <f>+'SCC x Ano'!K285/'SCC x Ano'!K253-1</f>
        <v>-3.4721486583072503E-2</v>
      </c>
    </row>
    <row r="254" spans="1:11" x14ac:dyDescent="0.25">
      <c r="A254" s="8" t="s">
        <v>32</v>
      </c>
      <c r="B254" s="5">
        <f>+'SCC x Ano'!B286/'SCC x Ano'!B254-1</f>
        <v>-4.4156385399439113E-2</v>
      </c>
      <c r="C254" s="5">
        <f>+'SCC x Ano'!C286/'SCC x Ano'!C254-1</f>
        <v>1.820346974423992E-2</v>
      </c>
      <c r="D254" s="5">
        <f>+'SCC x Ano'!D286/'SCC x Ano'!D254-1</f>
        <v>0.20973447334812234</v>
      </c>
      <c r="E254" s="5">
        <f>+'SCC x Ano'!E286/'SCC x Ano'!E254-1</f>
        <v>-8.4321611487091386E-2</v>
      </c>
      <c r="F254" s="5">
        <f>+'SCC x Ano'!F286/'SCC x Ano'!F254-1</f>
        <v>2.2342747511133298E-2</v>
      </c>
      <c r="G254" s="5">
        <f>+'SCC x Ano'!G286/'SCC x Ano'!G254-1</f>
        <v>6.5762224111955758E-2</v>
      </c>
      <c r="H254" s="5">
        <f>+'SCC x Ano'!H286/'SCC x Ano'!H254-1</f>
        <v>2.7609594222593126E-2</v>
      </c>
      <c r="I254" s="5">
        <f>+'SCC x Ano'!I286/'SCC x Ano'!I254-1</f>
        <v>2.4476656821213139E-2</v>
      </c>
      <c r="J254" s="5">
        <f>+'SCC x Ano'!J286/'SCC x Ano'!J254-1</f>
        <v>-7.1223465001523989E-2</v>
      </c>
      <c r="K254" s="5">
        <f>+'SCC x Ano'!K286/'SCC x Ano'!K254-1</f>
        <v>-1.7345605816532994E-2</v>
      </c>
    </row>
    <row r="255" spans="1:11" x14ac:dyDescent="0.25">
      <c r="A255" s="8" t="s">
        <v>33</v>
      </c>
      <c r="B255" s="5">
        <f>+'SCC x Ano'!B287/'SCC x Ano'!B255-1</f>
        <v>1.8003905819206967E-2</v>
      </c>
      <c r="C255" s="5">
        <f>+'SCC x Ano'!C287/'SCC x Ano'!C255-1</f>
        <v>-3.3273179532638086E-2</v>
      </c>
      <c r="D255" s="5">
        <f>+'SCC x Ano'!D287/'SCC x Ano'!D255-1</f>
        <v>-1.8995385603168047E-2</v>
      </c>
      <c r="E255" s="5">
        <f>+'SCC x Ano'!E287/'SCC x Ano'!E255-1</f>
        <v>-8.6483768835193042E-2</v>
      </c>
      <c r="F255" s="5">
        <f>+'SCC x Ano'!F287/'SCC x Ano'!F255-1</f>
        <v>-1.3512376280532479E-2</v>
      </c>
      <c r="G255" s="5">
        <f>+'SCC x Ano'!G287/'SCC x Ano'!G255-1</f>
        <v>6.0845558654517573E-2</v>
      </c>
      <c r="H255" s="5">
        <f>+'SCC x Ano'!H287/'SCC x Ano'!H255-1</f>
        <v>4.4159238903490827E-2</v>
      </c>
      <c r="I255" s="5">
        <f>+'SCC x Ano'!I287/'SCC x Ano'!I255-1</f>
        <v>8.696997427355968E-2</v>
      </c>
      <c r="J255" s="5">
        <f>+'SCC x Ano'!J287/'SCC x Ano'!J255-1</f>
        <v>0.14531131089318894</v>
      </c>
      <c r="K255" s="5">
        <f>+'SCC x Ano'!K287/'SCC x Ano'!K255-1</f>
        <v>-3.2795651548135907E-2</v>
      </c>
    </row>
    <row r="256" spans="1:11" x14ac:dyDescent="0.25">
      <c r="A256" s="9" t="s">
        <v>6</v>
      </c>
      <c r="B256" s="5">
        <f>+'SCC x Ano'!B288/'SCC x Ano'!B256-1</f>
        <v>-3.6684323978805611E-2</v>
      </c>
      <c r="C256" s="5">
        <f>+'SCC x Ano'!C288/'SCC x Ano'!C256-1</f>
        <v>-1.1117248106510935E-2</v>
      </c>
      <c r="D256" s="5">
        <f>+'SCC x Ano'!D288/'SCC x Ano'!D256-1</f>
        <v>0.20607978818627415</v>
      </c>
      <c r="E256" s="5">
        <f>+'SCC x Ano'!E288/'SCC x Ano'!E256-1</f>
        <v>-9.0491617755340426E-2</v>
      </c>
      <c r="F256" s="5">
        <f>+'SCC x Ano'!F288/'SCC x Ano'!F256-1</f>
        <v>-1.3553016128530104E-2</v>
      </c>
      <c r="G256" s="5">
        <f>+'SCC x Ano'!G288/'SCC x Ano'!G256-1</f>
        <v>-2.2504020380663792E-2</v>
      </c>
      <c r="H256" s="5">
        <f>+'SCC x Ano'!H288/'SCC x Ano'!H256-1</f>
        <v>4.8615857697272835E-2</v>
      </c>
      <c r="I256" s="5">
        <f>+'SCC x Ano'!I288/'SCC x Ano'!I256-1</f>
        <v>1.9897799017459805E-2</v>
      </c>
      <c r="J256" s="5">
        <f>+'SCC x Ano'!J288/'SCC x Ano'!J256-1</f>
        <v>-5.8303003866409742E-2</v>
      </c>
      <c r="K256" s="5">
        <f>+'SCC x Ano'!K288/'SCC x Ano'!K256-1</f>
        <v>-3.2297470511311488E-2</v>
      </c>
    </row>
    <row r="259" spans="1:11" x14ac:dyDescent="0.25">
      <c r="A259" s="8"/>
      <c r="B259" s="9">
        <f>B227+1</f>
        <v>2016</v>
      </c>
      <c r="C259" s="9">
        <f t="shared" ref="C259:K259" si="0">C227+1</f>
        <v>2016</v>
      </c>
      <c r="D259" s="9">
        <f t="shared" si="0"/>
        <v>2016</v>
      </c>
      <c r="E259" s="9">
        <f t="shared" si="0"/>
        <v>2016</v>
      </c>
      <c r="F259" s="9">
        <f t="shared" si="0"/>
        <v>2016</v>
      </c>
      <c r="G259" s="9">
        <f t="shared" si="0"/>
        <v>2016</v>
      </c>
      <c r="H259" s="9">
        <f t="shared" si="0"/>
        <v>2016</v>
      </c>
      <c r="I259" s="9">
        <f t="shared" si="0"/>
        <v>2016</v>
      </c>
      <c r="J259" s="9">
        <f t="shared" si="0"/>
        <v>2016</v>
      </c>
      <c r="K259" s="9">
        <f t="shared" si="0"/>
        <v>2016</v>
      </c>
    </row>
    <row r="260" spans="1:11" x14ac:dyDescent="0.25">
      <c r="A260" s="8"/>
      <c r="B260" s="8" t="s">
        <v>34</v>
      </c>
      <c r="C260" s="8" t="s">
        <v>36</v>
      </c>
      <c r="D260" s="8" t="s">
        <v>0</v>
      </c>
      <c r="E260" s="8" t="s">
        <v>41</v>
      </c>
      <c r="F260" s="8" t="s">
        <v>42</v>
      </c>
      <c r="G260" s="8" t="s">
        <v>45</v>
      </c>
      <c r="H260" s="8" t="s">
        <v>2</v>
      </c>
      <c r="I260" s="8" t="s">
        <v>1</v>
      </c>
      <c r="J260" s="8" t="s">
        <v>3</v>
      </c>
      <c r="K260" s="8" t="s">
        <v>49</v>
      </c>
    </row>
    <row r="261" spans="1:11" x14ac:dyDescent="0.25">
      <c r="A261" s="8" t="s">
        <v>7</v>
      </c>
      <c r="B261" s="5">
        <f>+'SCC x Ano'!B293/'SCC x Ano'!B261-1</f>
        <v>-0.10404457681009571</v>
      </c>
      <c r="C261" s="5">
        <f>+'SCC x Ano'!C293/'SCC x Ano'!C261-1</f>
        <v>-6.0249328045558603E-2</v>
      </c>
      <c r="D261" s="5">
        <f>+'SCC x Ano'!D293/'SCC x Ano'!D261-1</f>
        <v>1.5569844052729653E-3</v>
      </c>
      <c r="E261" s="5">
        <f>+'SCC x Ano'!E293/'SCC x Ano'!E261-1</f>
        <v>5.1366160151214535E-2</v>
      </c>
      <c r="F261" s="5">
        <f>+'SCC x Ano'!F293/'SCC x Ano'!F261-1</f>
        <v>9.6370178695841968E-2</v>
      </c>
      <c r="G261" s="5">
        <f>+'SCC x Ano'!G293/'SCC x Ano'!G261-1</f>
        <v>-0.10393246049301541</v>
      </c>
      <c r="H261" s="5">
        <f>+'SCC x Ano'!H293/'SCC x Ano'!H261-1</f>
        <v>0.50209266386364559</v>
      </c>
      <c r="I261" s="5">
        <f>+'SCC x Ano'!I293/'SCC x Ano'!I261-1</f>
        <v>-6.7398145915402163E-2</v>
      </c>
      <c r="J261" s="5">
        <f>+'SCC x Ano'!J293/'SCC x Ano'!J261-1</f>
        <v>5.0564400385137764E-2</v>
      </c>
      <c r="K261" s="5">
        <f>+'SCC x Ano'!K293/'SCC x Ano'!K261-1</f>
        <v>-4.6520463029372072E-2</v>
      </c>
    </row>
    <row r="262" spans="1:11" x14ac:dyDescent="0.25">
      <c r="A262" s="8" t="s">
        <v>8</v>
      </c>
      <c r="B262" s="5">
        <f>+'SCC x Ano'!B294/'SCC x Ano'!B262-1</f>
        <v>0.16791786774046713</v>
      </c>
      <c r="C262" s="5">
        <f>+'SCC x Ano'!C294/'SCC x Ano'!C262-1</f>
        <v>9.5735355465634164E-2</v>
      </c>
      <c r="D262" s="5">
        <f>+'SCC x Ano'!D294/'SCC x Ano'!D262-1</f>
        <v>2.1065731790709918E-2</v>
      </c>
      <c r="E262" s="5" t="e">
        <f>+'SCC x Ano'!E294/'SCC x Ano'!E262-1</f>
        <v>#DIV/0!</v>
      </c>
      <c r="F262" s="5">
        <f>+'SCC x Ano'!F294/'SCC x Ano'!F262-1</f>
        <v>-0.11903395044307086</v>
      </c>
      <c r="G262" s="5">
        <f>+'SCC x Ano'!G294/'SCC x Ano'!G262-1</f>
        <v>-0.13984085344594188</v>
      </c>
      <c r="H262" s="5">
        <f>+'SCC x Ano'!H294/'SCC x Ano'!H262-1</f>
        <v>-4.1869250340712649E-2</v>
      </c>
      <c r="I262" s="5">
        <f>+'SCC x Ano'!I294/'SCC x Ano'!I262-1</f>
        <v>0.25266208110358268</v>
      </c>
      <c r="J262" s="5">
        <f>+'SCC x Ano'!J294/'SCC x Ano'!J262-1</f>
        <v>5.0564400385134434E-2</v>
      </c>
      <c r="K262" s="5">
        <f>+'SCC x Ano'!K294/'SCC x Ano'!K262-1</f>
        <v>-4.6520463029369963E-2</v>
      </c>
    </row>
    <row r="263" spans="1:11" x14ac:dyDescent="0.25">
      <c r="A263" s="8" t="s">
        <v>9</v>
      </c>
      <c r="B263" s="5">
        <f>+'SCC x Ano'!B295/'SCC x Ano'!B263-1</f>
        <v>-0.2161498309582407</v>
      </c>
      <c r="C263" s="5">
        <f>+'SCC x Ano'!C295/'SCC x Ano'!C263-1</f>
        <v>5.1575661507017756E-2</v>
      </c>
      <c r="D263" s="5">
        <f>+'SCC x Ano'!D295/'SCC x Ano'!D263-1</f>
        <v>1.7800644208750382E-2</v>
      </c>
      <c r="E263" s="5">
        <f>+'SCC x Ano'!E295/'SCC x Ano'!E263-1</f>
        <v>5.1366160151215201E-2</v>
      </c>
      <c r="F263" s="5">
        <f>+'SCC x Ano'!F295/'SCC x Ano'!F263-1</f>
        <v>3.3097298076601556E-2</v>
      </c>
      <c r="G263" s="5">
        <f>+'SCC x Ano'!G295/'SCC x Ano'!G263-1</f>
        <v>-1.3732678058765546E-2</v>
      </c>
      <c r="H263" s="5">
        <f>+'SCC x Ano'!H295/'SCC x Ano'!H263-1</f>
        <v>0.20246269034669306</v>
      </c>
      <c r="I263" s="5">
        <f>+'SCC x Ano'!I295/'SCC x Ano'!I263-1</f>
        <v>0.2771679972276444</v>
      </c>
      <c r="J263" s="5" t="e">
        <f>+'SCC x Ano'!J295/'SCC x Ano'!J263-1</f>
        <v>#DIV/0!</v>
      </c>
      <c r="K263" s="5">
        <f>+'SCC x Ano'!K295/'SCC x Ano'!K263-1</f>
        <v>-4.6520463029369408E-2</v>
      </c>
    </row>
    <row r="264" spans="1:11" x14ac:dyDescent="0.25">
      <c r="A264" s="8" t="s">
        <v>10</v>
      </c>
      <c r="B264" s="5">
        <f>+'SCC x Ano'!B296/'SCC x Ano'!B264-1</f>
        <v>1.2619166273703408E-2</v>
      </c>
      <c r="C264" s="5">
        <f>+'SCC x Ano'!C296/'SCC x Ano'!C264-1</f>
        <v>0.70628940353320413</v>
      </c>
      <c r="D264" s="5">
        <f>+'SCC x Ano'!D296/'SCC x Ano'!D264-1</f>
        <v>2.0845095348820175E-2</v>
      </c>
      <c r="E264" s="5" t="e">
        <f>+'SCC x Ano'!E296/'SCC x Ano'!E264-1</f>
        <v>#DIV/0!</v>
      </c>
      <c r="F264" s="5">
        <f>+'SCC x Ano'!F296/'SCC x Ano'!F264-1</f>
        <v>-4.7527515049242131E-2</v>
      </c>
      <c r="G264" s="5">
        <f>+'SCC x Ano'!G296/'SCC x Ano'!G264-1</f>
        <v>1.6317934779917609E-2</v>
      </c>
      <c r="H264" s="5">
        <f>+'SCC x Ano'!H296/'SCC x Ano'!H264-1</f>
        <v>-4.1869250340716091E-2</v>
      </c>
      <c r="I264" s="5">
        <f>+'SCC x Ano'!I296/'SCC x Ano'!I264-1</f>
        <v>-1.3107120099269287E-2</v>
      </c>
      <c r="J264" s="5">
        <f>+'SCC x Ano'!J296/'SCC x Ano'!J264-1</f>
        <v>5.0564400385142205E-2</v>
      </c>
      <c r="K264" s="5">
        <f>+'SCC x Ano'!K296/'SCC x Ano'!K264-1</f>
        <v>-4.6520463029371961E-2</v>
      </c>
    </row>
    <row r="265" spans="1:11" x14ac:dyDescent="0.25">
      <c r="A265" s="8" t="s">
        <v>11</v>
      </c>
      <c r="B265" s="5">
        <f>+'SCC x Ano'!B297/'SCC x Ano'!B265-1</f>
        <v>-7.7505439637001072E-2</v>
      </c>
      <c r="C265" s="5">
        <f>+'SCC x Ano'!C297/'SCC x Ano'!C265-1</f>
        <v>5.2350144699506274E-2</v>
      </c>
      <c r="D265" s="5">
        <f>+'SCC x Ano'!D297/'SCC x Ano'!D265-1</f>
        <v>2.0070496371248581E-2</v>
      </c>
      <c r="E265" s="5">
        <f>+'SCC x Ano'!E297/'SCC x Ano'!E265-1</f>
        <v>5.1366160151215645E-2</v>
      </c>
      <c r="F265" s="5">
        <f>+'SCC x Ano'!F297/'SCC x Ano'!F265-1</f>
        <v>6.5169509384810365E-3</v>
      </c>
      <c r="G265" s="5">
        <f>+'SCC x Ano'!G297/'SCC x Ano'!G265-1</f>
        <v>-4.502498077901218E-2</v>
      </c>
      <c r="H265" s="5">
        <f>+'SCC x Ano'!H297/'SCC x Ano'!H265-1</f>
        <v>-3.415099546976319E-2</v>
      </c>
      <c r="I265" s="5">
        <f>+'SCC x Ano'!I297/'SCC x Ano'!I265-1</f>
        <v>-6.996462990316421E-3</v>
      </c>
      <c r="J265" s="5">
        <f>+'SCC x Ano'!J297/'SCC x Ano'!J265-1</f>
        <v>5.0564400385141317E-2</v>
      </c>
      <c r="K265" s="5">
        <f>+'SCC x Ano'!K297/'SCC x Ano'!K265-1</f>
        <v>-4.6520463029371628E-2</v>
      </c>
    </row>
    <row r="266" spans="1:11" x14ac:dyDescent="0.25">
      <c r="A266" s="8" t="s">
        <v>12</v>
      </c>
      <c r="B266" s="5">
        <f>+'SCC x Ano'!B298/'SCC x Ano'!B266-1</f>
        <v>-0.20575476878325205</v>
      </c>
      <c r="C266" s="5">
        <f>+'SCC x Ano'!C298/'SCC x Ano'!C266-1</f>
        <v>-0.10687324672989429</v>
      </c>
      <c r="D266" s="5">
        <f>+'SCC x Ano'!D298/'SCC x Ano'!D266-1</f>
        <v>1.9918241336578824E-2</v>
      </c>
      <c r="E266" s="5">
        <f>+'SCC x Ano'!E298/'SCC x Ano'!E266-1</f>
        <v>5.136616015121831E-2</v>
      </c>
      <c r="F266" s="5">
        <f>+'SCC x Ano'!F298/'SCC x Ano'!F266-1</f>
        <v>-5.7151768040714201E-2</v>
      </c>
      <c r="G266" s="5">
        <f>+'SCC x Ano'!G298/'SCC x Ano'!G266-1</f>
        <v>-3.5268106620037321E-2</v>
      </c>
      <c r="H266" s="5">
        <f>+'SCC x Ano'!H298/'SCC x Ano'!H266-1</f>
        <v>-4.1869250340711872E-2</v>
      </c>
      <c r="I266" s="5">
        <f>+'SCC x Ano'!I298/'SCC x Ano'!I266-1</f>
        <v>-6.3400173442592411E-2</v>
      </c>
      <c r="J266" s="5">
        <f>+'SCC x Ano'!J298/'SCC x Ano'!J266-1</f>
        <v>5.0564400385137542E-2</v>
      </c>
      <c r="K266" s="5">
        <f>+'SCC x Ano'!K298/'SCC x Ano'!K266-1</f>
        <v>-4.6520463029372072E-2</v>
      </c>
    </row>
    <row r="267" spans="1:11" x14ac:dyDescent="0.25">
      <c r="A267" s="8" t="s">
        <v>13</v>
      </c>
      <c r="B267" s="5">
        <f>+'SCC x Ano'!B299/'SCC x Ano'!B267-1</f>
        <v>-4.8577325255521719E-2</v>
      </c>
      <c r="C267" s="5">
        <f>+'SCC x Ano'!C299/'SCC x Ano'!C267-1</f>
        <v>-0.2302485413983224</v>
      </c>
      <c r="D267" s="5">
        <f>+'SCC x Ano'!D299/'SCC x Ano'!D267-1</f>
        <v>1.9648105530154059E-2</v>
      </c>
      <c r="E267" s="5">
        <f>+'SCC x Ano'!E299/'SCC x Ano'!E267-1</f>
        <v>5.1366160151221196E-2</v>
      </c>
      <c r="F267" s="5">
        <f>+'SCC x Ano'!F299/'SCC x Ano'!F267-1</f>
        <v>-9.6985467198557052E-3</v>
      </c>
      <c r="G267" s="5">
        <f>+'SCC x Ano'!G299/'SCC x Ano'!G267-1</f>
        <v>-0.1144196896220252</v>
      </c>
      <c r="H267" s="5">
        <f>+'SCC x Ano'!H299/'SCC x Ano'!H267-1</f>
        <v>0.24110703334719541</v>
      </c>
      <c r="I267" s="5">
        <f>+'SCC x Ano'!I299/'SCC x Ano'!I267-1</f>
        <v>-0.10335674016534502</v>
      </c>
      <c r="J267" s="5">
        <f>+'SCC x Ano'!J299/'SCC x Ano'!J267-1</f>
        <v>5.0564400385137542E-2</v>
      </c>
      <c r="K267" s="5">
        <f>+'SCC x Ano'!K299/'SCC x Ano'!K267-1</f>
        <v>-4.6520463029372294E-2</v>
      </c>
    </row>
    <row r="268" spans="1:11" x14ac:dyDescent="0.25">
      <c r="A268" s="8" t="s">
        <v>14</v>
      </c>
      <c r="B268" s="5">
        <f>+'SCC x Ano'!B300/'SCC x Ano'!B268-1</f>
        <v>-6.287094406174043E-2</v>
      </c>
      <c r="C268" s="5">
        <f>+'SCC x Ano'!C300/'SCC x Ano'!C268-1</f>
        <v>-9.9954707023528822E-2</v>
      </c>
      <c r="D268" s="5">
        <f>+'SCC x Ano'!D300/'SCC x Ano'!D268-1</f>
        <v>-7.4266313114045301E-3</v>
      </c>
      <c r="E268" s="5">
        <f>+'SCC x Ano'!E300/'SCC x Ano'!E268-1</f>
        <v>5.1366160151214535E-2</v>
      </c>
      <c r="F268" s="5">
        <f>+'SCC x Ano'!F300/'SCC x Ano'!F268-1</f>
        <v>1.8969771479261599E-2</v>
      </c>
      <c r="G268" s="5">
        <f>+'SCC x Ano'!G300/'SCC x Ano'!G268-1</f>
        <v>-4.7273464543862942E-2</v>
      </c>
      <c r="H268" s="5">
        <f>+'SCC x Ano'!H300/'SCC x Ano'!H268-1</f>
        <v>-5.5851320346160915E-2</v>
      </c>
      <c r="I268" s="5">
        <f>+'SCC x Ano'!I300/'SCC x Ano'!I268-1</f>
        <v>7.3227789055365644E-2</v>
      </c>
      <c r="J268" s="5">
        <f>+'SCC x Ano'!J300/'SCC x Ano'!J268-1</f>
        <v>5.0564400385138653E-2</v>
      </c>
      <c r="K268" s="5">
        <f>+'SCC x Ano'!K300/'SCC x Ano'!K268-1</f>
        <v>-4.6520463029371961E-2</v>
      </c>
    </row>
    <row r="269" spans="1:11" x14ac:dyDescent="0.25">
      <c r="A269" s="8" t="s">
        <v>15</v>
      </c>
      <c r="B269" s="5">
        <f>+'SCC x Ano'!B301/'SCC x Ano'!B269-1</f>
        <v>-3.7374669723264087E-2</v>
      </c>
      <c r="C269" s="5">
        <f>+'SCC x Ano'!C301/'SCC x Ano'!C269-1</f>
        <v>-6.5058017705221793E-3</v>
      </c>
      <c r="D269" s="5">
        <f>+'SCC x Ano'!D301/'SCC x Ano'!D269-1</f>
        <v>2.7121946808064124E-2</v>
      </c>
      <c r="E269" s="5">
        <f>+'SCC x Ano'!E301/'SCC x Ano'!E269-1</f>
        <v>5.1366160151217866E-2</v>
      </c>
      <c r="F269" s="5">
        <f>+'SCC x Ano'!F301/'SCC x Ano'!F269-1</f>
        <v>-0.10690956424415277</v>
      </c>
      <c r="G269" s="5">
        <f>+'SCC x Ano'!G301/'SCC x Ano'!G269-1</f>
        <v>-0.14505441868453606</v>
      </c>
      <c r="H269" s="5">
        <f>+'SCC x Ano'!H301/'SCC x Ano'!H269-1</f>
        <v>1.1524604246907266E-2</v>
      </c>
      <c r="I269" s="5">
        <f>+'SCC x Ano'!I301/'SCC x Ano'!I269-1</f>
        <v>-7.9054373585282556E-2</v>
      </c>
      <c r="J269" s="5">
        <f>+'SCC x Ano'!J301/'SCC x Ano'!J269-1</f>
        <v>5.0564400385136432E-2</v>
      </c>
      <c r="K269" s="5">
        <f>+'SCC x Ano'!K301/'SCC x Ano'!K269-1</f>
        <v>-4.652046302937185E-2</v>
      </c>
    </row>
    <row r="270" spans="1:11" x14ac:dyDescent="0.25">
      <c r="A270" s="8" t="s">
        <v>16</v>
      </c>
      <c r="B270" s="5">
        <f>+'SCC x Ano'!B302/'SCC x Ano'!B270-1</f>
        <v>-0.13141507608887537</v>
      </c>
      <c r="C270" s="5">
        <f>+'SCC x Ano'!C302/'SCC x Ano'!C270-1</f>
        <v>6.2636842570539697E-2</v>
      </c>
      <c r="D270" s="5">
        <f>+'SCC x Ano'!D302/'SCC x Ano'!D270-1</f>
        <v>8.9369201316416014E-3</v>
      </c>
      <c r="E270" s="5">
        <f>+'SCC x Ano'!E302/'SCC x Ano'!E270-1</f>
        <v>5.1366160151215867E-2</v>
      </c>
      <c r="F270" s="5">
        <f>+'SCC x Ano'!F302/'SCC x Ano'!F270-1</f>
        <v>1.9397934157227237E-2</v>
      </c>
      <c r="G270" s="5">
        <f>+'SCC x Ano'!G302/'SCC x Ano'!G270-1</f>
        <v>-0.10597600887522174</v>
      </c>
      <c r="H270" s="5">
        <f>+'SCC x Ano'!H302/'SCC x Ano'!H270-1</f>
        <v>-4.1376555428071837E-2</v>
      </c>
      <c r="I270" s="5">
        <f>+'SCC x Ano'!I302/'SCC x Ano'!I270-1</f>
        <v>-5.6465805325638163E-2</v>
      </c>
      <c r="J270" s="5">
        <f>+'SCC x Ano'!J302/'SCC x Ano'!J270-1</f>
        <v>5.0564400385140873E-2</v>
      </c>
      <c r="K270" s="5">
        <f>+'SCC x Ano'!K302/'SCC x Ano'!K270-1</f>
        <v>-4.6520463029372183E-2</v>
      </c>
    </row>
    <row r="271" spans="1:11" x14ac:dyDescent="0.25">
      <c r="A271" s="8" t="s">
        <v>17</v>
      </c>
      <c r="B271" s="5">
        <f>+'SCC x Ano'!B303/'SCC x Ano'!B271-1</f>
        <v>7.2537289834024854E-3</v>
      </c>
      <c r="C271" s="5">
        <f>+'SCC x Ano'!C303/'SCC x Ano'!C271-1</f>
        <v>-6.2069609111266577E-2</v>
      </c>
      <c r="D271" s="5">
        <f>+'SCC x Ano'!D303/'SCC x Ano'!D271-1</f>
        <v>-1.7176600703920686E-2</v>
      </c>
      <c r="E271" s="5">
        <f>+'SCC x Ano'!E303/'SCC x Ano'!E271-1</f>
        <v>5.1366160151217866E-2</v>
      </c>
      <c r="F271" s="5">
        <f>+'SCC x Ano'!F303/'SCC x Ano'!F271-1</f>
        <v>-2.7555861032949158E-2</v>
      </c>
      <c r="G271" s="5">
        <f>+'SCC x Ano'!G303/'SCC x Ano'!G271-1</f>
        <v>-4.4937367755490842E-2</v>
      </c>
      <c r="H271" s="5">
        <f>+'SCC x Ano'!H303/'SCC x Ano'!H271-1</f>
        <v>-7.4469082300992029E-2</v>
      </c>
      <c r="I271" s="5">
        <f>+'SCC x Ano'!I303/'SCC x Ano'!I271-1</f>
        <v>-7.2718900128834862E-2</v>
      </c>
      <c r="J271" s="5">
        <f>+'SCC x Ano'!J303/'SCC x Ano'!J271-1</f>
        <v>5.0564400385141095E-2</v>
      </c>
      <c r="K271" s="5">
        <f>+'SCC x Ano'!K303/'SCC x Ano'!K271-1</f>
        <v>-4.6520463029371628E-2</v>
      </c>
    </row>
    <row r="272" spans="1:11" x14ac:dyDescent="0.25">
      <c r="A272" s="8" t="s">
        <v>18</v>
      </c>
      <c r="B272" s="5">
        <f>+'SCC x Ano'!B304/'SCC x Ano'!B272-1</f>
        <v>-6.176560385191876E-2</v>
      </c>
      <c r="C272" s="5">
        <f>+'SCC x Ano'!C304/'SCC x Ano'!C272-1</f>
        <v>-2.3958353628244389E-2</v>
      </c>
      <c r="D272" s="5">
        <f>+'SCC x Ano'!D304/'SCC x Ano'!D272-1</f>
        <v>2.1755007550057215E-2</v>
      </c>
      <c r="E272" s="5">
        <f>+'SCC x Ano'!E304/'SCC x Ano'!E272-1</f>
        <v>5.1366160151220308E-2</v>
      </c>
      <c r="F272" s="5">
        <f>+'SCC x Ano'!F304/'SCC x Ano'!F272-1</f>
        <v>-0.13348607426173542</v>
      </c>
      <c r="G272" s="5">
        <f>+'SCC x Ano'!G304/'SCC x Ano'!G272-1</f>
        <v>-7.1506502000625471E-2</v>
      </c>
      <c r="H272" s="5">
        <f>+'SCC x Ano'!H304/'SCC x Ano'!H272-1</f>
        <v>-2.776547995145473E-2</v>
      </c>
      <c r="I272" s="5">
        <f>+'SCC x Ano'!I304/'SCC x Ano'!I272-1</f>
        <v>4.6811566527270809E-2</v>
      </c>
      <c r="J272" s="5" t="e">
        <f>+'SCC x Ano'!J304/'SCC x Ano'!J272-1</f>
        <v>#DIV/0!</v>
      </c>
      <c r="K272" s="5">
        <f>+'SCC x Ano'!K304/'SCC x Ano'!K272-1</f>
        <v>-4.6520463029372183E-2</v>
      </c>
    </row>
    <row r="273" spans="1:11" x14ac:dyDescent="0.25">
      <c r="A273" s="8" t="s">
        <v>19</v>
      </c>
      <c r="B273" s="5">
        <f>+'SCC x Ano'!B305/'SCC x Ano'!B273-1</f>
        <v>-9.9797149324184931E-2</v>
      </c>
      <c r="C273" s="5">
        <f>+'SCC x Ano'!C305/'SCC x Ano'!C273-1</f>
        <v>5.0999662501608034E-2</v>
      </c>
      <c r="D273" s="5">
        <f>+'SCC x Ano'!D305/'SCC x Ano'!D273-1</f>
        <v>3.7843561733627462E-2</v>
      </c>
      <c r="E273" s="5">
        <f>+'SCC x Ano'!E305/'SCC x Ano'!E273-1</f>
        <v>5.1366160151220308E-2</v>
      </c>
      <c r="F273" s="5">
        <f>+'SCC x Ano'!F305/'SCC x Ano'!F273-1</f>
        <v>9.9016359367587459E-3</v>
      </c>
      <c r="G273" s="5">
        <f>+'SCC x Ano'!G305/'SCC x Ano'!G273-1</f>
        <v>-4.385100833619604E-2</v>
      </c>
      <c r="H273" s="5">
        <f>+'SCC x Ano'!H305/'SCC x Ano'!H273-1</f>
        <v>-2.7779544893616226E-2</v>
      </c>
      <c r="I273" s="5">
        <f>+'SCC x Ano'!I305/'SCC x Ano'!I273-1</f>
        <v>5.4583134321750437E-2</v>
      </c>
      <c r="J273" s="5">
        <f>+'SCC x Ano'!J305/'SCC x Ano'!J273-1</f>
        <v>5.0564400385137986E-2</v>
      </c>
      <c r="K273" s="5">
        <f>+'SCC x Ano'!K305/'SCC x Ano'!K273-1</f>
        <v>-4.6520463029371517E-2</v>
      </c>
    </row>
    <row r="274" spans="1:11" x14ac:dyDescent="0.25">
      <c r="A274" s="8" t="s">
        <v>20</v>
      </c>
      <c r="B274" s="5">
        <f>+'SCC x Ano'!B306/'SCC x Ano'!B274-1</f>
        <v>-0.14875414298349576</v>
      </c>
      <c r="C274" s="5">
        <f>+'SCC x Ano'!C306/'SCC x Ano'!C274-1</f>
        <v>9.4517795963572793E-2</v>
      </c>
      <c r="D274" s="5">
        <f>+'SCC x Ano'!D306/'SCC x Ano'!D274-1</f>
        <v>1.9589678266437982E-2</v>
      </c>
      <c r="E274" s="5">
        <f>+'SCC x Ano'!E306/'SCC x Ano'!E274-1</f>
        <v>5.1366160151218088E-2</v>
      </c>
      <c r="F274" s="5">
        <f>+'SCC x Ano'!F306/'SCC x Ano'!F274-1</f>
        <v>-3.6436762237721965E-2</v>
      </c>
      <c r="G274" s="5">
        <f>+'SCC x Ano'!G306/'SCC x Ano'!G274-1</f>
        <v>-9.8268647374557538E-3</v>
      </c>
      <c r="H274" s="5">
        <f>+'SCC x Ano'!H306/'SCC x Ano'!H274-1</f>
        <v>-4.1869250340714093E-2</v>
      </c>
      <c r="I274" s="5">
        <f>+'SCC x Ano'!I306/'SCC x Ano'!I274-1</f>
        <v>-3.0733762623986305E-2</v>
      </c>
      <c r="J274" s="5">
        <f>+'SCC x Ano'!J306/'SCC x Ano'!J274-1</f>
        <v>5.0564400385137542E-2</v>
      </c>
      <c r="K274" s="5">
        <f>+'SCC x Ano'!K306/'SCC x Ano'!K274-1</f>
        <v>-4.6520463029373182E-2</v>
      </c>
    </row>
    <row r="275" spans="1:11" x14ac:dyDescent="0.25">
      <c r="A275" s="8" t="s">
        <v>21</v>
      </c>
      <c r="B275" s="5">
        <f>+'SCC x Ano'!B307/'SCC x Ano'!B275-1</f>
        <v>-0.16300736845804342</v>
      </c>
      <c r="C275" s="5">
        <f>+'SCC x Ano'!C307/'SCC x Ano'!C275-1</f>
        <v>0.19157945757598371</v>
      </c>
      <c r="D275" s="5">
        <f>+'SCC x Ano'!D307/'SCC x Ano'!D275-1</f>
        <v>1.8893274922294756E-2</v>
      </c>
      <c r="E275" s="5">
        <f>+'SCC x Ano'!E307/'SCC x Ano'!E275-1</f>
        <v>5.1366160151216755E-2</v>
      </c>
      <c r="F275" s="5">
        <f>+'SCC x Ano'!F307/'SCC x Ano'!F275-1</f>
        <v>-3.4853098486362644E-3</v>
      </c>
      <c r="G275" s="5">
        <f>+'SCC x Ano'!G307/'SCC x Ano'!G275-1</f>
        <v>-7.1373330560337012E-3</v>
      </c>
      <c r="H275" s="5">
        <f>+'SCC x Ano'!H307/'SCC x Ano'!H275-1</f>
        <v>8.9252705007845989E-2</v>
      </c>
      <c r="I275" s="5">
        <f>+'SCC x Ano'!I307/'SCC x Ano'!I275-1</f>
        <v>-5.7645760726289907E-2</v>
      </c>
      <c r="J275" s="5">
        <f>+'SCC x Ano'!J307/'SCC x Ano'!J275-1</f>
        <v>5.056440038513843E-2</v>
      </c>
      <c r="K275" s="5">
        <f>+'SCC x Ano'!K307/'SCC x Ano'!K275-1</f>
        <v>-4.6520463029372516E-2</v>
      </c>
    </row>
    <row r="276" spans="1:11" x14ac:dyDescent="0.25">
      <c r="A276" s="8" t="s">
        <v>22</v>
      </c>
      <c r="B276" s="5">
        <f>+'SCC x Ano'!B308/'SCC x Ano'!B276-1</f>
        <v>-0.13885574324135086</v>
      </c>
      <c r="C276" s="5">
        <f>+'SCC x Ano'!C308/'SCC x Ano'!C276-1</f>
        <v>3.7230685758217197E-2</v>
      </c>
      <c r="D276" s="5">
        <f>+'SCC x Ano'!D308/'SCC x Ano'!D276-1</f>
        <v>2.475499546013693E-2</v>
      </c>
      <c r="E276" s="5">
        <f>+'SCC x Ano'!E308/'SCC x Ano'!E276-1</f>
        <v>5.1366160151220974E-2</v>
      </c>
      <c r="F276" s="5">
        <f>+'SCC x Ano'!F308/'SCC x Ano'!F276-1</f>
        <v>7.1097391706137492E-2</v>
      </c>
      <c r="G276" s="5">
        <f>+'SCC x Ano'!G308/'SCC x Ano'!G276-1</f>
        <v>-0.11433857549582072</v>
      </c>
      <c r="H276" s="5">
        <f>+'SCC x Ano'!H308/'SCC x Ano'!H276-1</f>
        <v>-2.7725252669893452E-2</v>
      </c>
      <c r="I276" s="5">
        <f>+'SCC x Ano'!I308/'SCC x Ano'!I276-1</f>
        <v>0.13369164628778041</v>
      </c>
      <c r="J276" s="5">
        <f>+'SCC x Ano'!J308/'SCC x Ano'!J276-1</f>
        <v>5.0564400385138208E-2</v>
      </c>
      <c r="K276" s="5">
        <f>+'SCC x Ano'!K308/'SCC x Ano'!K276-1</f>
        <v>-4.6520463029372183E-2</v>
      </c>
    </row>
    <row r="277" spans="1:11" x14ac:dyDescent="0.25">
      <c r="A277" s="8" t="s">
        <v>23</v>
      </c>
      <c r="B277" s="5">
        <f>+'SCC x Ano'!B309/'SCC x Ano'!B277-1</f>
        <v>-0.11036766938057752</v>
      </c>
      <c r="C277" s="5">
        <f>+'SCC x Ano'!C309/'SCC x Ano'!C277-1</f>
        <v>3.9151927015443011E-2</v>
      </c>
      <c r="D277" s="5">
        <f>+'SCC x Ano'!D309/'SCC x Ano'!D277-1</f>
        <v>5.3220572643334352E-2</v>
      </c>
      <c r="E277" s="5">
        <f>+'SCC x Ano'!E309/'SCC x Ano'!E277-1</f>
        <v>5.136616015121076E-2</v>
      </c>
      <c r="F277" s="5">
        <f>+'SCC x Ano'!F309/'SCC x Ano'!F277-1</f>
        <v>2.0597386917609262E-2</v>
      </c>
      <c r="G277" s="5">
        <f>+'SCC x Ano'!G309/'SCC x Ano'!G277-1</f>
        <v>-3.8485127314076384E-2</v>
      </c>
      <c r="H277" s="5">
        <f>+'SCC x Ano'!H309/'SCC x Ano'!H277-1</f>
        <v>-2.4947029363690088E-2</v>
      </c>
      <c r="I277" s="5">
        <f>+'SCC x Ano'!I309/'SCC x Ano'!I277-1</f>
        <v>1.8442927431812528E-2</v>
      </c>
      <c r="J277" s="5">
        <f>+'SCC x Ano'!J309/'SCC x Ano'!J277-1</f>
        <v>5.0564400385137764E-2</v>
      </c>
      <c r="K277" s="5">
        <f>+'SCC x Ano'!K309/'SCC x Ano'!K277-1</f>
        <v>-4.6520463029372405E-2</v>
      </c>
    </row>
    <row r="278" spans="1:11" x14ac:dyDescent="0.25">
      <c r="A278" s="8" t="s">
        <v>24</v>
      </c>
      <c r="B278" s="5">
        <f>+'SCC x Ano'!B310/'SCC x Ano'!B278-1</f>
        <v>-8.2594823444730348E-2</v>
      </c>
      <c r="C278" s="5">
        <f>+'SCC x Ano'!C310/'SCC x Ano'!C278-1</f>
        <v>1.7731132428761898E-2</v>
      </c>
      <c r="D278" s="5">
        <f>+'SCC x Ano'!D310/'SCC x Ano'!D278-1</f>
        <v>4.0423867429899119E-2</v>
      </c>
      <c r="E278" s="5">
        <f>+'SCC x Ano'!E310/'SCC x Ano'!E278-1</f>
        <v>5.1366160151211204E-2</v>
      </c>
      <c r="F278" s="5">
        <f>+'SCC x Ano'!F310/'SCC x Ano'!F278-1</f>
        <v>2.0031660673218488E-2</v>
      </c>
      <c r="G278" s="5">
        <f>+'SCC x Ano'!G310/'SCC x Ano'!G278-1</f>
        <v>-4.0382983954657115E-2</v>
      </c>
      <c r="H278" s="5">
        <f>+'SCC x Ano'!H310/'SCC x Ano'!H278-1</f>
        <v>-9.968966645346633E-3</v>
      </c>
      <c r="I278" s="5">
        <f>+'SCC x Ano'!I310/'SCC x Ano'!I278-1</f>
        <v>1.1669518359966435E-2</v>
      </c>
      <c r="J278" s="5">
        <f>+'SCC x Ano'!J310/'SCC x Ano'!J278-1</f>
        <v>5.0564400385135766E-2</v>
      </c>
      <c r="K278" s="5">
        <f>+'SCC x Ano'!K310/'SCC x Ano'!K278-1</f>
        <v>-4.6520463029374404E-2</v>
      </c>
    </row>
    <row r="279" spans="1:11" x14ac:dyDescent="0.25">
      <c r="A279" s="8" t="s">
        <v>25</v>
      </c>
      <c r="B279" s="5">
        <f>+'SCC x Ano'!B311/'SCC x Ano'!B279-1</f>
        <v>-7.8726233805068713E-3</v>
      </c>
      <c r="C279" s="5">
        <f>+'SCC x Ano'!C311/'SCC x Ano'!C279-1</f>
        <v>-1.458577989853016E-2</v>
      </c>
      <c r="D279" s="5">
        <f>+'SCC x Ano'!D311/'SCC x Ano'!D279-1</f>
        <v>1.8491055766943543E-2</v>
      </c>
      <c r="E279" s="5">
        <f>+'SCC x Ano'!E311/'SCC x Ano'!E279-1</f>
        <v>5.1366160151216977E-2</v>
      </c>
      <c r="F279" s="5">
        <f>+'SCC x Ano'!F311/'SCC x Ano'!F279-1</f>
        <v>-4.6990262426227503E-4</v>
      </c>
      <c r="G279" s="5">
        <f>+'SCC x Ano'!G311/'SCC x Ano'!G279-1</f>
        <v>-5.652999959837135E-2</v>
      </c>
      <c r="H279" s="5">
        <f>+'SCC x Ano'!H311/'SCC x Ano'!H279-1</f>
        <v>-2.3888563681161212E-2</v>
      </c>
      <c r="I279" s="5">
        <f>+'SCC x Ano'!I311/'SCC x Ano'!I279-1</f>
        <v>-7.5447892862429145E-3</v>
      </c>
      <c r="J279" s="5">
        <f>+'SCC x Ano'!J311/'SCC x Ano'!J279-1</f>
        <v>5.056440038513621E-2</v>
      </c>
      <c r="K279" s="5">
        <f>+'SCC x Ano'!K311/'SCC x Ano'!K279-1</f>
        <v>-4.6520463029372627E-2</v>
      </c>
    </row>
    <row r="280" spans="1:11" x14ac:dyDescent="0.25">
      <c r="A280" s="8" t="s">
        <v>26</v>
      </c>
      <c r="B280" s="5">
        <f>+'SCC x Ano'!B312/'SCC x Ano'!B280-1</f>
        <v>-0.10558692599915254</v>
      </c>
      <c r="C280" s="5">
        <f>+'SCC x Ano'!C312/'SCC x Ano'!C280-1</f>
        <v>-1.1820738206036685E-2</v>
      </c>
      <c r="D280" s="5">
        <f>+'SCC x Ano'!D312/'SCC x Ano'!D280-1</f>
        <v>4.1200928690168448E-2</v>
      </c>
      <c r="E280" s="5">
        <f>+'SCC x Ano'!E312/'SCC x Ano'!E280-1</f>
        <v>5.136616015121831E-2</v>
      </c>
      <c r="F280" s="5">
        <f>+'SCC x Ano'!F312/'SCC x Ano'!F280-1</f>
        <v>2.3022915400737531E-2</v>
      </c>
      <c r="G280" s="5">
        <f>+'SCC x Ano'!G312/'SCC x Ano'!G280-1</f>
        <v>-3.567385307296711E-2</v>
      </c>
      <c r="H280" s="5">
        <f>+'SCC x Ano'!H312/'SCC x Ano'!H280-1</f>
        <v>-3.2256410518551881E-3</v>
      </c>
      <c r="I280" s="5">
        <f>+'SCC x Ano'!I312/'SCC x Ano'!I280-1</f>
        <v>4.6604781826913966E-2</v>
      </c>
      <c r="J280" s="5">
        <f>+'SCC x Ano'!J312/'SCC x Ano'!J280-1</f>
        <v>5.0564400385137986E-2</v>
      </c>
      <c r="K280" s="5">
        <f>+'SCC x Ano'!K312/'SCC x Ano'!K280-1</f>
        <v>-4.6520463029372405E-2</v>
      </c>
    </row>
    <row r="281" spans="1:11" x14ac:dyDescent="0.25">
      <c r="A281" s="8" t="s">
        <v>27</v>
      </c>
      <c r="B281" s="5">
        <f>+'SCC x Ano'!B313/'SCC x Ano'!B281-1</f>
        <v>-8.6009628230223512E-2</v>
      </c>
      <c r="C281" s="5">
        <f>+'SCC x Ano'!C313/'SCC x Ano'!C281-1</f>
        <v>1.5530208673746104E-2</v>
      </c>
      <c r="D281" s="5">
        <f>+'SCC x Ano'!D313/'SCC x Ano'!D281-1</f>
        <v>3.8261875040461302E-2</v>
      </c>
      <c r="E281" s="5">
        <f>+'SCC x Ano'!E313/'SCC x Ano'!E281-1</f>
        <v>5.1366160151222084E-2</v>
      </c>
      <c r="F281" s="5">
        <f>+'SCC x Ano'!F313/'SCC x Ano'!F281-1</f>
        <v>6.3673988527128689E-3</v>
      </c>
      <c r="G281" s="5">
        <f>+'SCC x Ano'!G313/'SCC x Ano'!G281-1</f>
        <v>-1.8218517783250787E-2</v>
      </c>
      <c r="H281" s="5">
        <f>+'SCC x Ano'!H313/'SCC x Ano'!H281-1</f>
        <v>-2.8597531565019541E-2</v>
      </c>
      <c r="I281" s="5">
        <f>+'SCC x Ano'!I313/'SCC x Ano'!I281-1</f>
        <v>1.7783280849042571E-2</v>
      </c>
      <c r="J281" s="5">
        <f>+'SCC x Ano'!J313/'SCC x Ano'!J281-1</f>
        <v>5.0564400385143538E-2</v>
      </c>
      <c r="K281" s="5">
        <f>+'SCC x Ano'!K313/'SCC x Ano'!K281-1</f>
        <v>-4.6520463029373182E-2</v>
      </c>
    </row>
    <row r="282" spans="1:11" x14ac:dyDescent="0.25">
      <c r="A282" s="8" t="s">
        <v>28</v>
      </c>
      <c r="B282" s="5">
        <f>+'SCC x Ano'!B314/'SCC x Ano'!B282-1</f>
        <v>-0.11552724535098857</v>
      </c>
      <c r="C282" s="5">
        <f>+'SCC x Ano'!C314/'SCC x Ano'!C282-1</f>
        <v>1.6487463151189763E-2</v>
      </c>
      <c r="D282" s="5">
        <f>+'SCC x Ano'!D314/'SCC x Ano'!D282-1</f>
        <v>2.6764835391939856E-2</v>
      </c>
      <c r="E282" s="5">
        <f>+'SCC x Ano'!E314/'SCC x Ano'!E282-1</f>
        <v>5.1366160151221418E-2</v>
      </c>
      <c r="F282" s="5">
        <f>+'SCC x Ano'!F314/'SCC x Ano'!F282-1</f>
        <v>4.1055733427954877E-3</v>
      </c>
      <c r="G282" s="5">
        <f>+'SCC x Ano'!G314/'SCC x Ano'!G282-1</f>
        <v>-5.2803053026866387E-3</v>
      </c>
      <c r="H282" s="5">
        <f>+'SCC x Ano'!H314/'SCC x Ano'!H282-1</f>
        <v>-3.1522832031934067E-2</v>
      </c>
      <c r="I282" s="5">
        <f>+'SCC x Ano'!I314/'SCC x Ano'!I282-1</f>
        <v>-3.9112658107169795E-2</v>
      </c>
      <c r="J282" s="5">
        <f>+'SCC x Ano'!J314/'SCC x Ano'!J282-1</f>
        <v>5.0564400385138875E-2</v>
      </c>
      <c r="K282" s="5">
        <f>+'SCC x Ano'!K314/'SCC x Ano'!K282-1</f>
        <v>-4.6520463029370407E-2</v>
      </c>
    </row>
    <row r="283" spans="1:11" x14ac:dyDescent="0.25">
      <c r="A283" s="8" t="s">
        <v>29</v>
      </c>
      <c r="B283" s="5">
        <f>+'SCC x Ano'!B315/'SCC x Ano'!B283-1</f>
        <v>-0.12861723647155754</v>
      </c>
      <c r="C283" s="5">
        <f>+'SCC x Ano'!C315/'SCC x Ano'!C283-1</f>
        <v>-8.7108690633740382E-3</v>
      </c>
      <c r="D283" s="5">
        <f>+'SCC x Ano'!D315/'SCC x Ano'!D283-1</f>
        <v>1.900788433585765E-2</v>
      </c>
      <c r="E283" s="5">
        <f>+'SCC x Ano'!E315/'SCC x Ano'!E283-1</f>
        <v>5.1366160151214091E-2</v>
      </c>
      <c r="F283" s="5">
        <f>+'SCC x Ano'!F315/'SCC x Ano'!F283-1</f>
        <v>1.9035932870896444E-2</v>
      </c>
      <c r="G283" s="5">
        <f>+'SCC x Ano'!G315/'SCC x Ano'!G283-1</f>
        <v>-2.2228497202918529E-2</v>
      </c>
      <c r="H283" s="5">
        <f>+'SCC x Ano'!H315/'SCC x Ano'!H283-1</f>
        <v>-4.7169795056887343E-2</v>
      </c>
      <c r="I283" s="5">
        <f>+'SCC x Ano'!I315/'SCC x Ano'!I283-1</f>
        <v>-2.0322708843432458E-2</v>
      </c>
      <c r="J283" s="5">
        <f>+'SCC x Ano'!J315/'SCC x Ano'!J283-1</f>
        <v>5.0564400385142205E-2</v>
      </c>
      <c r="K283" s="5">
        <f>+'SCC x Ano'!K315/'SCC x Ano'!K283-1</f>
        <v>-4.652046302937185E-2</v>
      </c>
    </row>
    <row r="284" spans="1:11" x14ac:dyDescent="0.25">
      <c r="A284" s="8" t="s">
        <v>30</v>
      </c>
      <c r="B284" s="5">
        <f>+'SCC x Ano'!B316/'SCC x Ano'!B284-1</f>
        <v>-9.1003430153468567E-2</v>
      </c>
      <c r="C284" s="5">
        <f>+'SCC x Ano'!C316/'SCC x Ano'!C284-1</f>
        <v>0.12367047730854352</v>
      </c>
      <c r="D284" s="5">
        <f>+'SCC x Ano'!D316/'SCC x Ano'!D284-1</f>
        <v>1.9426914455164868E-2</v>
      </c>
      <c r="E284" s="5">
        <f>+'SCC x Ano'!E316/'SCC x Ano'!E284-1</f>
        <v>5.136616015122164E-2</v>
      </c>
      <c r="F284" s="5">
        <f>+'SCC x Ano'!F316/'SCC x Ano'!F284-1</f>
        <v>-4.2761393700853301E-2</v>
      </c>
      <c r="G284" s="5">
        <f>+'SCC x Ano'!G316/'SCC x Ano'!G284-1</f>
        <v>-6.1421216801333611E-2</v>
      </c>
      <c r="H284" s="5">
        <f>+'SCC x Ano'!H316/'SCC x Ano'!H284-1</f>
        <v>3.2671353949738302E-2</v>
      </c>
      <c r="I284" s="5">
        <f>+'SCC x Ano'!I316/'SCC x Ano'!I284-1</f>
        <v>-3.730649505292527E-2</v>
      </c>
      <c r="J284" s="5">
        <f>+'SCC x Ano'!J316/'SCC x Ano'!J284-1</f>
        <v>5.0564400385134656E-2</v>
      </c>
      <c r="K284" s="5">
        <f>+'SCC x Ano'!K316/'SCC x Ano'!K284-1</f>
        <v>-4.6520463029373516E-2</v>
      </c>
    </row>
    <row r="285" spans="1:11" x14ac:dyDescent="0.25">
      <c r="A285" s="8" t="s">
        <v>31</v>
      </c>
      <c r="B285" s="5">
        <f>+'SCC x Ano'!B317/'SCC x Ano'!B285-1</f>
        <v>-0.16652241189277273</v>
      </c>
      <c r="C285" s="5">
        <f>+'SCC x Ano'!C317/'SCC x Ano'!C285-1</f>
        <v>-3.1238002366464568E-2</v>
      </c>
      <c r="D285" s="5">
        <f>+'SCC x Ano'!D317/'SCC x Ano'!D285-1</f>
        <v>1.7192298106131654E-2</v>
      </c>
      <c r="E285" s="5">
        <f>+'SCC x Ano'!E317/'SCC x Ano'!E285-1</f>
        <v>5.1366160151216977E-2</v>
      </c>
      <c r="F285" s="5">
        <f>+'SCC x Ano'!F317/'SCC x Ano'!F285-1</f>
        <v>7.0459396437918542E-2</v>
      </c>
      <c r="G285" s="5">
        <f>+'SCC x Ano'!G317/'SCC x Ano'!G285-1</f>
        <v>2.9619198669643909E-2</v>
      </c>
      <c r="H285" s="5">
        <f>+'SCC x Ano'!H317/'SCC x Ano'!H285-1</f>
        <v>-4.9084260041126759E-3</v>
      </c>
      <c r="I285" s="5">
        <f>+'SCC x Ano'!I317/'SCC x Ano'!I285-1</f>
        <v>3.42548381429153E-2</v>
      </c>
      <c r="J285" s="5">
        <f>+'SCC x Ano'!J317/'SCC x Ano'!J285-1</f>
        <v>5.0564400385137542E-2</v>
      </c>
      <c r="K285" s="5">
        <f>+'SCC x Ano'!K317/'SCC x Ano'!K285-1</f>
        <v>-4.6520463029371628E-2</v>
      </c>
    </row>
    <row r="286" spans="1:11" x14ac:dyDescent="0.25">
      <c r="A286" s="8" t="s">
        <v>32</v>
      </c>
      <c r="B286" s="5">
        <f>+'SCC x Ano'!B318/'SCC x Ano'!B286-1</f>
        <v>-9.652927449136306E-2</v>
      </c>
      <c r="C286" s="5">
        <f>+'SCC x Ano'!C318/'SCC x Ano'!C286-1</f>
        <v>1.8216839587178235E-2</v>
      </c>
      <c r="D286" s="5">
        <f>+'SCC x Ano'!D318/'SCC x Ano'!D286-1</f>
        <v>3.0006062335372397E-2</v>
      </c>
      <c r="E286" s="5">
        <f>+'SCC x Ano'!E318/'SCC x Ano'!E286-1</f>
        <v>5.1366160151214535E-2</v>
      </c>
      <c r="F286" s="5">
        <f>+'SCC x Ano'!F318/'SCC x Ano'!F286-1</f>
        <v>-3.3428862048356933E-3</v>
      </c>
      <c r="G286" s="5">
        <f>+'SCC x Ano'!G318/'SCC x Ano'!G286-1</f>
        <v>-4.0754940088654545E-2</v>
      </c>
      <c r="H286" s="5">
        <f>+'SCC x Ano'!H318/'SCC x Ano'!H286-1</f>
        <v>-1.8813876209858638E-2</v>
      </c>
      <c r="I286" s="5">
        <f>+'SCC x Ano'!I318/'SCC x Ano'!I286-1</f>
        <v>5.8083425970539837E-2</v>
      </c>
      <c r="J286" s="5">
        <f>+'SCC x Ano'!J318/'SCC x Ano'!J286-1</f>
        <v>5.0564400385138208E-2</v>
      </c>
      <c r="K286" s="5">
        <f>+'SCC x Ano'!K318/'SCC x Ano'!K286-1</f>
        <v>-4.652046302936963E-2</v>
      </c>
    </row>
    <row r="287" spans="1:11" x14ac:dyDescent="0.25">
      <c r="A287" s="8" t="s">
        <v>33</v>
      </c>
      <c r="B287" s="5">
        <f>+'SCC x Ano'!B319/'SCC x Ano'!B287-1</f>
        <v>-7.1926490179974323E-2</v>
      </c>
      <c r="C287" s="5">
        <f>+'SCC x Ano'!C319/'SCC x Ano'!C287-1</f>
        <v>9.7471451078301907E-2</v>
      </c>
      <c r="D287" s="5">
        <f>+'SCC x Ano'!D319/'SCC x Ano'!D287-1</f>
        <v>1.983243718826988E-2</v>
      </c>
      <c r="E287" s="5">
        <f>+'SCC x Ano'!E319/'SCC x Ano'!E287-1</f>
        <v>5.136616015121831E-2</v>
      </c>
      <c r="F287" s="5">
        <f>+'SCC x Ano'!F319/'SCC x Ano'!F287-1</f>
        <v>3.2168077816652207E-4</v>
      </c>
      <c r="G287" s="5">
        <f>+'SCC x Ano'!G319/'SCC x Ano'!G287-1</f>
        <v>-4.2091203487636841E-2</v>
      </c>
      <c r="H287" s="5">
        <f>+'SCC x Ano'!H319/'SCC x Ano'!H287-1</f>
        <v>-5.6004188698285939E-2</v>
      </c>
      <c r="I287" s="5">
        <f>+'SCC x Ano'!I319/'SCC x Ano'!I287-1</f>
        <v>-7.3244418222400132E-2</v>
      </c>
      <c r="J287" s="5">
        <f>+'SCC x Ano'!J319/'SCC x Ano'!J287-1</f>
        <v>5.056440038513843E-2</v>
      </c>
      <c r="K287" s="5">
        <f>+'SCC x Ano'!K319/'SCC x Ano'!K287-1</f>
        <v>-4.6520463029373404E-2</v>
      </c>
    </row>
    <row r="288" spans="1:11" x14ac:dyDescent="0.25">
      <c r="A288" s="9" t="s">
        <v>6</v>
      </c>
      <c r="B288" s="5">
        <f>+'SCC x Ano'!B320/'SCC x Ano'!B288-1</f>
        <v>-0.10361368498057921</v>
      </c>
      <c r="C288" s="5">
        <f>+'SCC x Ano'!C320/'SCC x Ano'!C288-1</f>
        <v>1.7791776559440864E-2</v>
      </c>
      <c r="D288" s="5">
        <f>+'SCC x Ano'!D320/'SCC x Ano'!D288-1</f>
        <v>2.4696504605660641E-2</v>
      </c>
      <c r="E288" s="5">
        <f>+'SCC x Ano'!E320/'SCC x Ano'!E288-1</f>
        <v>5.1366160151217866E-2</v>
      </c>
      <c r="F288" s="5">
        <f>+'SCC x Ano'!F320/'SCC x Ano'!F288-1</f>
        <v>1.6905668300539078E-2</v>
      </c>
      <c r="G288" s="5">
        <f>+'SCC x Ano'!G320/'SCC x Ano'!G288-1</f>
        <v>-4.0024973891451654E-2</v>
      </c>
      <c r="H288" s="5">
        <f>+'SCC x Ano'!H320/'SCC x Ano'!H288-1</f>
        <v>-8.6345637466958003E-3</v>
      </c>
      <c r="I288" s="5">
        <f>+'SCC x Ano'!I320/'SCC x Ano'!I288-1</f>
        <v>1.8292861297629637E-2</v>
      </c>
      <c r="J288" s="5">
        <f>+'SCC x Ano'!J320/'SCC x Ano'!J288-1</f>
        <v>5.0564400385138653E-2</v>
      </c>
      <c r="K288" s="5">
        <f>+'SCC x Ano'!K320/'SCC x Ano'!K288-1</f>
        <v>-4.6520463029371406E-2</v>
      </c>
    </row>
    <row r="291" spans="1:11" x14ac:dyDescent="0.25">
      <c r="A291" s="8"/>
      <c r="B291" s="9">
        <f>B259+1</f>
        <v>2017</v>
      </c>
      <c r="C291" s="9">
        <f t="shared" ref="C291:K291" si="1">C259+1</f>
        <v>2017</v>
      </c>
      <c r="D291" s="9">
        <f t="shared" si="1"/>
        <v>2017</v>
      </c>
      <c r="E291" s="9">
        <f t="shared" si="1"/>
        <v>2017</v>
      </c>
      <c r="F291" s="9">
        <f t="shared" si="1"/>
        <v>2017</v>
      </c>
      <c r="G291" s="9">
        <f t="shared" si="1"/>
        <v>2017</v>
      </c>
      <c r="H291" s="9">
        <f t="shared" si="1"/>
        <v>2017</v>
      </c>
      <c r="I291" s="9">
        <f t="shared" si="1"/>
        <v>2017</v>
      </c>
      <c r="J291" s="9">
        <f t="shared" si="1"/>
        <v>2017</v>
      </c>
      <c r="K291" s="9">
        <f t="shared" si="1"/>
        <v>2017</v>
      </c>
    </row>
    <row r="292" spans="1:11" x14ac:dyDescent="0.25">
      <c r="A292" s="8"/>
      <c r="B292" s="8" t="s">
        <v>34</v>
      </c>
      <c r="C292" s="8" t="s">
        <v>36</v>
      </c>
      <c r="D292" s="8" t="s">
        <v>0</v>
      </c>
      <c r="E292" s="8" t="s">
        <v>41</v>
      </c>
      <c r="F292" s="8" t="s">
        <v>42</v>
      </c>
      <c r="G292" s="8" t="s">
        <v>45</v>
      </c>
      <c r="H292" s="8" t="s">
        <v>2</v>
      </c>
      <c r="I292" s="8" t="s">
        <v>1</v>
      </c>
      <c r="J292" s="8" t="s">
        <v>3</v>
      </c>
      <c r="K292" s="8" t="s">
        <v>49</v>
      </c>
    </row>
    <row r="293" spans="1:11" x14ac:dyDescent="0.25">
      <c r="A293" s="8" t="s">
        <v>7</v>
      </c>
      <c r="B293" s="5">
        <f>+'SCC x Ano'!B325/'SCC x Ano'!B293-1</f>
        <v>-6.7927530958020288E-2</v>
      </c>
      <c r="C293" s="5">
        <f>+'SCC x Ano'!C325/'SCC x Ano'!C293-1</f>
        <v>6.6453442497669268E-3</v>
      </c>
      <c r="D293" s="5">
        <f>+'SCC x Ano'!D325/'SCC x Ano'!D293-1</f>
        <v>2.8022243259076429E-2</v>
      </c>
      <c r="E293" s="5">
        <f>+'SCC x Ano'!E325/'SCC x Ano'!E293-1</f>
        <v>-2.5088947191020727E-2</v>
      </c>
      <c r="F293" s="5">
        <f>+'SCC x Ano'!F325/'SCC x Ano'!F293-1</f>
        <v>5.0150432400921874E-2</v>
      </c>
      <c r="G293" s="5">
        <f>+'SCC x Ano'!G325/'SCC x Ano'!G293-1</f>
        <v>4.4472963852148828E-2</v>
      </c>
      <c r="H293" s="5">
        <f>+'SCC x Ano'!H325/'SCC x Ano'!H293-1</f>
        <v>5.4460054506837663E-2</v>
      </c>
      <c r="I293" s="5">
        <f>+'SCC x Ano'!I325/'SCC x Ano'!I293-1</f>
        <v>2.2641327638028175E-2</v>
      </c>
      <c r="J293" s="5">
        <f>+'SCC x Ano'!J325/'SCC x Ano'!J293-1</f>
        <v>3.3473903953478379E-2</v>
      </c>
      <c r="K293" s="5">
        <f>+'SCC x Ano'!K325/'SCC x Ano'!K293-1</f>
        <v>0.12657658689861195</v>
      </c>
    </row>
    <row r="294" spans="1:11" x14ac:dyDescent="0.25">
      <c r="A294" s="8" t="s">
        <v>8</v>
      </c>
      <c r="B294" s="5">
        <f>+'SCC x Ano'!B326/'SCC x Ano'!B294-1</f>
        <v>-0.21299716887412401</v>
      </c>
      <c r="C294" s="5">
        <f>+'SCC x Ano'!C326/'SCC x Ano'!C294-1</f>
        <v>0.27594235275130519</v>
      </c>
      <c r="D294" s="5">
        <f>+'SCC x Ano'!D326/'SCC x Ano'!D294-1</f>
        <v>2.5170149807734798E-2</v>
      </c>
      <c r="E294" s="5" t="e">
        <f>+'SCC x Ano'!E326/'SCC x Ano'!E294-1</f>
        <v>#DIV/0!</v>
      </c>
      <c r="F294" s="5">
        <f>+'SCC x Ano'!F326/'SCC x Ano'!F294-1</f>
        <v>5.6153691733039857E-2</v>
      </c>
      <c r="G294" s="5">
        <f>+'SCC x Ano'!G326/'SCC x Ano'!G294-1</f>
        <v>-5.4674787402607672E-3</v>
      </c>
      <c r="H294" s="5">
        <f>+'SCC x Ano'!H326/'SCC x Ano'!H294-1</f>
        <v>-3.0088001416608501E-2</v>
      </c>
      <c r="I294" s="5">
        <f>+'SCC x Ano'!I326/'SCC x Ano'!I294-1</f>
        <v>1.0786749702136778E-2</v>
      </c>
      <c r="J294" s="5">
        <f>+'SCC x Ano'!J326/'SCC x Ano'!J294-1</f>
        <v>3.3473903953477269E-2</v>
      </c>
      <c r="K294" s="5">
        <f>+'SCC x Ano'!K326/'SCC x Ano'!K294-1</f>
        <v>0.12657658689861373</v>
      </c>
    </row>
    <row r="295" spans="1:11" x14ac:dyDescent="0.25">
      <c r="A295" s="8" t="s">
        <v>9</v>
      </c>
      <c r="B295" s="5">
        <f>+'SCC x Ano'!B327/'SCC x Ano'!B295-1</f>
        <v>0.1917434729466061</v>
      </c>
      <c r="C295" s="5">
        <f>+'SCC x Ano'!C327/'SCC x Ano'!C295-1</f>
        <v>-4.5097161750776049E-2</v>
      </c>
      <c r="D295" s="5">
        <f>+'SCC x Ano'!D327/'SCC x Ano'!D295-1</f>
        <v>2.640381880425835E-2</v>
      </c>
      <c r="E295" s="5">
        <f>+'SCC x Ano'!E327/'SCC x Ano'!E295-1</f>
        <v>-2.508894719102428E-2</v>
      </c>
      <c r="F295" s="5">
        <f>+'SCC x Ano'!F327/'SCC x Ano'!F295-1</f>
        <v>9.943613190166456E-4</v>
      </c>
      <c r="G295" s="5">
        <f>+'SCC x Ano'!G327/'SCC x Ano'!G295-1</f>
        <v>-3.4993691582315134E-2</v>
      </c>
      <c r="H295" s="5">
        <f>+'SCC x Ano'!H327/'SCC x Ano'!H295-1</f>
        <v>-2.4342156900647005E-2</v>
      </c>
      <c r="I295" s="5">
        <f>+'SCC x Ano'!I327/'SCC x Ano'!I295-1</f>
        <v>-8.5882677465829449E-3</v>
      </c>
      <c r="J295" s="5" t="e">
        <f>+'SCC x Ano'!J327/'SCC x Ano'!J295-1</f>
        <v>#DIV/0!</v>
      </c>
      <c r="K295" s="5">
        <f>+'SCC x Ano'!K327/'SCC x Ano'!K295-1</f>
        <v>0.12657658689861395</v>
      </c>
    </row>
    <row r="296" spans="1:11" x14ac:dyDescent="0.25">
      <c r="A296" s="8" t="s">
        <v>10</v>
      </c>
      <c r="B296" s="5">
        <f>+'SCC x Ano'!B328/'SCC x Ano'!B296-1</f>
        <v>-6.3550184199526294E-2</v>
      </c>
      <c r="C296" s="5">
        <f>+'SCC x Ano'!C328/'SCC x Ano'!C296-1</f>
        <v>-2.6598662784734328E-2</v>
      </c>
      <c r="D296" s="5">
        <f>+'SCC x Ano'!D328/'SCC x Ano'!D296-1</f>
        <v>2.5302066569339754E-2</v>
      </c>
      <c r="E296" s="5" t="e">
        <f>+'SCC x Ano'!E328/'SCC x Ano'!E296-1</f>
        <v>#DIV/0!</v>
      </c>
      <c r="F296" s="5">
        <f>+'SCC x Ano'!F328/'SCC x Ano'!F296-1</f>
        <v>2.5982902350118131E-2</v>
      </c>
      <c r="G296" s="5">
        <f>+'SCC x Ano'!G328/'SCC x Ano'!G296-1</f>
        <v>1.5163477541411785E-2</v>
      </c>
      <c r="H296" s="5">
        <f>+'SCC x Ano'!H328/'SCC x Ano'!H296-1</f>
        <v>-3.0088001416605281E-2</v>
      </c>
      <c r="I296" s="5">
        <f>+'SCC x Ano'!I328/'SCC x Ano'!I296-1</f>
        <v>0.32878323720258718</v>
      </c>
      <c r="J296" s="5">
        <f>+'SCC x Ano'!J328/'SCC x Ano'!J296-1</f>
        <v>3.3473903953468609E-2</v>
      </c>
      <c r="K296" s="5">
        <f>+'SCC x Ano'!K328/'SCC x Ano'!K296-1</f>
        <v>0.12657658689861506</v>
      </c>
    </row>
    <row r="297" spans="1:11" x14ac:dyDescent="0.25">
      <c r="A297" s="8" t="s">
        <v>11</v>
      </c>
      <c r="B297" s="5">
        <f>+'SCC x Ano'!B329/'SCC x Ano'!B297-1</f>
        <v>5.7692142135571389E-2</v>
      </c>
      <c r="C297" s="5">
        <f>+'SCC x Ano'!C329/'SCC x Ano'!C297-1</f>
        <v>5.4472974432834276E-2</v>
      </c>
      <c r="D297" s="5">
        <f>+'SCC x Ano'!D329/'SCC x Ano'!D297-1</f>
        <v>1.5669649416660381E-2</v>
      </c>
      <c r="E297" s="5">
        <f>+'SCC x Ano'!E329/'SCC x Ano'!E297-1</f>
        <v>-2.5088947191020061E-2</v>
      </c>
      <c r="F297" s="5">
        <f>+'SCC x Ano'!F329/'SCC x Ano'!F297-1</f>
        <v>1.7916602588639696E-2</v>
      </c>
      <c r="G297" s="5">
        <f>+'SCC x Ano'!G329/'SCC x Ano'!G297-1</f>
        <v>2.0727319835667224E-4</v>
      </c>
      <c r="H297" s="5">
        <f>+'SCC x Ano'!H329/'SCC x Ano'!H297-1</f>
        <v>1.9368485152136516E-2</v>
      </c>
      <c r="I297" s="5">
        <f>+'SCC x Ano'!I329/'SCC x Ano'!I297-1</f>
        <v>3.2538264260099758E-2</v>
      </c>
      <c r="J297" s="5">
        <f>+'SCC x Ano'!J329/'SCC x Ano'!J297-1</f>
        <v>3.3473903953477047E-2</v>
      </c>
      <c r="K297" s="5">
        <f>+'SCC x Ano'!K329/'SCC x Ano'!K297-1</f>
        <v>0.12657658689861484</v>
      </c>
    </row>
    <row r="298" spans="1:11" x14ac:dyDescent="0.25">
      <c r="A298" s="8" t="s">
        <v>12</v>
      </c>
      <c r="B298" s="5">
        <f>+'SCC x Ano'!B330/'SCC x Ano'!B298-1</f>
        <v>1.4039485774869576E-2</v>
      </c>
      <c r="C298" s="5">
        <f>+'SCC x Ano'!C330/'SCC x Ano'!C298-1</f>
        <v>0.254336760338566</v>
      </c>
      <c r="D298" s="5">
        <f>+'SCC x Ano'!D330/'SCC x Ano'!D298-1</f>
        <v>2.4515476296562033E-2</v>
      </c>
      <c r="E298" s="5">
        <f>+'SCC x Ano'!E330/'SCC x Ano'!E298-1</f>
        <v>-2.5088947191024391E-2</v>
      </c>
      <c r="F298" s="5">
        <f>+'SCC x Ano'!F330/'SCC x Ano'!F298-1</f>
        <v>5.6683810004184654E-2</v>
      </c>
      <c r="G298" s="5">
        <f>+'SCC x Ano'!G330/'SCC x Ano'!G298-1</f>
        <v>-1.1904503847473769E-2</v>
      </c>
      <c r="H298" s="5">
        <f>+'SCC x Ano'!H330/'SCC x Ano'!H298-1</f>
        <v>-3.0088001416608279E-2</v>
      </c>
      <c r="I298" s="5">
        <f>+'SCC x Ano'!I330/'SCC x Ano'!I298-1</f>
        <v>-7.6654163698561373E-2</v>
      </c>
      <c r="J298" s="5">
        <f>+'SCC x Ano'!J330/'SCC x Ano'!J298-1</f>
        <v>3.3473903953477047E-2</v>
      </c>
      <c r="K298" s="5">
        <f>+'SCC x Ano'!K330/'SCC x Ano'!K298-1</f>
        <v>0.12657658689861395</v>
      </c>
    </row>
    <row r="299" spans="1:11" x14ac:dyDescent="0.25">
      <c r="A299" s="8" t="s">
        <v>13</v>
      </c>
      <c r="B299" s="5">
        <f>+'SCC x Ano'!B331/'SCC x Ano'!B299-1</f>
        <v>0.17555857704646538</v>
      </c>
      <c r="C299" s="5">
        <f>+'SCC x Ano'!C331/'SCC x Ano'!C299-1</f>
        <v>7.7039441432593003E-2</v>
      </c>
      <c r="D299" s="5">
        <f>+'SCC x Ano'!D331/'SCC x Ano'!D299-1</f>
        <v>2.4110088417924835E-2</v>
      </c>
      <c r="E299" s="5">
        <f>+'SCC x Ano'!E331/'SCC x Ano'!E299-1</f>
        <v>-2.5088947191029054E-2</v>
      </c>
      <c r="F299" s="5">
        <f>+'SCC x Ano'!F331/'SCC x Ano'!F299-1</f>
        <v>3.2232751739764698E-2</v>
      </c>
      <c r="G299" s="5">
        <f>+'SCC x Ano'!G331/'SCC x Ano'!G299-1</f>
        <v>6.5717790777173102E-2</v>
      </c>
      <c r="H299" s="5">
        <f>+'SCC x Ano'!H331/'SCC x Ano'!H299-1</f>
        <v>-5.732510415955705E-2</v>
      </c>
      <c r="I299" s="5">
        <f>+'SCC x Ano'!I331/'SCC x Ano'!I299-1</f>
        <v>7.747233707125023E-2</v>
      </c>
      <c r="J299" s="5">
        <f>+'SCC x Ano'!J331/'SCC x Ano'!J299-1</f>
        <v>3.3473903953477047E-2</v>
      </c>
      <c r="K299" s="5">
        <f>+'SCC x Ano'!K331/'SCC x Ano'!K299-1</f>
        <v>0.12657658689861773</v>
      </c>
    </row>
    <row r="300" spans="1:11" x14ac:dyDescent="0.25">
      <c r="A300" s="8" t="s">
        <v>14</v>
      </c>
      <c r="B300" s="5">
        <f>+'SCC x Ano'!B332/'SCC x Ano'!B300-1</f>
        <v>-3.0886258706745218E-2</v>
      </c>
      <c r="C300" s="5">
        <f>+'SCC x Ano'!C332/'SCC x Ano'!C300-1</f>
        <v>-2.3261745141361923E-3</v>
      </c>
      <c r="D300" s="5">
        <f>+'SCC x Ano'!D332/'SCC x Ano'!D300-1</f>
        <v>6.1506145379546906E-2</v>
      </c>
      <c r="E300" s="5">
        <f>+'SCC x Ano'!E332/'SCC x Ano'!E300-1</f>
        <v>-2.5088947191023059E-2</v>
      </c>
      <c r="F300" s="5">
        <f>+'SCC x Ano'!F332/'SCC x Ano'!F300-1</f>
        <v>-1.149814274706018E-2</v>
      </c>
      <c r="G300" s="5">
        <f>+'SCC x Ano'!G332/'SCC x Ano'!G300-1</f>
        <v>1.1276080235067099E-2</v>
      </c>
      <c r="H300" s="5">
        <f>+'SCC x Ano'!H332/'SCC x Ano'!H300-1</f>
        <v>-2.5796207040359564E-2</v>
      </c>
      <c r="I300" s="5">
        <f>+'SCC x Ano'!I332/'SCC x Ano'!I300-1</f>
        <v>-0.17048621916637807</v>
      </c>
      <c r="J300" s="5">
        <f>+'SCC x Ano'!J332/'SCC x Ano'!J300-1</f>
        <v>3.3473903953475936E-2</v>
      </c>
      <c r="K300" s="5">
        <f>+'SCC x Ano'!K332/'SCC x Ano'!K300-1</f>
        <v>0.12657658689861129</v>
      </c>
    </row>
    <row r="301" spans="1:11" x14ac:dyDescent="0.25">
      <c r="A301" s="8" t="s">
        <v>15</v>
      </c>
      <c r="B301" s="5">
        <f>+'SCC x Ano'!B333/'SCC x Ano'!B301-1</f>
        <v>-6.0890362018743316E-2</v>
      </c>
      <c r="C301" s="5">
        <f>+'SCC x Ano'!C333/'SCC x Ano'!C301-1</f>
        <v>6.0777066842445215E-2</v>
      </c>
      <c r="D301" s="5">
        <f>+'SCC x Ano'!D333/'SCC x Ano'!D301-1</f>
        <v>2.6533874467760787E-2</v>
      </c>
      <c r="E301" s="5">
        <f>+'SCC x Ano'!E333/'SCC x Ano'!E301-1</f>
        <v>-2.5088947191024391E-2</v>
      </c>
      <c r="F301" s="5">
        <f>+'SCC x Ano'!F333/'SCC x Ano'!F301-1</f>
        <v>1.5085372788557816E-2</v>
      </c>
      <c r="G301" s="5">
        <f>+'SCC x Ano'!G333/'SCC x Ano'!G301-1</f>
        <v>-7.5104771352373367E-3</v>
      </c>
      <c r="H301" s="5">
        <f>+'SCC x Ano'!H333/'SCC x Ano'!H301-1</f>
        <v>3.783245894863918E-2</v>
      </c>
      <c r="I301" s="5">
        <f>+'SCC x Ano'!I333/'SCC x Ano'!I301-1</f>
        <v>-2.2010047780152475E-2</v>
      </c>
      <c r="J301" s="5">
        <f>+'SCC x Ano'!J333/'SCC x Ano'!J301-1</f>
        <v>3.3473903953481488E-2</v>
      </c>
      <c r="K301" s="5">
        <f>+'SCC x Ano'!K333/'SCC x Ano'!K301-1</f>
        <v>0.12657658689861417</v>
      </c>
    </row>
    <row r="302" spans="1:11" x14ac:dyDescent="0.25">
      <c r="A302" s="8" t="s">
        <v>16</v>
      </c>
      <c r="B302" s="5">
        <f>+'SCC x Ano'!B334/'SCC x Ano'!B302-1</f>
        <v>0.15647524852339756</v>
      </c>
      <c r="C302" s="5">
        <f>+'SCC x Ano'!C334/'SCC x Ano'!C302-1</f>
        <v>2.9410288519736705E-2</v>
      </c>
      <c r="D302" s="5">
        <f>+'SCC x Ano'!D334/'SCC x Ano'!D302-1</f>
        <v>2.4341650309607887E-2</v>
      </c>
      <c r="E302" s="5">
        <f>+'SCC x Ano'!E334/'SCC x Ano'!E302-1</f>
        <v>-2.5088947191022171E-2</v>
      </c>
      <c r="F302" s="5">
        <f>+'SCC x Ano'!F334/'SCC x Ano'!F302-1</f>
        <v>-1.1617086775679852E-2</v>
      </c>
      <c r="G302" s="5">
        <f>+'SCC x Ano'!G334/'SCC x Ano'!G302-1</f>
        <v>-8.11485972009518E-3</v>
      </c>
      <c r="H302" s="5">
        <f>+'SCC x Ano'!H334/'SCC x Ano'!H302-1</f>
        <v>-3.4950282383283571E-2</v>
      </c>
      <c r="I302" s="5">
        <f>+'SCC x Ano'!I334/'SCC x Ano'!I302-1</f>
        <v>9.6860554463211734E-3</v>
      </c>
      <c r="J302" s="5">
        <f>+'SCC x Ano'!J334/'SCC x Ano'!J302-1</f>
        <v>3.3473903953477047E-2</v>
      </c>
      <c r="K302" s="5">
        <f>+'SCC x Ano'!K334/'SCC x Ano'!K302-1</f>
        <v>0.12657658689861773</v>
      </c>
    </row>
    <row r="303" spans="1:11" x14ac:dyDescent="0.25">
      <c r="A303" s="8" t="s">
        <v>17</v>
      </c>
      <c r="B303" s="5">
        <f>+'SCC x Ano'!B335/'SCC x Ano'!B303-1</f>
        <v>8.8984444273069396E-2</v>
      </c>
      <c r="C303" s="5">
        <f>+'SCC x Ano'!C335/'SCC x Ano'!C303-1</f>
        <v>-3.4115569679531554E-2</v>
      </c>
      <c r="D303" s="5">
        <f>+'SCC x Ano'!D335/'SCC x Ano'!D303-1</f>
        <v>-8.2156519509276604E-3</v>
      </c>
      <c r="E303" s="5">
        <f>+'SCC x Ano'!E335/'SCC x Ano'!E303-1</f>
        <v>-2.508894719102539E-2</v>
      </c>
      <c r="F303" s="5">
        <f>+'SCC x Ano'!F335/'SCC x Ano'!F303-1</f>
        <v>7.0646160468626373E-2</v>
      </c>
      <c r="G303" s="5">
        <f>+'SCC x Ano'!G335/'SCC x Ano'!G303-1</f>
        <v>-0.24530875780301475</v>
      </c>
      <c r="H303" s="5">
        <f>+'SCC x Ano'!H335/'SCC x Ano'!H303-1</f>
        <v>9.1105083820455235E-3</v>
      </c>
      <c r="I303" s="5">
        <f>+'SCC x Ano'!I335/'SCC x Ano'!I303-1</f>
        <v>-2.0034878876003526E-2</v>
      </c>
      <c r="J303" s="5">
        <f>+'SCC x Ano'!J335/'SCC x Ano'!J303-1</f>
        <v>3.3473903953471273E-2</v>
      </c>
      <c r="K303" s="5">
        <f>+'SCC x Ano'!K335/'SCC x Ano'!K303-1</f>
        <v>0.12657658689861484</v>
      </c>
    </row>
    <row r="304" spans="1:11" x14ac:dyDescent="0.25">
      <c r="A304" s="8" t="s">
        <v>18</v>
      </c>
      <c r="B304" s="5">
        <f>+'SCC x Ano'!B336/'SCC x Ano'!B304-1</f>
        <v>-8.413492194508243E-2</v>
      </c>
      <c r="C304" s="5">
        <f>+'SCC x Ano'!C336/'SCC x Ano'!C304-1</f>
        <v>-1.930406302784915E-2</v>
      </c>
      <c r="D304" s="5">
        <f>+'SCC x Ano'!D336/'SCC x Ano'!D304-1</f>
        <v>2.8526926985298351E-2</v>
      </c>
      <c r="E304" s="5">
        <f>+'SCC x Ano'!E336/'SCC x Ano'!E304-1</f>
        <v>-2.5088947191025723E-2</v>
      </c>
      <c r="F304" s="5">
        <f>+'SCC x Ano'!F336/'SCC x Ano'!F304-1</f>
        <v>6.0759310642729547E-2</v>
      </c>
      <c r="G304" s="5">
        <f>+'SCC x Ano'!G336/'SCC x Ano'!G304-1</f>
        <v>-3.6403395367460289E-3</v>
      </c>
      <c r="H304" s="5">
        <f>+'SCC x Ano'!H336/'SCC x Ano'!H304-1</f>
        <v>-2.9020053413344238E-2</v>
      </c>
      <c r="I304" s="5">
        <f>+'SCC x Ano'!I336/'SCC x Ano'!I304-1</f>
        <v>-5.4190054046417302E-2</v>
      </c>
      <c r="J304" s="5" t="e">
        <f>+'SCC x Ano'!J336/'SCC x Ano'!J304-1</f>
        <v>#DIV/0!</v>
      </c>
      <c r="K304" s="5">
        <f>+'SCC x Ano'!K336/'SCC x Ano'!K304-1</f>
        <v>0.12657658689861595</v>
      </c>
    </row>
    <row r="305" spans="1:11" x14ac:dyDescent="0.25">
      <c r="A305" s="8" t="s">
        <v>19</v>
      </c>
      <c r="B305" s="5">
        <f>+'SCC x Ano'!B337/'SCC x Ano'!B305-1</f>
        <v>1.3141413068159524E-2</v>
      </c>
      <c r="C305" s="5">
        <f>+'SCC x Ano'!C337/'SCC x Ano'!C305-1</f>
        <v>-7.4261690304037176E-3</v>
      </c>
      <c r="D305" s="5">
        <f>+'SCC x Ano'!D337/'SCC x Ano'!D305-1</f>
        <v>-3.2172307025936098E-2</v>
      </c>
      <c r="E305" s="5">
        <f>+'SCC x Ano'!E337/'SCC x Ano'!E305-1</f>
        <v>-2.5088947191024058E-2</v>
      </c>
      <c r="F305" s="5">
        <f>+'SCC x Ano'!F337/'SCC x Ano'!F305-1</f>
        <v>1.0110871714276382E-2</v>
      </c>
      <c r="G305" s="5">
        <f>+'SCC x Ano'!G337/'SCC x Ano'!G305-1</f>
        <v>2.5077903142578517E-2</v>
      </c>
      <c r="H305" s="5">
        <f>+'SCC x Ano'!H337/'SCC x Ano'!H305-1</f>
        <v>-2.8610590972161343E-2</v>
      </c>
      <c r="I305" s="5">
        <f>+'SCC x Ano'!I337/'SCC x Ano'!I305-1</f>
        <v>-1.8569727099748801E-2</v>
      </c>
      <c r="J305" s="5">
        <f>+'SCC x Ano'!J337/'SCC x Ano'!J305-1</f>
        <v>3.3473903953478601E-2</v>
      </c>
      <c r="K305" s="5">
        <f>+'SCC x Ano'!K337/'SCC x Ano'!K305-1</f>
        <v>0.12657658689860996</v>
      </c>
    </row>
    <row r="306" spans="1:11" x14ac:dyDescent="0.25">
      <c r="A306" s="8" t="s">
        <v>20</v>
      </c>
      <c r="B306" s="5">
        <f>+'SCC x Ano'!B338/'SCC x Ano'!B306-1</f>
        <v>9.4732726162931602E-3</v>
      </c>
      <c r="C306" s="5">
        <f>+'SCC x Ano'!C338/'SCC x Ano'!C306-1</f>
        <v>-1.9574023694074905E-2</v>
      </c>
      <c r="D306" s="5">
        <f>+'SCC x Ano'!D338/'SCC x Ano'!D306-1</f>
        <v>2.5218618390316694E-2</v>
      </c>
      <c r="E306" s="5">
        <f>+'SCC x Ano'!E338/'SCC x Ano'!E306-1</f>
        <v>-2.5088947191025501E-2</v>
      </c>
      <c r="F306" s="5">
        <f>+'SCC x Ano'!F338/'SCC x Ano'!F306-1</f>
        <v>3.9471196493079175E-2</v>
      </c>
      <c r="G306" s="5">
        <f>+'SCC x Ano'!G338/'SCC x Ano'!G306-1</f>
        <v>0.20345486005004831</v>
      </c>
      <c r="H306" s="5">
        <f>+'SCC x Ano'!H338/'SCC x Ano'!H306-1</f>
        <v>-3.0088001416607724E-2</v>
      </c>
      <c r="I306" s="5">
        <f>+'SCC x Ano'!I338/'SCC x Ano'!I306-1</f>
        <v>3.2069190289574667E-2</v>
      </c>
      <c r="J306" s="5">
        <f>+'SCC x Ano'!J338/'SCC x Ano'!J306-1</f>
        <v>3.3473903953477047E-2</v>
      </c>
      <c r="K306" s="5">
        <f>+'SCC x Ano'!K338/'SCC x Ano'!K306-1</f>
        <v>0.12657658689861595</v>
      </c>
    </row>
    <row r="307" spans="1:11" x14ac:dyDescent="0.25">
      <c r="A307" s="8" t="s">
        <v>21</v>
      </c>
      <c r="B307" s="5">
        <f>+'SCC x Ano'!B339/'SCC x Ano'!B307-1</f>
        <v>0.17408746421040577</v>
      </c>
      <c r="C307" s="5">
        <f>+'SCC x Ano'!C339/'SCC x Ano'!C307-1</f>
        <v>-6.6905533987914767E-2</v>
      </c>
      <c r="D307" s="5">
        <f>+'SCC x Ano'!D339/'SCC x Ano'!D307-1</f>
        <v>3.9386406271145979E-2</v>
      </c>
      <c r="E307" s="5">
        <f>+'SCC x Ano'!E339/'SCC x Ano'!E307-1</f>
        <v>-2.5088947191022282E-2</v>
      </c>
      <c r="F307" s="5">
        <f>+'SCC x Ano'!F339/'SCC x Ano'!F307-1</f>
        <v>4.7049326335701913E-2</v>
      </c>
      <c r="G307" s="5">
        <f>+'SCC x Ano'!G339/'SCC x Ano'!G307-1</f>
        <v>2.7224623126733682E-3</v>
      </c>
      <c r="H307" s="5">
        <f>+'SCC x Ano'!H339/'SCC x Ano'!H307-1</f>
        <v>0.10270435389575572</v>
      </c>
      <c r="I307" s="5">
        <f>+'SCC x Ano'!I339/'SCC x Ano'!I307-1</f>
        <v>-0.11283199233304864</v>
      </c>
      <c r="J307" s="5">
        <f>+'SCC x Ano'!J339/'SCC x Ano'!J307-1</f>
        <v>3.347390395347416E-2</v>
      </c>
      <c r="K307" s="5">
        <f>+'SCC x Ano'!K339/'SCC x Ano'!K307-1</f>
        <v>0.12657658689861617</v>
      </c>
    </row>
    <row r="308" spans="1:11" x14ac:dyDescent="0.25">
      <c r="A308" s="8" t="s">
        <v>22</v>
      </c>
      <c r="B308" s="5">
        <f>+'SCC x Ano'!B340/'SCC x Ano'!B308-1</f>
        <v>6.0852433391356708E-2</v>
      </c>
      <c r="C308" s="5">
        <f>+'SCC x Ano'!C340/'SCC x Ano'!C308-1</f>
        <v>-1.12945730739894E-2</v>
      </c>
      <c r="D308" s="5">
        <f>+'SCC x Ano'!D340/'SCC x Ano'!D308-1</f>
        <v>8.5918612930646621E-3</v>
      </c>
      <c r="E308" s="5">
        <f>+'SCC x Ano'!E340/'SCC x Ano'!E308-1</f>
        <v>-2.5088947191024169E-2</v>
      </c>
      <c r="F308" s="5">
        <f>+'SCC x Ano'!F340/'SCC x Ano'!F308-1</f>
        <v>-5.49731114363744E-2</v>
      </c>
      <c r="G308" s="5">
        <f>+'SCC x Ano'!G340/'SCC x Ano'!G308-1</f>
        <v>1.1005190693600397E-3</v>
      </c>
      <c r="H308" s="5">
        <f>+'SCC x Ano'!H340/'SCC x Ano'!H308-1</f>
        <v>-4.0771636966494773E-2</v>
      </c>
      <c r="I308" s="5">
        <f>+'SCC x Ano'!I340/'SCC x Ano'!I308-1</f>
        <v>-4.634045131789033E-2</v>
      </c>
      <c r="J308" s="5">
        <f>+'SCC x Ano'!J340/'SCC x Ano'!J308-1</f>
        <v>3.3473903953479267E-2</v>
      </c>
      <c r="K308" s="5">
        <f>+'SCC x Ano'!K340/'SCC x Ano'!K308-1</f>
        <v>0.12657658689861306</v>
      </c>
    </row>
    <row r="309" spans="1:11" x14ac:dyDescent="0.25">
      <c r="A309" s="8" t="s">
        <v>23</v>
      </c>
      <c r="B309" s="5">
        <f>+'SCC x Ano'!B341/'SCC x Ano'!B309-1</f>
        <v>0.12635990456803237</v>
      </c>
      <c r="C309" s="5">
        <f>+'SCC x Ano'!C341/'SCC x Ano'!C309-1</f>
        <v>-3.5908829973645973E-2</v>
      </c>
      <c r="D309" s="5">
        <f>+'SCC x Ano'!D341/'SCC x Ano'!D309-1</f>
        <v>-9.9304746759142359E-3</v>
      </c>
      <c r="E309" s="5">
        <f>+'SCC x Ano'!E341/'SCC x Ano'!E309-1</f>
        <v>-2.5088947191020838E-2</v>
      </c>
      <c r="F309" s="5">
        <f>+'SCC x Ano'!F341/'SCC x Ano'!F309-1</f>
        <v>3.494599719971081E-2</v>
      </c>
      <c r="G309" s="5">
        <f>+'SCC x Ano'!G341/'SCC x Ano'!G309-1</f>
        <v>4.9325818395788978E-2</v>
      </c>
      <c r="H309" s="5">
        <f>+'SCC x Ano'!H341/'SCC x Ano'!H309-1</f>
        <v>3.4531281711931427E-3</v>
      </c>
      <c r="I309" s="5">
        <f>+'SCC x Ano'!I341/'SCC x Ano'!I309-1</f>
        <v>-3.693755006778765E-2</v>
      </c>
      <c r="J309" s="5">
        <f>+'SCC x Ano'!J341/'SCC x Ano'!J309-1</f>
        <v>3.3473903953475936E-2</v>
      </c>
      <c r="K309" s="5">
        <f>+'SCC x Ano'!K341/'SCC x Ano'!K309-1</f>
        <v>0.12657658689861528</v>
      </c>
    </row>
    <row r="310" spans="1:11" x14ac:dyDescent="0.25">
      <c r="A310" s="8" t="s">
        <v>24</v>
      </c>
      <c r="B310" s="5">
        <f>+'SCC x Ano'!B342/'SCC x Ano'!B310-1</f>
        <v>-6.3353679176524236E-2</v>
      </c>
      <c r="C310" s="5">
        <f>+'SCC x Ano'!C342/'SCC x Ano'!C310-1</f>
        <v>1.1047845677390145E-2</v>
      </c>
      <c r="D310" s="5">
        <f>+'SCC x Ano'!D342/'SCC x Ano'!D310-1</f>
        <v>3.4892837766850704E-2</v>
      </c>
      <c r="E310" s="5">
        <f>+'SCC x Ano'!E342/'SCC x Ano'!E310-1</f>
        <v>-2.5088947191021282E-2</v>
      </c>
      <c r="F310" s="5">
        <f>+'SCC x Ano'!F342/'SCC x Ano'!F310-1</f>
        <v>1.8948255333528952E-2</v>
      </c>
      <c r="G310" s="5">
        <f>+'SCC x Ano'!G342/'SCC x Ano'!G310-1</f>
        <v>6.353082805989585E-2</v>
      </c>
      <c r="H310" s="5">
        <f>+'SCC x Ano'!H342/'SCC x Ano'!H310-1</f>
        <v>0.10640336279927332</v>
      </c>
      <c r="I310" s="5">
        <f>+'SCC x Ano'!I342/'SCC x Ano'!I310-1</f>
        <v>-9.2432331257150668E-2</v>
      </c>
      <c r="J310" s="5">
        <f>+'SCC x Ano'!J342/'SCC x Ano'!J310-1</f>
        <v>3.3473903953477047E-2</v>
      </c>
      <c r="K310" s="5">
        <f>+'SCC x Ano'!K342/'SCC x Ano'!K310-1</f>
        <v>0.12657658689861528</v>
      </c>
    </row>
    <row r="311" spans="1:11" x14ac:dyDescent="0.25">
      <c r="A311" s="8" t="s">
        <v>25</v>
      </c>
      <c r="B311" s="5">
        <f>+'SCC x Ano'!B343/'SCC x Ano'!B311-1</f>
        <v>7.2766236191320832E-2</v>
      </c>
      <c r="C311" s="5">
        <f>+'SCC x Ano'!C343/'SCC x Ano'!C311-1</f>
        <v>-8.4581165369086442E-3</v>
      </c>
      <c r="D311" s="5">
        <f>+'SCC x Ano'!D343/'SCC x Ano'!D311-1</f>
        <v>2.8375350321043991E-2</v>
      </c>
      <c r="E311" s="5">
        <f>+'SCC x Ano'!E343/'SCC x Ano'!E311-1</f>
        <v>-2.5088947191024391E-2</v>
      </c>
      <c r="F311" s="5">
        <f>+'SCC x Ano'!F343/'SCC x Ano'!F311-1</f>
        <v>3.3443432240198856E-2</v>
      </c>
      <c r="G311" s="5">
        <f>+'SCC x Ano'!G343/'SCC x Ano'!G311-1</f>
        <v>2.1167370118047035E-3</v>
      </c>
      <c r="H311" s="5">
        <f>+'SCC x Ano'!H343/'SCC x Ano'!H311-1</f>
        <v>-2.5286246455116901E-2</v>
      </c>
      <c r="I311" s="5">
        <f>+'SCC x Ano'!I343/'SCC x Ano'!I311-1</f>
        <v>5.3205913028598228E-2</v>
      </c>
      <c r="J311" s="5">
        <f>+'SCC x Ano'!J343/'SCC x Ano'!J311-1</f>
        <v>3.3473903953478601E-2</v>
      </c>
      <c r="K311" s="5">
        <f>+'SCC x Ano'!K343/'SCC x Ano'!K311-1</f>
        <v>0.12657658689861528</v>
      </c>
    </row>
    <row r="312" spans="1:11" x14ac:dyDescent="0.25">
      <c r="A312" s="8" t="s">
        <v>26</v>
      </c>
      <c r="B312" s="5">
        <f>+'SCC x Ano'!B344/'SCC x Ano'!B312-1</f>
        <v>0.14187885704772607</v>
      </c>
      <c r="C312" s="5">
        <f>+'SCC x Ano'!C344/'SCC x Ano'!C312-1</f>
        <v>-4.9530102704264944E-4</v>
      </c>
      <c r="D312" s="5">
        <f>+'SCC x Ano'!D344/'SCC x Ano'!D312-1</f>
        <v>0.1105070581987988</v>
      </c>
      <c r="E312" s="5">
        <f>+'SCC x Ano'!E344/'SCC x Ano'!E312-1</f>
        <v>-2.5088947191024169E-2</v>
      </c>
      <c r="F312" s="5">
        <f>+'SCC x Ano'!F344/'SCC x Ano'!F312-1</f>
        <v>2.7337891502692058E-2</v>
      </c>
      <c r="G312" s="5">
        <f>+'SCC x Ano'!G344/'SCC x Ano'!G312-1</f>
        <v>3.1550111899487865E-2</v>
      </c>
      <c r="H312" s="5">
        <f>+'SCC x Ano'!H344/'SCC x Ano'!H312-1</f>
        <v>2.1641472743814116E-3</v>
      </c>
      <c r="I312" s="5">
        <f>+'SCC x Ano'!I344/'SCC x Ano'!I312-1</f>
        <v>-7.1779749397026138E-2</v>
      </c>
      <c r="J312" s="5">
        <f>+'SCC x Ano'!J344/'SCC x Ano'!J312-1</f>
        <v>3.3473903953476825E-2</v>
      </c>
      <c r="K312" s="5">
        <f>+'SCC x Ano'!K344/'SCC x Ano'!K312-1</f>
        <v>0.12657658689861417</v>
      </c>
    </row>
    <row r="313" spans="1:11" x14ac:dyDescent="0.25">
      <c r="A313" s="8" t="s">
        <v>27</v>
      </c>
      <c r="B313" s="5">
        <f>+'SCC x Ano'!B345/'SCC x Ano'!B313-1</f>
        <v>3.9724737220547146E-2</v>
      </c>
      <c r="C313" s="5">
        <f>+'SCC x Ano'!C345/'SCC x Ano'!C313-1</f>
        <v>-3.8538210634384895E-2</v>
      </c>
      <c r="D313" s="5">
        <f>+'SCC x Ano'!D345/'SCC x Ano'!D313-1</f>
        <v>2.1683741314951765E-2</v>
      </c>
      <c r="E313" s="5">
        <f>+'SCC x Ano'!E345/'SCC x Ano'!E313-1</f>
        <v>-2.5088947191030941E-2</v>
      </c>
      <c r="F313" s="5">
        <f>+'SCC x Ano'!F345/'SCC x Ano'!F313-1</f>
        <v>4.5577477074886019E-2</v>
      </c>
      <c r="G313" s="5">
        <f>+'SCC x Ano'!G345/'SCC x Ano'!G313-1</f>
        <v>4.8657004284806904E-2</v>
      </c>
      <c r="H313" s="5">
        <f>+'SCC x Ano'!H345/'SCC x Ano'!H313-1</f>
        <v>2.6724866799500591E-2</v>
      </c>
      <c r="I313" s="5">
        <f>+'SCC x Ano'!I345/'SCC x Ano'!I313-1</f>
        <v>3.3762521549007829E-2</v>
      </c>
      <c r="J313" s="5">
        <f>+'SCC x Ano'!J345/'SCC x Ano'!J313-1</f>
        <v>3.3473903953470829E-2</v>
      </c>
      <c r="K313" s="5">
        <f>+'SCC x Ano'!K345/'SCC x Ano'!K313-1</f>
        <v>0.12657658689861573</v>
      </c>
    </row>
    <row r="314" spans="1:11" x14ac:dyDescent="0.25">
      <c r="A314" s="8" t="s">
        <v>28</v>
      </c>
      <c r="B314" s="5">
        <f>+'SCC x Ano'!B346/'SCC x Ano'!B314-1</f>
        <v>-3.3534102734561477E-3</v>
      </c>
      <c r="C314" s="5">
        <f>+'SCC x Ano'!C346/'SCC x Ano'!C314-1</f>
        <v>3.6226746510241714E-2</v>
      </c>
      <c r="D314" s="5">
        <f>+'SCC x Ano'!D346/'SCC x Ano'!D314-1</f>
        <v>3.40544835867016E-2</v>
      </c>
      <c r="E314" s="5">
        <f>+'SCC x Ano'!E346/'SCC x Ano'!E314-1</f>
        <v>-2.5088947191027722E-2</v>
      </c>
      <c r="F314" s="5">
        <f>+'SCC x Ano'!F346/'SCC x Ano'!F314-1</f>
        <v>-5.8587566955952131E-3</v>
      </c>
      <c r="G314" s="5">
        <f>+'SCC x Ano'!G346/'SCC x Ano'!G314-1</f>
        <v>3.974599737803497E-2</v>
      </c>
      <c r="H314" s="5">
        <f>+'SCC x Ano'!H346/'SCC x Ano'!H314-1</f>
        <v>3.6032707722349677E-2</v>
      </c>
      <c r="I314" s="5">
        <f>+'SCC x Ano'!I346/'SCC x Ano'!I314-1</f>
        <v>-5.9325622341564355E-2</v>
      </c>
      <c r="J314" s="5">
        <f>+'SCC x Ano'!J346/'SCC x Ano'!J314-1</f>
        <v>3.3473903953476603E-2</v>
      </c>
      <c r="K314" s="5">
        <f>+'SCC x Ano'!K346/'SCC x Ano'!K314-1</f>
        <v>0.12657658689861484</v>
      </c>
    </row>
    <row r="315" spans="1:11" x14ac:dyDescent="0.25">
      <c r="A315" s="8" t="s">
        <v>29</v>
      </c>
      <c r="B315" s="5">
        <f>+'SCC x Ano'!B347/'SCC x Ano'!B315-1</f>
        <v>0.19168373605061295</v>
      </c>
      <c r="C315" s="5">
        <f>+'SCC x Ano'!C347/'SCC x Ano'!C315-1</f>
        <v>-2.2387202282584173E-2</v>
      </c>
      <c r="D315" s="5">
        <f>+'SCC x Ano'!D347/'SCC x Ano'!D315-1</f>
        <v>3.2335579581384E-3</v>
      </c>
      <c r="E315" s="5">
        <f>+'SCC x Ano'!E347/'SCC x Ano'!E315-1</f>
        <v>-2.5088947191022171E-2</v>
      </c>
      <c r="F315" s="5">
        <f>+'SCC x Ano'!F347/'SCC x Ano'!F315-1</f>
        <v>1.8306160382062675E-2</v>
      </c>
      <c r="G315" s="5">
        <f>+'SCC x Ano'!G347/'SCC x Ano'!G315-1</f>
        <v>5.6569761363920223E-2</v>
      </c>
      <c r="H315" s="5">
        <f>+'SCC x Ano'!H347/'SCC x Ano'!H315-1</f>
        <v>3.3768978273798211E-3</v>
      </c>
      <c r="I315" s="5">
        <f>+'SCC x Ano'!I347/'SCC x Ano'!I315-1</f>
        <v>-1.3790114193387604E-2</v>
      </c>
      <c r="J315" s="5">
        <f>+'SCC x Ano'!J347/'SCC x Ano'!J315-1</f>
        <v>3.3473903953470829E-2</v>
      </c>
      <c r="K315" s="5">
        <f>+'SCC x Ano'!K347/'SCC x Ano'!K315-1</f>
        <v>0.12657658689861351</v>
      </c>
    </row>
    <row r="316" spans="1:11" x14ac:dyDescent="0.25">
      <c r="A316" s="8" t="s">
        <v>30</v>
      </c>
      <c r="B316" s="5">
        <f>+'SCC x Ano'!B348/'SCC x Ano'!B316-1</f>
        <v>-6.9283649142047876E-2</v>
      </c>
      <c r="C316" s="5">
        <f>+'SCC x Ano'!C348/'SCC x Ano'!C316-1</f>
        <v>-1.3224339550059638E-2</v>
      </c>
      <c r="D316" s="5">
        <f>+'SCC x Ano'!D348/'SCC x Ano'!D316-1</f>
        <v>2.5374308234139331E-2</v>
      </c>
      <c r="E316" s="5">
        <f>+'SCC x Ano'!E348/'SCC x Ano'!E316-1</f>
        <v>-2.5088947191024946E-2</v>
      </c>
      <c r="F316" s="5">
        <f>+'SCC x Ano'!F348/'SCC x Ano'!F316-1</f>
        <v>6.4416689195295973E-2</v>
      </c>
      <c r="G316" s="5">
        <f>+'SCC x Ano'!G348/'SCC x Ano'!G316-1</f>
        <v>4.1150440317140324E-2</v>
      </c>
      <c r="H316" s="5">
        <f>+'SCC x Ano'!H348/'SCC x Ano'!H316-1</f>
        <v>-1.8527945574035254E-2</v>
      </c>
      <c r="I316" s="5">
        <f>+'SCC x Ano'!I348/'SCC x Ano'!I316-1</f>
        <v>-7.1410438833609091E-2</v>
      </c>
      <c r="J316" s="5">
        <f>+'SCC x Ano'!J348/'SCC x Ano'!J316-1</f>
        <v>3.3473903953481043E-2</v>
      </c>
      <c r="K316" s="5">
        <f>+'SCC x Ano'!K348/'SCC x Ano'!K316-1</f>
        <v>0.12657658689862172</v>
      </c>
    </row>
    <row r="317" spans="1:11" x14ac:dyDescent="0.25">
      <c r="A317" s="8" t="s">
        <v>31</v>
      </c>
      <c r="B317" s="5">
        <f>+'SCC x Ano'!B349/'SCC x Ano'!B317-1</f>
        <v>1.0524776025107485E-2</v>
      </c>
      <c r="C317" s="5">
        <f>+'SCC x Ano'!C349/'SCC x Ano'!C317-1</f>
        <v>-3.7059792015315507E-2</v>
      </c>
      <c r="D317" s="5">
        <f>+'SCC x Ano'!D349/'SCC x Ano'!D317-1</f>
        <v>1.5921354105380203E-2</v>
      </c>
      <c r="E317" s="5">
        <f>+'SCC x Ano'!E349/'SCC x Ano'!E317-1</f>
        <v>-2.5088947191027278E-2</v>
      </c>
      <c r="F317" s="5">
        <f>+'SCC x Ano'!F349/'SCC x Ano'!F317-1</f>
        <v>9.8593009280414368E-3</v>
      </c>
      <c r="G317" s="5">
        <f>+'SCC x Ano'!G349/'SCC x Ano'!G317-1</f>
        <v>-1.1507396464773834E-3</v>
      </c>
      <c r="H317" s="5">
        <f>+'SCC x Ano'!H349/'SCC x Ano'!H317-1</f>
        <v>-8.3808540988470348E-3</v>
      </c>
      <c r="I317" s="5">
        <f>+'SCC x Ano'!I349/'SCC x Ano'!I317-1</f>
        <v>-5.1144159226805597E-2</v>
      </c>
      <c r="J317" s="5">
        <f>+'SCC x Ano'!J349/'SCC x Ano'!J317-1</f>
        <v>3.3473903953471495E-2</v>
      </c>
      <c r="K317" s="5">
        <f>+'SCC x Ano'!K349/'SCC x Ano'!K317-1</f>
        <v>0.12657658689861462</v>
      </c>
    </row>
    <row r="318" spans="1:11" x14ac:dyDescent="0.25">
      <c r="A318" s="8" t="s">
        <v>32</v>
      </c>
      <c r="B318" s="5">
        <f>+'SCC x Ano'!B350/'SCC x Ano'!B318-1</f>
        <v>0.19133015025340461</v>
      </c>
      <c r="C318" s="5">
        <f>+'SCC x Ano'!C350/'SCC x Ano'!C318-1</f>
        <v>3.0928074902252245E-3</v>
      </c>
      <c r="D318" s="5">
        <f>+'SCC x Ano'!D350/'SCC x Ano'!D318-1</f>
        <v>2.9908691329386228E-2</v>
      </c>
      <c r="E318" s="5">
        <f>+'SCC x Ano'!E350/'SCC x Ano'!E318-1</f>
        <v>-2.5088947191022615E-2</v>
      </c>
      <c r="F318" s="5">
        <f>+'SCC x Ano'!F350/'SCC x Ano'!F318-1</f>
        <v>2.470079805348746E-3</v>
      </c>
      <c r="G318" s="5">
        <f>+'SCC x Ano'!G350/'SCC x Ano'!G318-1</f>
        <v>3.0922492291898251E-2</v>
      </c>
      <c r="H318" s="5">
        <f>+'SCC x Ano'!H350/'SCC x Ano'!H318-1</f>
        <v>-7.687836344810195E-2</v>
      </c>
      <c r="I318" s="5">
        <f>+'SCC x Ano'!I350/'SCC x Ano'!I318-1</f>
        <v>-6.1192076096790782E-2</v>
      </c>
      <c r="J318" s="5">
        <f>+'SCC x Ano'!J350/'SCC x Ano'!J318-1</f>
        <v>3.3473903953472828E-2</v>
      </c>
      <c r="K318" s="5">
        <f>+'SCC x Ano'!K350/'SCC x Ano'!K318-1</f>
        <v>0.1265765868986124</v>
      </c>
    </row>
    <row r="319" spans="1:11" x14ac:dyDescent="0.25">
      <c r="A319" s="8" t="s">
        <v>33</v>
      </c>
      <c r="B319" s="5">
        <f>+'SCC x Ano'!B351/'SCC x Ano'!B319-1</f>
        <v>-4.8420239224922224E-3</v>
      </c>
      <c r="C319" s="5">
        <f>+'SCC x Ano'!C351/'SCC x Ano'!C319-1</f>
        <v>-3.1504572553346377E-2</v>
      </c>
      <c r="D319" s="5">
        <f>+'SCC x Ano'!D351/'SCC x Ano'!D319-1</f>
        <v>-2.3407491277104286E-2</v>
      </c>
      <c r="E319" s="5">
        <f>+'SCC x Ano'!E351/'SCC x Ano'!E319-1</f>
        <v>-2.5088947191021393E-2</v>
      </c>
      <c r="F319" s="5">
        <f>+'SCC x Ano'!F351/'SCC x Ano'!F319-1</f>
        <v>6.03870676867726E-2</v>
      </c>
      <c r="G319" s="5">
        <f>+'SCC x Ano'!G351/'SCC x Ano'!G319-1</f>
        <v>5.0943328751285266E-2</v>
      </c>
      <c r="H319" s="5">
        <f>+'SCC x Ano'!H351/'SCC x Ano'!H319-1</f>
        <v>-2.503145324807976E-2</v>
      </c>
      <c r="I319" s="5">
        <f>+'SCC x Ano'!I351/'SCC x Ano'!I319-1</f>
        <v>-2.468246164348209E-2</v>
      </c>
      <c r="J319" s="5">
        <f>+'SCC x Ano'!J351/'SCC x Ano'!J319-1</f>
        <v>3.3473903953477713E-2</v>
      </c>
      <c r="K319" s="5">
        <f>+'SCC x Ano'!K351/'SCC x Ano'!K319-1</f>
        <v>0.12657658689861595</v>
      </c>
    </row>
    <row r="320" spans="1:11" x14ac:dyDescent="0.25">
      <c r="A320" s="9" t="s">
        <v>6</v>
      </c>
      <c r="B320" s="5">
        <f>+'SCC x Ano'!B352/'SCC x Ano'!B320-1</f>
        <v>0.1174195522534911</v>
      </c>
      <c r="C320" s="5">
        <f>+'SCC x Ano'!C352/'SCC x Ano'!C320-1</f>
        <v>-1.1979090364659828E-2</v>
      </c>
      <c r="D320" s="5">
        <f>+'SCC x Ano'!D352/'SCC x Ano'!D320-1</f>
        <v>5.1167292912080775E-2</v>
      </c>
      <c r="E320" s="5">
        <f>+'SCC x Ano'!E352/'SCC x Ano'!E320-1</f>
        <v>-2.5088947191023503E-2</v>
      </c>
      <c r="F320" s="5">
        <f>+'SCC x Ano'!F352/'SCC x Ano'!F320-1</f>
        <v>2.567296328740043E-2</v>
      </c>
      <c r="G320" s="5">
        <f>+'SCC x Ano'!G352/'SCC x Ano'!G320-1</f>
        <v>2.595610602576004E-2</v>
      </c>
      <c r="H320" s="5">
        <f>+'SCC x Ano'!H352/'SCC x Ano'!H320-1</f>
        <v>3.3205975959720302E-3</v>
      </c>
      <c r="I320" s="5">
        <f>+'SCC x Ano'!I352/'SCC x Ano'!I320-1</f>
        <v>-1.9456098901810326E-2</v>
      </c>
      <c r="J320" s="5">
        <f>+'SCC x Ano'!J352/'SCC x Ano'!J320-1</f>
        <v>3.347390395347638E-2</v>
      </c>
      <c r="K320" s="5">
        <f>+'SCC x Ano'!K352/'SCC x Ano'!K320-1</f>
        <v>0.12657658689861373</v>
      </c>
    </row>
    <row r="323" spans="1:11" x14ac:dyDescent="0.25">
      <c r="A323" s="8"/>
      <c r="B323" s="9">
        <f>B291+1</f>
        <v>2018</v>
      </c>
      <c r="C323" s="9">
        <f t="shared" ref="C323:K323" si="2">C291+1</f>
        <v>2018</v>
      </c>
      <c r="D323" s="9">
        <f t="shared" si="2"/>
        <v>2018</v>
      </c>
      <c r="E323" s="9">
        <f t="shared" si="2"/>
        <v>2018</v>
      </c>
      <c r="F323" s="9">
        <f t="shared" si="2"/>
        <v>2018</v>
      </c>
      <c r="G323" s="9">
        <f t="shared" si="2"/>
        <v>2018</v>
      </c>
      <c r="H323" s="9">
        <f t="shared" si="2"/>
        <v>2018</v>
      </c>
      <c r="I323" s="9">
        <f t="shared" si="2"/>
        <v>2018</v>
      </c>
      <c r="J323" s="9">
        <f t="shared" si="2"/>
        <v>2018</v>
      </c>
      <c r="K323" s="9">
        <f t="shared" si="2"/>
        <v>2018</v>
      </c>
    </row>
    <row r="324" spans="1:11" x14ac:dyDescent="0.25">
      <c r="A324" s="8"/>
      <c r="B324" s="8" t="s">
        <v>34</v>
      </c>
      <c r="C324" s="8" t="s">
        <v>36</v>
      </c>
      <c r="D324" s="8" t="s">
        <v>0</v>
      </c>
      <c r="E324" s="8" t="s">
        <v>41</v>
      </c>
      <c r="F324" s="8" t="s">
        <v>42</v>
      </c>
      <c r="G324" s="8" t="s">
        <v>45</v>
      </c>
      <c r="H324" s="8" t="s">
        <v>2</v>
      </c>
      <c r="I324" s="8" t="s">
        <v>1</v>
      </c>
      <c r="J324" s="8" t="s">
        <v>3</v>
      </c>
      <c r="K324" s="8" t="s">
        <v>49</v>
      </c>
    </row>
    <row r="325" spans="1:11" x14ac:dyDescent="0.25">
      <c r="A325" s="8" t="s">
        <v>7</v>
      </c>
      <c r="B325" s="5">
        <f>+'SCC x Ano'!B357/'SCC x Ano'!B325-1</f>
        <v>-8.7898848322021661E-2</v>
      </c>
      <c r="C325" s="5">
        <f>+'SCC x Ano'!C357/'SCC x Ano'!C325-1</f>
        <v>3.2767787759163003E-2</v>
      </c>
      <c r="D325" s="5">
        <f>+'SCC x Ano'!D357/'SCC x Ano'!D325-1</f>
        <v>-1.8346399309235539E-2</v>
      </c>
      <c r="E325" s="5">
        <f>+'SCC x Ano'!E357/'SCC x Ano'!E325-1</f>
        <v>-3.3453412816569328E-2</v>
      </c>
      <c r="F325" s="5">
        <f>+'SCC x Ano'!F357/'SCC x Ano'!F325-1</f>
        <v>-9.496358038017727E-2</v>
      </c>
      <c r="G325" s="5">
        <f>+'SCC x Ano'!G357/'SCC x Ano'!G325-1</f>
        <v>2.1200964298031533E-2</v>
      </c>
      <c r="H325" s="5">
        <f>+'SCC x Ano'!H357/'SCC x Ano'!H325-1</f>
        <v>0.12572719828736623</v>
      </c>
      <c r="I325" s="5">
        <f>+'SCC x Ano'!I357/'SCC x Ano'!I325-1</f>
        <v>-4.6863109478040843E-2</v>
      </c>
      <c r="J325" s="5">
        <f>+'SCC x Ano'!J357/'SCC x Ano'!J325-1</f>
        <v>-8.6444638528583861E-2</v>
      </c>
      <c r="K325" s="5">
        <f>+'SCC x Ano'!K357/'SCC x Ano'!K325-1</f>
        <v>3.6815374798144784E-3</v>
      </c>
    </row>
    <row r="326" spans="1:11" x14ac:dyDescent="0.25">
      <c r="A326" s="8" t="s">
        <v>8</v>
      </c>
      <c r="B326" s="5">
        <f>+'SCC x Ano'!B358/'SCC x Ano'!B326-1</f>
        <v>-9.8230132255223035E-2</v>
      </c>
      <c r="C326" s="5">
        <f>+'SCC x Ano'!C358/'SCC x Ano'!C326-1</f>
        <v>0.11202028622171123</v>
      </c>
      <c r="D326" s="5">
        <f>+'SCC x Ano'!D358/'SCC x Ano'!D326-1</f>
        <v>-3.9722202158442577E-2</v>
      </c>
      <c r="E326" s="5" t="e">
        <f>+'SCC x Ano'!E358/'SCC x Ano'!E326-1</f>
        <v>#DIV/0!</v>
      </c>
      <c r="F326" s="5">
        <f>+'SCC x Ano'!F358/'SCC x Ano'!F326-1</f>
        <v>-7.7275630753486313E-2</v>
      </c>
      <c r="G326" s="5">
        <f>+'SCC x Ano'!G358/'SCC x Ano'!G326-1</f>
        <v>-5.3774162753698951E-2</v>
      </c>
      <c r="H326" s="5">
        <f>+'SCC x Ano'!H358/'SCC x Ano'!H326-1</f>
        <v>7.7212862931028914E-2</v>
      </c>
      <c r="I326" s="5">
        <f>+'SCC x Ano'!I358/'SCC x Ano'!I326-1</f>
        <v>-0.16922074724774394</v>
      </c>
      <c r="J326" s="5">
        <f>+'SCC x Ano'!J358/'SCC x Ano'!J326-1</f>
        <v>-8.6444638528583195E-2</v>
      </c>
      <c r="K326" s="5">
        <f>+'SCC x Ano'!K358/'SCC x Ano'!K326-1</f>
        <v>3.681537479817143E-3</v>
      </c>
    </row>
    <row r="327" spans="1:11" x14ac:dyDescent="0.25">
      <c r="A327" s="8" t="s">
        <v>9</v>
      </c>
      <c r="B327" s="5">
        <f>+'SCC x Ano'!B359/'SCC x Ano'!B327-1</f>
        <v>-3.439642087996797E-2</v>
      </c>
      <c r="C327" s="5">
        <f>+'SCC x Ano'!C359/'SCC x Ano'!C327-1</f>
        <v>8.6768414077810441E-2</v>
      </c>
      <c r="D327" s="5">
        <f>+'SCC x Ano'!D359/'SCC x Ano'!D327-1</f>
        <v>-4.1477148525227436E-2</v>
      </c>
      <c r="E327" s="5">
        <f>+'SCC x Ano'!E359/'SCC x Ano'!E327-1</f>
        <v>-3.3453412816566663E-2</v>
      </c>
      <c r="F327" s="5">
        <f>+'SCC x Ano'!F359/'SCC x Ano'!F327-1</f>
        <v>-8.5604004297734848E-2</v>
      </c>
      <c r="G327" s="5">
        <f>+'SCC x Ano'!G359/'SCC x Ano'!G327-1</f>
        <v>-4.9761041061313627E-2</v>
      </c>
      <c r="H327" s="5">
        <f>+'SCC x Ano'!H359/'SCC x Ano'!H327-1</f>
        <v>0.12732785250873691</v>
      </c>
      <c r="I327" s="5">
        <f>+'SCC x Ano'!I359/'SCC x Ano'!I327-1</f>
        <v>-3.9695506926281432E-2</v>
      </c>
      <c r="J327" s="5" t="e">
        <f>+'SCC x Ano'!J359/'SCC x Ano'!J327-1</f>
        <v>#DIV/0!</v>
      </c>
      <c r="K327" s="5">
        <f>+'SCC x Ano'!K359/'SCC x Ano'!K327-1</f>
        <v>3.6815374798166989E-3</v>
      </c>
    </row>
    <row r="328" spans="1:11" x14ac:dyDescent="0.25">
      <c r="A328" s="8" t="s">
        <v>10</v>
      </c>
      <c r="B328" s="5">
        <f>+'SCC x Ano'!B360/'SCC x Ano'!B328-1</f>
        <v>-6.5828101448141441E-2</v>
      </c>
      <c r="C328" s="5">
        <f>+'SCC x Ano'!C360/'SCC x Ano'!C328-1</f>
        <v>7.7212862931031134E-2</v>
      </c>
      <c r="D328" s="5">
        <f>+'SCC x Ano'!D360/'SCC x Ano'!D328-1</f>
        <v>-3.8213901831452346E-2</v>
      </c>
      <c r="E328" s="5" t="e">
        <f>+'SCC x Ano'!E360/'SCC x Ano'!E328-1</f>
        <v>#DIV/0!</v>
      </c>
      <c r="F328" s="5">
        <f>+'SCC x Ano'!F360/'SCC x Ano'!F328-1</f>
        <v>-8.2653706157960971E-2</v>
      </c>
      <c r="G328" s="5">
        <f>+'SCC x Ano'!G360/'SCC x Ano'!G328-1</f>
        <v>1.6403718624227626E-2</v>
      </c>
      <c r="H328" s="5">
        <f>+'SCC x Ano'!H360/'SCC x Ano'!H328-1</f>
        <v>5.4180799248532585E-2</v>
      </c>
      <c r="I328" s="5">
        <f>+'SCC x Ano'!I360/'SCC x Ano'!I328-1</f>
        <v>-0.10640613437125179</v>
      </c>
      <c r="J328" s="5">
        <f>+'SCC x Ano'!J360/'SCC x Ano'!J328-1</f>
        <v>-8.6444638528579976E-2</v>
      </c>
      <c r="K328" s="5">
        <f>+'SCC x Ano'!K360/'SCC x Ano'!K328-1</f>
        <v>3.6815374798178091E-3</v>
      </c>
    </row>
    <row r="329" spans="1:11" x14ac:dyDescent="0.25">
      <c r="A329" s="8" t="s">
        <v>11</v>
      </c>
      <c r="B329" s="5">
        <f>+'SCC x Ano'!B361/'SCC x Ano'!B329-1</f>
        <v>-7.4235303094100979E-2</v>
      </c>
      <c r="C329" s="5">
        <f>+'SCC x Ano'!C361/'SCC x Ano'!C329-1</f>
        <v>-0.18710587281007984</v>
      </c>
      <c r="D329" s="5">
        <f>+'SCC x Ano'!D361/'SCC x Ano'!D329-1</f>
        <v>-1.6356211833859824E-2</v>
      </c>
      <c r="E329" s="5">
        <f>+'SCC x Ano'!E361/'SCC x Ano'!E329-1</f>
        <v>-3.3453412816572436E-2</v>
      </c>
      <c r="F329" s="5">
        <f>+'SCC x Ano'!F361/'SCC x Ano'!F329-1</f>
        <v>-8.1414812876205001E-2</v>
      </c>
      <c r="G329" s="5">
        <f>+'SCC x Ano'!G361/'SCC x Ano'!G329-1</f>
        <v>7.8831678025832463E-3</v>
      </c>
      <c r="H329" s="5">
        <f>+'SCC x Ano'!H361/'SCC x Ano'!H329-1</f>
        <v>3.7742877208312819E-2</v>
      </c>
      <c r="I329" s="5">
        <f>+'SCC x Ano'!I361/'SCC x Ano'!I329-1</f>
        <v>-1.0072595120710459E-2</v>
      </c>
      <c r="J329" s="5">
        <f>+'SCC x Ano'!J361/'SCC x Ano'!J329-1</f>
        <v>-8.6444638528579976E-2</v>
      </c>
      <c r="K329" s="5">
        <f>+'SCC x Ano'!K361/'SCC x Ano'!K329-1</f>
        <v>3.681537479817365E-3</v>
      </c>
    </row>
    <row r="330" spans="1:11" x14ac:dyDescent="0.25">
      <c r="A330" s="8" t="s">
        <v>12</v>
      </c>
      <c r="B330" s="5">
        <f>+'SCC x Ano'!B362/'SCC x Ano'!B330-1</f>
        <v>-3.3480112131542006E-3</v>
      </c>
      <c r="C330" s="5">
        <f>+'SCC x Ano'!C362/'SCC x Ano'!C330-1</f>
        <v>7.7212862931024917E-2</v>
      </c>
      <c r="D330" s="5">
        <f>+'SCC x Ano'!D362/'SCC x Ano'!D330-1</f>
        <v>-4.5064110731960372E-2</v>
      </c>
      <c r="E330" s="5">
        <f>+'SCC x Ano'!E362/'SCC x Ano'!E330-1</f>
        <v>-3.345341281657177E-2</v>
      </c>
      <c r="F330" s="5">
        <f>+'SCC x Ano'!F362/'SCC x Ano'!F330-1</f>
        <v>-0.15470697258687549</v>
      </c>
      <c r="G330" s="5">
        <f>+'SCC x Ano'!G362/'SCC x Ano'!G330-1</f>
        <v>-7.8585072678508339E-2</v>
      </c>
      <c r="H330" s="5">
        <f>+'SCC x Ano'!H362/'SCC x Ano'!H330-1</f>
        <v>7.7212862931029802E-2</v>
      </c>
      <c r="I330" s="5">
        <f>+'SCC x Ano'!I362/'SCC x Ano'!I330-1</f>
        <v>-0.14389816795530253</v>
      </c>
      <c r="J330" s="5">
        <f>+'SCC x Ano'!J362/'SCC x Ano'!J330-1</f>
        <v>-8.6444638528584083E-2</v>
      </c>
      <c r="K330" s="5">
        <f>+'SCC x Ano'!K362/'SCC x Ano'!K330-1</f>
        <v>3.6815374798200295E-3</v>
      </c>
    </row>
    <row r="331" spans="1:11" x14ac:dyDescent="0.25">
      <c r="A331" s="8" t="s">
        <v>13</v>
      </c>
      <c r="B331" s="5">
        <f>+'SCC x Ano'!B363/'SCC x Ano'!B331-1</f>
        <v>-8.0355847735185781E-2</v>
      </c>
      <c r="C331" s="5">
        <f>+'SCC x Ano'!C363/'SCC x Ano'!C331-1</f>
        <v>8.1030624851581301E-3</v>
      </c>
      <c r="D331" s="5">
        <f>+'SCC x Ano'!D363/'SCC x Ano'!D331-1</f>
        <v>-4.1176054842858578E-2</v>
      </c>
      <c r="E331" s="5">
        <f>+'SCC x Ano'!E363/'SCC x Ano'!E331-1</f>
        <v>-3.3453412816566996E-2</v>
      </c>
      <c r="F331" s="5">
        <f>+'SCC x Ano'!F363/'SCC x Ano'!F331-1</f>
        <v>-8.9233873112897766E-2</v>
      </c>
      <c r="G331" s="5">
        <f>+'SCC x Ano'!G363/'SCC x Ano'!G331-1</f>
        <v>-0.10481083781220135</v>
      </c>
      <c r="H331" s="5">
        <f>+'SCC x Ano'!H363/'SCC x Ano'!H331-1</f>
        <v>7.7409166953307684E-2</v>
      </c>
      <c r="I331" s="5">
        <f>+'SCC x Ano'!I363/'SCC x Ano'!I331-1</f>
        <v>-4.8611266393648878E-2</v>
      </c>
      <c r="J331" s="5">
        <f>+'SCC x Ano'!J363/'SCC x Ano'!J331-1</f>
        <v>-8.644463852858264E-2</v>
      </c>
      <c r="K331" s="5">
        <f>+'SCC x Ano'!K363/'SCC x Ano'!K331-1</f>
        <v>3.6815374798160327E-3</v>
      </c>
    </row>
    <row r="332" spans="1:11" x14ac:dyDescent="0.25">
      <c r="A332" s="8" t="s">
        <v>14</v>
      </c>
      <c r="B332" s="5">
        <f>+'SCC x Ano'!B364/'SCC x Ano'!B332-1</f>
        <v>-0.12566145222181146</v>
      </c>
      <c r="C332" s="5">
        <f>+'SCC x Ano'!C364/'SCC x Ano'!C332-1</f>
        <v>-0.1351317184369748</v>
      </c>
      <c r="D332" s="5">
        <f>+'SCC x Ano'!D364/'SCC x Ano'!D332-1</f>
        <v>-4.2001251520038752E-2</v>
      </c>
      <c r="E332" s="5">
        <f>+'SCC x Ano'!E364/'SCC x Ano'!E332-1</f>
        <v>-3.3453412816567885E-2</v>
      </c>
      <c r="F332" s="5">
        <f>+'SCC x Ano'!F364/'SCC x Ano'!F332-1</f>
        <v>-0.11442690723234117</v>
      </c>
      <c r="G332" s="5">
        <f>+'SCC x Ano'!G364/'SCC x Ano'!G332-1</f>
        <v>-3.5406990721121634E-2</v>
      </c>
      <c r="H332" s="5">
        <f>+'SCC x Ano'!H364/'SCC x Ano'!H332-1</f>
        <v>0.11669022817508568</v>
      </c>
      <c r="I332" s="5">
        <f>+'SCC x Ano'!I364/'SCC x Ano'!I332-1</f>
        <v>1.9512246822249502E-2</v>
      </c>
      <c r="J332" s="5">
        <f>+'SCC x Ano'!J364/'SCC x Ano'!J332-1</f>
        <v>-8.6444638528579865E-2</v>
      </c>
      <c r="K332" s="5">
        <f>+'SCC x Ano'!K364/'SCC x Ano'!K332-1</f>
        <v>3.6815374798218059E-3</v>
      </c>
    </row>
    <row r="333" spans="1:11" x14ac:dyDescent="0.25">
      <c r="A333" s="8" t="s">
        <v>15</v>
      </c>
      <c r="B333" s="5">
        <f>+'SCC x Ano'!B365/'SCC x Ano'!B333-1</f>
        <v>-4.6533277450227839E-2</v>
      </c>
      <c r="C333" s="5">
        <f>+'SCC x Ano'!C365/'SCC x Ano'!C333-1</f>
        <v>-0.16791713039607647</v>
      </c>
      <c r="D333" s="5">
        <f>+'SCC x Ano'!D365/'SCC x Ano'!D333-1</f>
        <v>-3.9445296531033236E-2</v>
      </c>
      <c r="E333" s="5">
        <f>+'SCC x Ano'!E365/'SCC x Ano'!E333-1</f>
        <v>-3.3453412816569217E-2</v>
      </c>
      <c r="F333" s="5">
        <f>+'SCC x Ano'!F365/'SCC x Ano'!F333-1</f>
        <v>-0.10279643161903396</v>
      </c>
      <c r="G333" s="5">
        <f>+'SCC x Ano'!G365/'SCC x Ano'!G333-1</f>
        <v>0.12818562256960564</v>
      </c>
      <c r="H333" s="5">
        <f>+'SCC x Ano'!H365/'SCC x Ano'!H333-1</f>
        <v>0.23857348330005057</v>
      </c>
      <c r="I333" s="5">
        <f>+'SCC x Ano'!I365/'SCC x Ano'!I333-1</f>
        <v>-5.6142180595175062E-2</v>
      </c>
      <c r="J333" s="5">
        <f>+'SCC x Ano'!J365/'SCC x Ano'!J333-1</f>
        <v>-8.6444638528589079E-2</v>
      </c>
      <c r="K333" s="5">
        <f>+'SCC x Ano'!K365/'SCC x Ano'!K333-1</f>
        <v>3.6815374798191414E-3</v>
      </c>
    </row>
    <row r="334" spans="1:11" x14ac:dyDescent="0.25">
      <c r="A334" s="8" t="s">
        <v>16</v>
      </c>
      <c r="B334" s="5">
        <f>+'SCC x Ano'!B366/'SCC x Ano'!B334-1</f>
        <v>3.7806646994689164E-3</v>
      </c>
      <c r="C334" s="5">
        <f>+'SCC x Ano'!C366/'SCC x Ano'!C334-1</f>
        <v>-3.6049125782752767E-2</v>
      </c>
      <c r="D334" s="5">
        <f>+'SCC x Ano'!D366/'SCC x Ano'!D334-1</f>
        <v>-8.048641649122934E-2</v>
      </c>
      <c r="E334" s="5">
        <f>+'SCC x Ano'!E366/'SCC x Ano'!E334-1</f>
        <v>-3.3453412816569217E-2</v>
      </c>
      <c r="F334" s="5">
        <f>+'SCC x Ano'!F366/'SCC x Ano'!F334-1</f>
        <v>-0.10384725658589744</v>
      </c>
      <c r="G334" s="5">
        <f>+'SCC x Ano'!G366/'SCC x Ano'!G334-1</f>
        <v>8.1031254698076927E-2</v>
      </c>
      <c r="H334" s="5">
        <f>+'SCC x Ano'!H366/'SCC x Ano'!H334-1</f>
        <v>6.275146048368252E-2</v>
      </c>
      <c r="I334" s="5">
        <f>+'SCC x Ano'!I366/'SCC x Ano'!I334-1</f>
        <v>-4.3776285398318349E-2</v>
      </c>
      <c r="J334" s="5">
        <f>+'SCC x Ano'!J366/'SCC x Ano'!J334-1</f>
        <v>-8.6444638528581197E-2</v>
      </c>
      <c r="K334" s="5">
        <f>+'SCC x Ano'!K366/'SCC x Ano'!K334-1</f>
        <v>3.6815374798131462E-3</v>
      </c>
    </row>
    <row r="335" spans="1:11" x14ac:dyDescent="0.25">
      <c r="A335" s="8" t="s">
        <v>17</v>
      </c>
      <c r="B335" s="5">
        <f>+'SCC x Ano'!B367/'SCC x Ano'!B335-1</f>
        <v>-3.9667824251805928E-2</v>
      </c>
      <c r="C335" s="5">
        <f>+'SCC x Ano'!C367/'SCC x Ano'!C335-1</f>
        <v>4.5202125977117369E-3</v>
      </c>
      <c r="D335" s="5">
        <f>+'SCC x Ano'!D367/'SCC x Ano'!D335-1</f>
        <v>-0.17977255348961552</v>
      </c>
      <c r="E335" s="5">
        <f>+'SCC x Ano'!E367/'SCC x Ano'!E335-1</f>
        <v>-3.3453412816568884E-2</v>
      </c>
      <c r="F335" s="5">
        <f>+'SCC x Ano'!F367/'SCC x Ano'!F335-1</f>
        <v>-0.11438379922949204</v>
      </c>
      <c r="G335" s="5">
        <f>+'SCC x Ano'!G367/'SCC x Ano'!G335-1</f>
        <v>3.9084641593563063E-3</v>
      </c>
      <c r="H335" s="5">
        <f>+'SCC x Ano'!H367/'SCC x Ano'!H335-1</f>
        <v>6.8064349438871519E-2</v>
      </c>
      <c r="I335" s="5">
        <f>+'SCC x Ano'!I367/'SCC x Ano'!I335-1</f>
        <v>-8.3685205522235462E-2</v>
      </c>
      <c r="J335" s="5">
        <f>+'SCC x Ano'!J367/'SCC x Ano'!J335-1</f>
        <v>-8.644463852857609E-2</v>
      </c>
      <c r="K335" s="5">
        <f>+'SCC x Ano'!K367/'SCC x Ano'!K335-1</f>
        <v>3.681537479817365E-3</v>
      </c>
    </row>
    <row r="336" spans="1:11" x14ac:dyDescent="0.25">
      <c r="A336" s="8" t="s">
        <v>18</v>
      </c>
      <c r="B336" s="5">
        <f>+'SCC x Ano'!B368/'SCC x Ano'!B336-1</f>
        <v>-5.7842463447272729E-2</v>
      </c>
      <c r="C336" s="5">
        <f>+'SCC x Ano'!C368/'SCC x Ano'!C336-1</f>
        <v>-8.8023773588961518E-2</v>
      </c>
      <c r="D336" s="5">
        <f>+'SCC x Ano'!D368/'SCC x Ano'!D336-1</f>
        <v>-3.8371911923497537E-2</v>
      </c>
      <c r="E336" s="5">
        <f>+'SCC x Ano'!E368/'SCC x Ano'!E336-1</f>
        <v>-3.3453412816566441E-2</v>
      </c>
      <c r="F336" s="5">
        <f>+'SCC x Ano'!F368/'SCC x Ano'!F336-1</f>
        <v>-9.232091994555125E-2</v>
      </c>
      <c r="G336" s="5">
        <f>+'SCC x Ano'!G368/'SCC x Ano'!G336-1</f>
        <v>-4.0923198911361203E-2</v>
      </c>
      <c r="H336" s="5">
        <f>+'SCC x Ano'!H368/'SCC x Ano'!H336-1</f>
        <v>6.4544365842741591E-2</v>
      </c>
      <c r="I336" s="5">
        <f>+'SCC x Ano'!I368/'SCC x Ano'!I336-1</f>
        <v>-8.1638074528848636E-2</v>
      </c>
      <c r="J336" s="5" t="e">
        <f>+'SCC x Ano'!J368/'SCC x Ano'!J336-1</f>
        <v>#DIV/0!</v>
      </c>
      <c r="K336" s="5">
        <f>+'SCC x Ano'!K368/'SCC x Ano'!K336-1</f>
        <v>3.6815374798169209E-3</v>
      </c>
    </row>
    <row r="337" spans="1:11" x14ac:dyDescent="0.25">
      <c r="A337" s="8" t="s">
        <v>19</v>
      </c>
      <c r="B337" s="5">
        <f>+'SCC x Ano'!B369/'SCC x Ano'!B337-1</f>
        <v>-3.3161055221087921E-2</v>
      </c>
      <c r="C337" s="5">
        <f>+'SCC x Ano'!C369/'SCC x Ano'!C337-1</f>
        <v>-3.8945151687337254E-2</v>
      </c>
      <c r="D337" s="5">
        <f>+'SCC x Ano'!D369/'SCC x Ano'!D337-1</f>
        <v>-1.8908270723386633E-2</v>
      </c>
      <c r="E337" s="5">
        <f>+'SCC x Ano'!E369/'SCC x Ano'!E337-1</f>
        <v>-3.3453412816568995E-2</v>
      </c>
      <c r="F337" s="5">
        <f>+'SCC x Ano'!F369/'SCC x Ano'!F337-1</f>
        <v>-9.5480190108536256E-2</v>
      </c>
      <c r="G337" s="5">
        <f>+'SCC x Ano'!G369/'SCC x Ano'!G337-1</f>
        <v>-8.941111755690434E-2</v>
      </c>
      <c r="H337" s="5">
        <f>+'SCC x Ano'!H369/'SCC x Ano'!H337-1</f>
        <v>6.0661703112746768E-2</v>
      </c>
      <c r="I337" s="5">
        <f>+'SCC x Ano'!I369/'SCC x Ano'!I337-1</f>
        <v>-4.6363800580202397E-2</v>
      </c>
      <c r="J337" s="5">
        <f>+'SCC x Ano'!J369/'SCC x Ano'!J337-1</f>
        <v>-8.6444638528582196E-2</v>
      </c>
      <c r="K337" s="5">
        <f>+'SCC x Ano'!K369/'SCC x Ano'!K337-1</f>
        <v>3.6815374798202516E-3</v>
      </c>
    </row>
    <row r="338" spans="1:11" x14ac:dyDescent="0.25">
      <c r="A338" s="8" t="s">
        <v>20</v>
      </c>
      <c r="B338" s="5">
        <f>+'SCC x Ano'!B370/'SCC x Ano'!B338-1</f>
        <v>-9.2211891687250525E-3</v>
      </c>
      <c r="C338" s="5">
        <f>+'SCC x Ano'!C370/'SCC x Ano'!C338-1</f>
        <v>0.13982707724401844</v>
      </c>
      <c r="D338" s="5">
        <f>+'SCC x Ano'!D370/'SCC x Ano'!D338-1</f>
        <v>-3.9550186799497289E-2</v>
      </c>
      <c r="E338" s="5">
        <f>+'SCC x Ano'!E370/'SCC x Ano'!E338-1</f>
        <v>-3.3453412816566441E-2</v>
      </c>
      <c r="F338" s="5">
        <f>+'SCC x Ano'!F370/'SCC x Ano'!F338-1</f>
        <v>-1.8349821448766623E-2</v>
      </c>
      <c r="G338" s="5">
        <f>+'SCC x Ano'!G370/'SCC x Ano'!G338-1</f>
        <v>-4.0095915842095375E-2</v>
      </c>
      <c r="H338" s="5">
        <f>+'SCC x Ano'!H370/'SCC x Ano'!H338-1</f>
        <v>7.7212862931028914E-2</v>
      </c>
      <c r="I338" s="5">
        <f>+'SCC x Ano'!I370/'SCC x Ano'!I338-1</f>
        <v>-0.10581292496394823</v>
      </c>
      <c r="J338" s="5">
        <f>+'SCC x Ano'!J370/'SCC x Ano'!J338-1</f>
        <v>-8.644463852858264E-2</v>
      </c>
      <c r="K338" s="5">
        <f>+'SCC x Ano'!K370/'SCC x Ano'!K338-1</f>
        <v>3.6815374798169209E-3</v>
      </c>
    </row>
    <row r="339" spans="1:11" x14ac:dyDescent="0.25">
      <c r="A339" s="8" t="s">
        <v>21</v>
      </c>
      <c r="B339" s="5">
        <f>+'SCC x Ano'!B371/'SCC x Ano'!B339-1</f>
        <v>-4.1051665243803326E-2</v>
      </c>
      <c r="C339" s="5">
        <f>+'SCC x Ano'!C371/'SCC x Ano'!C339-1</f>
        <v>-5.1171159455029369E-2</v>
      </c>
      <c r="D339" s="5">
        <f>+'SCC x Ano'!D371/'SCC x Ano'!D339-1</f>
        <v>-3.9596012408124714E-2</v>
      </c>
      <c r="E339" s="5">
        <f>+'SCC x Ano'!E371/'SCC x Ano'!E339-1</f>
        <v>-3.3453412816572103E-2</v>
      </c>
      <c r="F339" s="5">
        <f>+'SCC x Ano'!F371/'SCC x Ano'!F339-1</f>
        <v>-8.7012678408666555E-2</v>
      </c>
      <c r="G339" s="5">
        <f>+'SCC x Ano'!G371/'SCC x Ano'!G339-1</f>
        <v>-3.9330274124271813E-4</v>
      </c>
      <c r="H339" s="5">
        <f>+'SCC x Ano'!H371/'SCC x Ano'!H339-1</f>
        <v>-8.9297145516261667E-3</v>
      </c>
      <c r="I339" s="5">
        <f>+'SCC x Ano'!I371/'SCC x Ano'!I339-1</f>
        <v>-9.4137799951102941E-2</v>
      </c>
      <c r="J339" s="5">
        <f>+'SCC x Ano'!J371/'SCC x Ano'!J339-1</f>
        <v>-8.6444638528582862E-2</v>
      </c>
      <c r="K339" s="5">
        <f>+'SCC x Ano'!K371/'SCC x Ano'!K339-1</f>
        <v>3.6815374798169209E-3</v>
      </c>
    </row>
    <row r="340" spans="1:11" x14ac:dyDescent="0.25">
      <c r="A340" s="8" t="s">
        <v>22</v>
      </c>
      <c r="B340" s="5">
        <f>+'SCC x Ano'!B372/'SCC x Ano'!B340-1</f>
        <v>-2.0430026349175234E-3</v>
      </c>
      <c r="C340" s="5">
        <f>+'SCC x Ano'!C372/'SCC x Ano'!C340-1</f>
        <v>2.0313549684697563E-2</v>
      </c>
      <c r="D340" s="5">
        <f>+'SCC x Ano'!D372/'SCC x Ano'!D340-1</f>
        <v>1.0610783867065487E-2</v>
      </c>
      <c r="E340" s="5">
        <f>+'SCC x Ano'!E372/'SCC x Ano'!E340-1</f>
        <v>-3.3453412816565553E-2</v>
      </c>
      <c r="F340" s="5">
        <f>+'SCC x Ano'!F372/'SCC x Ano'!F340-1</f>
        <v>-9.9750820237861748E-2</v>
      </c>
      <c r="G340" s="5">
        <f>+'SCC x Ano'!G372/'SCC x Ano'!G340-1</f>
        <v>0.15112339505398076</v>
      </c>
      <c r="H340" s="5">
        <f>+'SCC x Ano'!H372/'SCC x Ano'!H340-1</f>
        <v>6.3679646958351599E-2</v>
      </c>
      <c r="I340" s="5">
        <f>+'SCC x Ano'!I372/'SCC x Ano'!I340-1</f>
        <v>-0.12769094189242736</v>
      </c>
      <c r="J340" s="5">
        <f>+'SCC x Ano'!J372/'SCC x Ano'!J340-1</f>
        <v>-8.644463852858586E-2</v>
      </c>
      <c r="K340" s="5">
        <f>+'SCC x Ano'!K372/'SCC x Ano'!K340-1</f>
        <v>3.6815374798186973E-3</v>
      </c>
    </row>
    <row r="341" spans="1:11" x14ac:dyDescent="0.25">
      <c r="A341" s="8" t="s">
        <v>23</v>
      </c>
      <c r="B341" s="5">
        <f>+'SCC x Ano'!B373/'SCC x Ano'!B341-1</f>
        <v>-4.7505923402544004E-2</v>
      </c>
      <c r="C341" s="5">
        <f>+'SCC x Ano'!C373/'SCC x Ano'!C341-1</f>
        <v>-3.0644311693920345E-2</v>
      </c>
      <c r="D341" s="5">
        <f>+'SCC x Ano'!D373/'SCC x Ano'!D341-1</f>
        <v>-3.668696139983374E-2</v>
      </c>
      <c r="E341" s="5">
        <f>+'SCC x Ano'!E373/'SCC x Ano'!E341-1</f>
        <v>-3.3453412816569106E-2</v>
      </c>
      <c r="F341" s="5">
        <f>+'SCC x Ano'!F373/'SCC x Ano'!F341-1</f>
        <v>-9.9498936041841901E-2</v>
      </c>
      <c r="G341" s="5">
        <f>+'SCC x Ano'!G373/'SCC x Ano'!G341-1</f>
        <v>-3.0471341524711204E-2</v>
      </c>
      <c r="H341" s="5">
        <f>+'SCC x Ano'!H373/'SCC x Ano'!H341-1</f>
        <v>2.0730122656075434E-2</v>
      </c>
      <c r="I341" s="5">
        <f>+'SCC x Ano'!I373/'SCC x Ano'!I341-1</f>
        <v>-5.8082353585168112E-2</v>
      </c>
      <c r="J341" s="5">
        <f>+'SCC x Ano'!J373/'SCC x Ano'!J341-1</f>
        <v>-8.6444638528579532E-2</v>
      </c>
      <c r="K341" s="5">
        <f>+'SCC x Ano'!K373/'SCC x Ano'!K341-1</f>
        <v>3.6815374798178091E-3</v>
      </c>
    </row>
    <row r="342" spans="1:11" x14ac:dyDescent="0.25">
      <c r="A342" s="8" t="s">
        <v>24</v>
      </c>
      <c r="B342" s="5">
        <f>+'SCC x Ano'!B374/'SCC x Ano'!B342-1</f>
        <v>-0.13037821418156159</v>
      </c>
      <c r="C342" s="5">
        <f>+'SCC x Ano'!C374/'SCC x Ano'!C342-1</f>
        <v>-5.5109247324665711E-2</v>
      </c>
      <c r="D342" s="5">
        <f>+'SCC x Ano'!D374/'SCC x Ano'!D342-1</f>
        <v>-2.8484312140836576E-2</v>
      </c>
      <c r="E342" s="5">
        <f>+'SCC x Ano'!E374/'SCC x Ano'!E342-1</f>
        <v>-3.3453412816568884E-2</v>
      </c>
      <c r="F342" s="5">
        <f>+'SCC x Ano'!F374/'SCC x Ano'!F342-1</f>
        <v>-8.7850067882994765E-2</v>
      </c>
      <c r="G342" s="5">
        <f>+'SCC x Ano'!G374/'SCC x Ano'!G342-1</f>
        <v>-1.2573261337492481E-2</v>
      </c>
      <c r="H342" s="5">
        <f>+'SCC x Ano'!H374/'SCC x Ano'!H342-1</f>
        <v>3.5159391855208666E-2</v>
      </c>
      <c r="I342" s="5">
        <f>+'SCC x Ano'!I374/'SCC x Ano'!I342-1</f>
        <v>-3.003540825784079E-2</v>
      </c>
      <c r="J342" s="5">
        <f>+'SCC x Ano'!J374/'SCC x Ano'!J342-1</f>
        <v>-8.6444638528581308E-2</v>
      </c>
      <c r="K342" s="5">
        <f>+'SCC x Ano'!K374/'SCC x Ano'!K342-1</f>
        <v>3.6815374798189193E-3</v>
      </c>
    </row>
    <row r="343" spans="1:11" x14ac:dyDescent="0.25">
      <c r="A343" s="8" t="s">
        <v>25</v>
      </c>
      <c r="B343" s="5">
        <f>+'SCC x Ano'!B375/'SCC x Ano'!B343-1</f>
        <v>-4.3430008416895038E-2</v>
      </c>
      <c r="C343" s="5">
        <f>+'SCC x Ano'!C375/'SCC x Ano'!C343-1</f>
        <v>-5.2234564921269322E-2</v>
      </c>
      <c r="D343" s="5">
        <f>+'SCC x Ano'!D375/'SCC x Ano'!D343-1</f>
        <v>-3.2245247029884405E-2</v>
      </c>
      <c r="E343" s="5">
        <f>+'SCC x Ano'!E375/'SCC x Ano'!E343-1</f>
        <v>-3.3453412816568884E-2</v>
      </c>
      <c r="F343" s="5">
        <f>+'SCC x Ano'!F375/'SCC x Ano'!F343-1</f>
        <v>-8.8736318628555355E-2</v>
      </c>
      <c r="G343" s="5">
        <f>+'SCC x Ano'!G375/'SCC x Ano'!G343-1</f>
        <v>-5.0615173917541223E-2</v>
      </c>
      <c r="H343" s="5">
        <f>+'SCC x Ano'!H375/'SCC x Ano'!H343-1</f>
        <v>7.6856679535022066E-2</v>
      </c>
      <c r="I343" s="5">
        <f>+'SCC x Ano'!I375/'SCC x Ano'!I343-1</f>
        <v>-5.4968605022454597E-2</v>
      </c>
      <c r="J343" s="5">
        <f>+'SCC x Ano'!J375/'SCC x Ano'!J343-1</f>
        <v>-8.6444638528585527E-2</v>
      </c>
      <c r="K343" s="5">
        <f>+'SCC x Ano'!K375/'SCC x Ano'!K343-1</f>
        <v>3.6815374798166989E-3</v>
      </c>
    </row>
    <row r="344" spans="1:11" x14ac:dyDescent="0.25">
      <c r="A344" s="8" t="s">
        <v>26</v>
      </c>
      <c r="B344" s="5">
        <f>+'SCC x Ano'!B376/'SCC x Ano'!B344-1</f>
        <v>-1.8886539039263628E-2</v>
      </c>
      <c r="C344" s="5">
        <f>+'SCC x Ano'!C376/'SCC x Ano'!C344-1</f>
        <v>-6.9746759486285059E-2</v>
      </c>
      <c r="D344" s="5">
        <f>+'SCC x Ano'!D376/'SCC x Ano'!D344-1</f>
        <v>1.7389651990471044E-2</v>
      </c>
      <c r="E344" s="5">
        <f>+'SCC x Ano'!E376/'SCC x Ano'!E344-1</f>
        <v>-3.3453412816569217E-2</v>
      </c>
      <c r="F344" s="5">
        <f>+'SCC x Ano'!F376/'SCC x Ano'!F344-1</f>
        <v>-7.1407978289302343E-2</v>
      </c>
      <c r="G344" s="5">
        <f>+'SCC x Ano'!G376/'SCC x Ano'!G344-1</f>
        <v>-5.470830663500359E-2</v>
      </c>
      <c r="H344" s="5">
        <f>+'SCC x Ano'!H376/'SCC x Ano'!H344-1</f>
        <v>5.9067826110168697E-2</v>
      </c>
      <c r="I344" s="5">
        <f>+'SCC x Ano'!I376/'SCC x Ano'!I344-1</f>
        <v>-1.5076902660764557E-2</v>
      </c>
      <c r="J344" s="5">
        <f>+'SCC x Ano'!J376/'SCC x Ano'!J344-1</f>
        <v>-8.6444638528582085E-2</v>
      </c>
      <c r="K344" s="5">
        <f>+'SCC x Ano'!K376/'SCC x Ano'!K344-1</f>
        <v>3.6815374798180311E-3</v>
      </c>
    </row>
    <row r="345" spans="1:11" x14ac:dyDescent="0.25">
      <c r="A345" s="8" t="s">
        <v>27</v>
      </c>
      <c r="B345" s="5">
        <f>+'SCC x Ano'!B377/'SCC x Ano'!B345-1</f>
        <v>-4.5932424069827449E-2</v>
      </c>
      <c r="C345" s="5">
        <f>+'SCC x Ano'!C377/'SCC x Ano'!C345-1</f>
        <v>-3.8153165604747241E-2</v>
      </c>
      <c r="D345" s="5">
        <f>+'SCC x Ano'!D377/'SCC x Ano'!D345-1</f>
        <v>-8.0840412136238604E-2</v>
      </c>
      <c r="E345" s="5">
        <f>+'SCC x Ano'!E377/'SCC x Ano'!E345-1</f>
        <v>-3.3453412816565442E-2</v>
      </c>
      <c r="F345" s="5">
        <f>+'SCC x Ano'!F377/'SCC x Ano'!F345-1</f>
        <v>-0.10993044276313779</v>
      </c>
      <c r="G345" s="5">
        <f>+'SCC x Ano'!G377/'SCC x Ano'!G345-1</f>
        <v>-3.334763238070082E-2</v>
      </c>
      <c r="H345" s="5">
        <f>+'SCC x Ano'!H377/'SCC x Ano'!H345-1</f>
        <v>7.4334587767567406E-2</v>
      </c>
      <c r="I345" s="5">
        <f>+'SCC x Ano'!I377/'SCC x Ano'!I345-1</f>
        <v>-7.5364727478582361E-2</v>
      </c>
      <c r="J345" s="5">
        <f>+'SCC x Ano'!J377/'SCC x Ano'!J345-1</f>
        <v>-8.6444638528581863E-2</v>
      </c>
      <c r="K345" s="5">
        <f>+'SCC x Ano'!K377/'SCC x Ano'!K345-1</f>
        <v>3.6815374798153666E-3</v>
      </c>
    </row>
    <row r="346" spans="1:11" x14ac:dyDescent="0.25">
      <c r="A346" s="8" t="s">
        <v>28</v>
      </c>
      <c r="B346" s="5">
        <f>+'SCC x Ano'!B378/'SCC x Ano'!B346-1</f>
        <v>-5.5969094485538662E-2</v>
      </c>
      <c r="C346" s="5">
        <f>+'SCC x Ano'!C378/'SCC x Ano'!C346-1</f>
        <v>-2.5874448354672452E-2</v>
      </c>
      <c r="D346" s="5">
        <f>+'SCC x Ano'!D378/'SCC x Ano'!D346-1</f>
        <v>-2.992600522183908E-2</v>
      </c>
      <c r="E346" s="5">
        <f>+'SCC x Ano'!E378/'SCC x Ano'!E346-1</f>
        <v>-3.3453412816569217E-2</v>
      </c>
      <c r="F346" s="5">
        <f>+'SCC x Ano'!F378/'SCC x Ano'!F346-1</f>
        <v>-9.5224044390541329E-2</v>
      </c>
      <c r="G346" s="5">
        <f>+'SCC x Ano'!G378/'SCC x Ano'!G346-1</f>
        <v>3.7085726047127343E-2</v>
      </c>
      <c r="H346" s="5">
        <f>+'SCC x Ano'!H378/'SCC x Ano'!H346-1</f>
        <v>3.7749205000081387E-2</v>
      </c>
      <c r="I346" s="5">
        <f>+'SCC x Ano'!I378/'SCC x Ano'!I346-1</f>
        <v>-0.11554754542688794</v>
      </c>
      <c r="J346" s="5">
        <f>+'SCC x Ano'!J378/'SCC x Ano'!J346-1</f>
        <v>-8.6444638528583528E-2</v>
      </c>
      <c r="K346" s="5">
        <f>+'SCC x Ano'!K378/'SCC x Ano'!K346-1</f>
        <v>3.681537479817365E-3</v>
      </c>
    </row>
    <row r="347" spans="1:11" x14ac:dyDescent="0.25">
      <c r="A347" s="8" t="s">
        <v>29</v>
      </c>
      <c r="B347" s="5">
        <f>+'SCC x Ano'!B379/'SCC x Ano'!B347-1</f>
        <v>-2.7219116982116098E-2</v>
      </c>
      <c r="C347" s="5">
        <f>+'SCC x Ano'!C379/'SCC x Ano'!C347-1</f>
        <v>5.4195550640395274E-2</v>
      </c>
      <c r="D347" s="5">
        <f>+'SCC x Ano'!D379/'SCC x Ano'!D347-1</f>
        <v>-3.8628850245276292E-2</v>
      </c>
      <c r="E347" s="5">
        <f>+'SCC x Ano'!E379/'SCC x Ano'!E347-1</f>
        <v>-3.3453412816570327E-2</v>
      </c>
      <c r="F347" s="5">
        <f>+'SCC x Ano'!F379/'SCC x Ano'!F347-1</f>
        <v>-6.7572786376945415E-2</v>
      </c>
      <c r="G347" s="5">
        <f>+'SCC x Ano'!G379/'SCC x Ano'!G347-1</f>
        <v>1.2036952348796426E-2</v>
      </c>
      <c r="H347" s="5">
        <f>+'SCC x Ano'!H379/'SCC x Ano'!H347-1</f>
        <v>6.4080736761915613E-2</v>
      </c>
      <c r="I347" s="5">
        <f>+'SCC x Ano'!I379/'SCC x Ano'!I347-1</f>
        <v>6.2560671757606823E-2</v>
      </c>
      <c r="J347" s="5">
        <f>+'SCC x Ano'!J379/'SCC x Ano'!J347-1</f>
        <v>-8.6444638528579754E-2</v>
      </c>
      <c r="K347" s="5">
        <f>+'SCC x Ano'!K379/'SCC x Ano'!K347-1</f>
        <v>3.6815374798182532E-3</v>
      </c>
    </row>
    <row r="348" spans="1:11" x14ac:dyDescent="0.25">
      <c r="A348" s="8" t="s">
        <v>30</v>
      </c>
      <c r="B348" s="5">
        <f>+'SCC x Ano'!B380/'SCC x Ano'!B348-1</f>
        <v>-5.7418422376291134E-2</v>
      </c>
      <c r="C348" s="5">
        <f>+'SCC x Ano'!C380/'SCC x Ano'!C348-1</f>
        <v>0.10007649587357892</v>
      </c>
      <c r="D348" s="5">
        <f>+'SCC x Ano'!D380/'SCC x Ano'!D348-1</f>
        <v>-3.9626614766200219E-2</v>
      </c>
      <c r="E348" s="5">
        <f>+'SCC x Ano'!E380/'SCC x Ano'!E348-1</f>
        <v>-3.3453412816571881E-2</v>
      </c>
      <c r="F348" s="5">
        <f>+'SCC x Ano'!F380/'SCC x Ano'!F348-1</f>
        <v>-0.17432736183836028</v>
      </c>
      <c r="G348" s="5">
        <f>+'SCC x Ano'!G380/'SCC x Ano'!G348-1</f>
        <v>1.7963944144467225E-2</v>
      </c>
      <c r="H348" s="5">
        <f>+'SCC x Ano'!H380/'SCC x Ano'!H348-1</f>
        <v>0.13567761269609013</v>
      </c>
      <c r="I348" s="5">
        <f>+'SCC x Ano'!I380/'SCC x Ano'!I348-1</f>
        <v>-2.2341232791799226E-2</v>
      </c>
      <c r="J348" s="5">
        <f>+'SCC x Ano'!J380/'SCC x Ano'!J348-1</f>
        <v>-8.6444638528585083E-2</v>
      </c>
      <c r="K348" s="5">
        <f>+'SCC x Ano'!K380/'SCC x Ano'!K348-1</f>
        <v>3.6815374798153666E-3</v>
      </c>
    </row>
    <row r="349" spans="1:11" x14ac:dyDescent="0.25">
      <c r="A349" s="8" t="s">
        <v>31</v>
      </c>
      <c r="B349" s="5">
        <f>+'SCC x Ano'!B381/'SCC x Ano'!B349-1</f>
        <v>-6.6360123006856453E-2</v>
      </c>
      <c r="C349" s="5">
        <f>+'SCC x Ano'!C381/'SCC x Ano'!C349-1</f>
        <v>-7.5871170307397318E-2</v>
      </c>
      <c r="D349" s="5">
        <f>+'SCC x Ano'!D381/'SCC x Ano'!D349-1</f>
        <v>-2.5090836171451247E-2</v>
      </c>
      <c r="E349" s="5">
        <f>+'SCC x Ano'!E381/'SCC x Ano'!E349-1</f>
        <v>-3.3453412816566219E-2</v>
      </c>
      <c r="F349" s="5">
        <f>+'SCC x Ano'!F381/'SCC x Ano'!F349-1</f>
        <v>-0.10310328207153086</v>
      </c>
      <c r="G349" s="5">
        <f>+'SCC x Ano'!G381/'SCC x Ano'!G349-1</f>
        <v>-2.3655231961727363E-2</v>
      </c>
      <c r="H349" s="5">
        <f>+'SCC x Ano'!H381/'SCC x Ano'!H349-1</f>
        <v>7.18976460537466E-2</v>
      </c>
      <c r="I349" s="5">
        <f>+'SCC x Ano'!I381/'SCC x Ano'!I349-1</f>
        <v>4.2135041295650932E-2</v>
      </c>
      <c r="J349" s="5">
        <f>+'SCC x Ano'!J381/'SCC x Ano'!J349-1</f>
        <v>-8.6444638528578643E-2</v>
      </c>
      <c r="K349" s="5">
        <f>+'SCC x Ano'!K381/'SCC x Ano'!K349-1</f>
        <v>3.6815374798175871E-3</v>
      </c>
    </row>
    <row r="350" spans="1:11" x14ac:dyDescent="0.25">
      <c r="A350" s="8" t="s">
        <v>32</v>
      </c>
      <c r="B350" s="5">
        <f>+'SCC x Ano'!B382/'SCC x Ano'!B350-1</f>
        <v>-2.281608729693041E-2</v>
      </c>
      <c r="C350" s="5">
        <f>+'SCC x Ano'!C382/'SCC x Ano'!C350-1</f>
        <v>3.7528080116732587E-2</v>
      </c>
      <c r="D350" s="5">
        <f>+'SCC x Ano'!D382/'SCC x Ano'!D350-1</f>
        <v>-4.210603997368656E-2</v>
      </c>
      <c r="E350" s="5">
        <f>+'SCC x Ano'!E382/'SCC x Ano'!E350-1</f>
        <v>-3.3453412816570105E-2</v>
      </c>
      <c r="F350" s="5">
        <f>+'SCC x Ano'!F382/'SCC x Ano'!F350-1</f>
        <v>-6.212699585110959E-2</v>
      </c>
      <c r="G350" s="5">
        <f>+'SCC x Ano'!G382/'SCC x Ano'!G350-1</f>
        <v>-3.5599195728115762E-2</v>
      </c>
      <c r="H350" s="5">
        <f>+'SCC x Ano'!H382/'SCC x Ano'!H350-1</f>
        <v>1.3478128784332633E-2</v>
      </c>
      <c r="I350" s="5">
        <f>+'SCC x Ano'!I382/'SCC x Ano'!I350-1</f>
        <v>-0.10575582867257771</v>
      </c>
      <c r="J350" s="5">
        <f>+'SCC x Ano'!J382/'SCC x Ano'!J350-1</f>
        <v>-8.6444638528579087E-2</v>
      </c>
      <c r="K350" s="5">
        <f>+'SCC x Ano'!K382/'SCC x Ano'!K350-1</f>
        <v>3.681537479817365E-3</v>
      </c>
    </row>
    <row r="351" spans="1:11" x14ac:dyDescent="0.25">
      <c r="A351" s="8" t="s">
        <v>33</v>
      </c>
      <c r="B351" s="5">
        <f>+'SCC x Ano'!B383/'SCC x Ano'!B351-1</f>
        <v>-5.7114616676977592E-2</v>
      </c>
      <c r="C351" s="5">
        <f>+'SCC x Ano'!C383/'SCC x Ano'!C351-1</f>
        <v>-3.8606529065871809E-2</v>
      </c>
      <c r="D351" s="5">
        <f>+'SCC x Ano'!D383/'SCC x Ano'!D351-1</f>
        <v>8.6223527073319151E-3</v>
      </c>
      <c r="E351" s="5">
        <f>+'SCC x Ano'!E383/'SCC x Ano'!E351-1</f>
        <v>-3.3453412816571881E-2</v>
      </c>
      <c r="F351" s="5">
        <f>+'SCC x Ano'!F383/'SCC x Ano'!F351-1</f>
        <v>-0.12848217265823603</v>
      </c>
      <c r="G351" s="5">
        <f>+'SCC x Ano'!G383/'SCC x Ano'!G351-1</f>
        <v>-0.11392672718997088</v>
      </c>
      <c r="H351" s="5">
        <f>+'SCC x Ano'!H383/'SCC x Ano'!H351-1</f>
        <v>8.680950401391585E-2</v>
      </c>
      <c r="I351" s="5">
        <f>+'SCC x Ano'!I383/'SCC x Ano'!I351-1</f>
        <v>-9.2490817590679453E-2</v>
      </c>
      <c r="J351" s="5">
        <f>+'SCC x Ano'!J383/'SCC x Ano'!J351-1</f>
        <v>-8.6444638528582751E-2</v>
      </c>
      <c r="K351" s="5">
        <f>+'SCC x Ano'!K383/'SCC x Ano'!K351-1</f>
        <v>3.6815374798162548E-3</v>
      </c>
    </row>
    <row r="352" spans="1:11" x14ac:dyDescent="0.25">
      <c r="A352" s="9" t="s">
        <v>6</v>
      </c>
      <c r="B352" s="5">
        <f>+'SCC x Ano'!B384/'SCC x Ano'!B352-1</f>
        <v>-3.2414694261433175E-2</v>
      </c>
      <c r="C352" s="5">
        <f>+'SCC x Ano'!C384/'SCC x Ano'!C352-1</f>
        <v>-5.0081445226219046E-2</v>
      </c>
      <c r="D352" s="5">
        <f>+'SCC x Ano'!D384/'SCC x Ano'!D352-1</f>
        <v>-1.9821427265359182E-2</v>
      </c>
      <c r="E352" s="5">
        <f>+'SCC x Ano'!E384/'SCC x Ano'!E352-1</f>
        <v>-3.3453412816569772E-2</v>
      </c>
      <c r="F352" s="5">
        <f>+'SCC x Ano'!F384/'SCC x Ano'!F352-1</f>
        <v>-8.2171451822504959E-2</v>
      </c>
      <c r="G352" s="5">
        <f>+'SCC x Ano'!G384/'SCC x Ano'!G352-1</f>
        <v>-4.0627174026028112E-2</v>
      </c>
      <c r="H352" s="5">
        <f>+'SCC x Ano'!H384/'SCC x Ano'!H352-1</f>
        <v>4.6788184383350417E-2</v>
      </c>
      <c r="I352" s="5">
        <f>+'SCC x Ano'!I384/'SCC x Ano'!I352-1</f>
        <v>-4.1831271477692389E-2</v>
      </c>
      <c r="J352" s="5">
        <f>+'SCC x Ano'!J384/'SCC x Ano'!J352-1</f>
        <v>-8.644463852858264E-2</v>
      </c>
      <c r="K352" s="5">
        <f>+'SCC x Ano'!K384/'SCC x Ano'!K352-1</f>
        <v>3.6815374798175871E-3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CNAE</vt:lpstr>
      <vt:lpstr>Formatos_Análises</vt:lpstr>
      <vt:lpstr>Total x Ano</vt:lpstr>
      <vt:lpstr>Total x Ano_TX_VAR</vt:lpstr>
      <vt:lpstr>SCC x Ano</vt:lpstr>
      <vt:lpstr>SCC x Ano_TX_VAR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2017-02-22T13:55:41Z</dcterms:created>
  <dcterms:modified xsi:type="dcterms:W3CDTF">2020-12-02T20:02:21Z</dcterms:modified>
</cp:coreProperties>
</file>