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atlas-backend\src\data\sheets\"/>
    </mc:Choice>
  </mc:AlternateContent>
  <xr:revisionPtr revIDLastSave="0" documentId="13_ncr:1_{2777A0C4-10E4-4A44-A2C5-00FD18B7C6C5}" xr6:coauthVersionLast="47" xr6:coauthVersionMax="47" xr10:uidLastSave="{00000000-0000-0000-0000-000000000000}"/>
  <bookViews>
    <workbookView xWindow="1095" yWindow="3975" windowWidth="28800" windowHeight="11835" tabRatio="648" activeTab="1" xr2:uid="{00000000-000D-0000-FFFF-FFFF00000000}"/>
  </bookViews>
  <sheets>
    <sheet name="Total x Ano" sheetId="8" r:id="rId1"/>
    <sheet name="Total x Ano_TX_VAR" sheetId="2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21" l="1"/>
  <c r="N31" i="21"/>
  <c r="N47" i="8"/>
  <c r="N38" i="8"/>
  <c r="N39" i="8"/>
  <c r="N40" i="8"/>
  <c r="N41" i="8"/>
  <c r="N42" i="8"/>
  <c r="N43" i="8"/>
  <c r="N44" i="8"/>
  <c r="N45" i="8"/>
  <c r="N46" i="8"/>
  <c r="N37" i="8"/>
  <c r="N31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4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37" i="8"/>
  <c r="L47" i="8" s="1"/>
  <c r="M37" i="8"/>
  <c r="M47" i="8" s="1"/>
  <c r="M47" i="21" s="1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4" i="8"/>
  <c r="L31" i="8" s="1"/>
  <c r="M4" i="8"/>
  <c r="M31" i="8" s="1"/>
  <c r="M31" i="21" s="1"/>
  <c r="B38" i="8" l="1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C37" i="8"/>
  <c r="D37" i="8"/>
  <c r="E37" i="8"/>
  <c r="F37" i="8"/>
  <c r="G37" i="8"/>
  <c r="H37" i="8"/>
  <c r="I37" i="8"/>
  <c r="J37" i="8"/>
  <c r="K37" i="8"/>
  <c r="B37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C4" i="8"/>
  <c r="D4" i="8"/>
  <c r="E4" i="8"/>
  <c r="F4" i="8"/>
  <c r="G4" i="8"/>
  <c r="H4" i="8"/>
  <c r="I4" i="8"/>
  <c r="J4" i="8"/>
  <c r="K4" i="8"/>
  <c r="B4" i="8"/>
  <c r="J31" i="8" l="1"/>
  <c r="K47" i="8"/>
  <c r="L47" i="21" s="1"/>
  <c r="J47" i="8"/>
  <c r="K31" i="8"/>
  <c r="I47" i="8"/>
  <c r="B47" i="8"/>
  <c r="K31" i="21" l="1"/>
  <c r="L31" i="21"/>
  <c r="J47" i="21"/>
  <c r="K47" i="21"/>
  <c r="F47" i="8"/>
  <c r="E47" i="8"/>
  <c r="G47" i="8" l="1"/>
  <c r="G47" i="21" s="1"/>
  <c r="H47" i="8"/>
  <c r="C47" i="8"/>
  <c r="C47" i="21" s="1"/>
  <c r="D47" i="8"/>
  <c r="F47" i="21"/>
  <c r="H47" i="21" l="1"/>
  <c r="I47" i="21"/>
  <c r="D47" i="21"/>
  <c r="E47" i="21"/>
  <c r="B31" i="8" l="1"/>
  <c r="D31" i="8"/>
  <c r="C31" i="8"/>
  <c r="F31" i="8"/>
  <c r="G31" i="8"/>
  <c r="H31" i="8"/>
  <c r="I31" i="8"/>
  <c r="J31" i="21" s="1"/>
  <c r="E31" i="8"/>
  <c r="G31" i="21" l="1"/>
  <c r="E31" i="21"/>
  <c r="D31" i="21"/>
  <c r="I31" i="21"/>
  <c r="H31" i="21"/>
  <c r="C31" i="21"/>
  <c r="F31" i="21"/>
</calcChain>
</file>

<file path=xl/sharedStrings.xml><?xml version="1.0" encoding="utf-8"?>
<sst xmlns="http://schemas.openxmlformats.org/spreadsheetml/2006/main" count="82" uniqueCount="42">
  <si>
    <t>Arquitetura</t>
  </si>
  <si>
    <t>Artes</t>
  </si>
  <si>
    <t>Audiovisual</t>
  </si>
  <si>
    <t>Design</t>
  </si>
  <si>
    <t>Editoração</t>
  </si>
  <si>
    <t>Entretenimento</t>
  </si>
  <si>
    <t>Formação</t>
  </si>
  <si>
    <t>Gestão</t>
  </si>
  <si>
    <t>Música</t>
  </si>
  <si>
    <t>Patrimônio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</si>
  <si>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</si>
  <si>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</si>
  <si>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</si>
  <si>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</si>
  <si>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</si>
  <si>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</si>
  <si>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</si>
  <si>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</si>
  <si>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</si>
  <si>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</si>
  <si>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</si>
  <si>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</si>
  <si>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</si>
  <si>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</si>
  <si>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</si>
  <si>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</si>
  <si>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</si>
  <si>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</si>
  <si>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</si>
  <si>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</si>
  <si>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</si>
  <si>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</si>
  <si>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</si>
  <si>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</si>
  <si>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</si>
  <si>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</si>
  <si>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</si>
  <si>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IHH</t>
  </si>
  <si>
    <t>IHH - Concentração por UF</t>
  </si>
  <si>
    <t>IHH - Concentração por Cadeia</t>
  </si>
  <si>
    <t>Variação do IHH - Concentração por UF</t>
  </si>
  <si>
    <t>Variação do IHH - Concentração por Cadeia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</si>
</sst>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  <numFmt numFmtId="166" formatCode="_-* #,##0.00000000_-;\-* #,##0.0000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Border="1"/>
    <xf numFmtId="166" fontId="0" fillId="0" borderId="0" xfId="1" applyNumberFormat="1" applyFont="1" applyBorder="1"/>
    <xf numFmtId="0" fontId="0" fillId="0" borderId="0" xfId="0" applyBorder="1"/>
    <xf numFmtId="43" fontId="3" fillId="0" borderId="0" xfId="1" applyFont="1" applyFill="1" applyBorder="1"/>
    <xf numFmtId="165" fontId="0" fillId="0" borderId="0" xfId="1" applyNumberFormat="1" applyFont="1" applyBorder="1"/>
    <xf numFmtId="0" fontId="1" fillId="2" borderId="0" xfId="0" applyFont="1" applyFill="1"/>
    <xf numFmtId="43" fontId="0" fillId="2" borderId="0" xfId="1" applyFont="1" applyFill="1" applyBorder="1"/>
    <xf numFmtId="165" fontId="0" fillId="2" borderId="0" xfId="1" applyNumberFormat="1" applyFont="1" applyFill="1" applyBorder="1"/>
    <xf numFmtId="164" fontId="0" fillId="0" borderId="0" xfId="1" applyNumberFormat="1" applyFont="1" applyBorder="1"/>
    <xf numFmtId="0" fontId="1" fillId="2" borderId="0" xfId="0" applyFont="1" applyFill="1" applyBorder="1"/>
    <xf numFmtId="164" fontId="0" fillId="2" borderId="0" xfId="1" applyNumberFormat="1" applyFont="1" applyFill="1" applyBorder="1"/>
    <xf numFmtId="0" fontId="1" fillId="3" borderId="0" xfId="0" applyFont="1" applyFill="1"/>
    <xf numFmtId="0" fontId="1" fillId="3" borderId="0" xfId="0" applyFont="1" applyFill="1" applyBorder="1"/>
    <xf numFmtId="0" fontId="1" fillId="0" borderId="0" xfId="0" applyFont="1" applyFill="1"/>
    <xf numFmtId="43" fontId="0" fillId="0" borderId="0" xfId="1" applyFont="1" applyFill="1" applyBorder="1"/>
    <xf numFmtId="0" fontId="0" fillId="0" borderId="0" xfId="0" applyFill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ris\Google%20Drive\Atlas\Dados\Eixo%202\Vari&#225;veis%20Estruturadas%20(nova%20CSC%20-%20SET)\Setorial\NECCULT-%202017%20-%20ATLAS%20-%20V13%20-%20C4%20da%20Massa%20Salarial%20(20%20NO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x Ano"/>
      <sheetName val="Total x Ano_TX_VAR"/>
    </sheetNames>
    <sheetDataSet>
      <sheetData sheetId="0">
        <row r="4">
          <cell r="B4">
            <v>2.4421569921636872E-3</v>
          </cell>
          <cell r="C4">
            <v>2.533007379075693E-3</v>
          </cell>
          <cell r="D4">
            <v>2.8555097297060933E-3</v>
          </cell>
          <cell r="E4">
            <v>3.0376884005158191E-3</v>
          </cell>
          <cell r="F4">
            <v>3.1057928117502304E-3</v>
          </cell>
          <cell r="G4">
            <v>3.0334739022995169E-3</v>
          </cell>
          <cell r="H4">
            <v>3.11696601483142E-3</v>
          </cell>
          <cell r="I4">
            <v>3.2906574129204645E-3</v>
          </cell>
          <cell r="J4">
            <v>3.2514681194846869E-3</v>
          </cell>
          <cell r="K4">
            <v>3.1351574328340368E-3</v>
          </cell>
          <cell r="L4">
            <v>3.2001466928022362E-3</v>
          </cell>
          <cell r="M4">
            <v>3.1197581516186059E-3</v>
          </cell>
          <cell r="N4">
            <v>2.9039456189363E-3</v>
          </cell>
        </row>
        <row r="5">
          <cell r="B5">
            <v>1.4560521505134752E-3</v>
          </cell>
          <cell r="C5">
            <v>1.4255488012335149E-3</v>
          </cell>
          <cell r="D5">
            <v>1.3760483797803826E-3</v>
          </cell>
          <cell r="E5">
            <v>1.405548454944261E-3</v>
          </cell>
          <cell r="F5">
            <v>1.0788141375882539E-3</v>
          </cell>
          <cell r="G5">
            <v>1.1996451956407755E-3</v>
          </cell>
          <cell r="H5">
            <v>1.2541651383217911E-3</v>
          </cell>
          <cell r="I5">
            <v>1.3020003603322159E-3</v>
          </cell>
          <cell r="J5">
            <v>1.2862684731334453E-3</v>
          </cell>
          <cell r="K5">
            <v>1.5852307084530913E-3</v>
          </cell>
          <cell r="L5">
            <v>1.7906140325676756E-3</v>
          </cell>
          <cell r="M5">
            <v>1.3816367686549894E-3</v>
          </cell>
          <cell r="N5">
            <v>1.2736840506190252E-3</v>
          </cell>
        </row>
        <row r="6">
          <cell r="B6">
            <v>7.0447554703475012E-3</v>
          </cell>
          <cell r="C6">
            <v>7.7544775051842018E-3</v>
          </cell>
          <cell r="D6">
            <v>7.8899661633792719E-3</v>
          </cell>
          <cell r="E6">
            <v>8.2856538677426976E-3</v>
          </cell>
          <cell r="F6">
            <v>8.7656274202652738E-3</v>
          </cell>
          <cell r="G6">
            <v>8.7789486249576654E-3</v>
          </cell>
          <cell r="H6">
            <v>8.8183965139423288E-3</v>
          </cell>
          <cell r="I6">
            <v>8.5797221206345402E-3</v>
          </cell>
          <cell r="J6">
            <v>9.2209786876525073E-3</v>
          </cell>
          <cell r="K6">
            <v>9.2480364619759291E-3</v>
          </cell>
          <cell r="L6">
            <v>9.0050930102148537E-3</v>
          </cell>
          <cell r="M6">
            <v>8.3834408408101392E-3</v>
          </cell>
          <cell r="N6">
            <v>7.790603321985461E-3</v>
          </cell>
        </row>
        <row r="7">
          <cell r="B7">
            <v>7.867658495830205E-4</v>
          </cell>
          <cell r="C7">
            <v>7.4240572251651452E-4</v>
          </cell>
          <cell r="D7">
            <v>8.2950111255587343E-4</v>
          </cell>
          <cell r="E7">
            <v>7.8682704091397005E-4</v>
          </cell>
          <cell r="F7">
            <v>8.2127428251705856E-4</v>
          </cell>
          <cell r="G7">
            <v>8.4880182387279176E-4</v>
          </cell>
          <cell r="H7">
            <v>8.9827174947321815E-4</v>
          </cell>
          <cell r="I7">
            <v>9.9267178352867866E-4</v>
          </cell>
          <cell r="J7">
            <v>1.0923492543016928E-3</v>
          </cell>
          <cell r="K7">
            <v>1.266314159192749E-3</v>
          </cell>
          <cell r="L7">
            <v>1.2423020946413941E-3</v>
          </cell>
          <cell r="M7">
            <v>1.2412420591731072E-3</v>
          </cell>
          <cell r="N7">
            <v>1.1805170458509472E-3</v>
          </cell>
        </row>
        <row r="8">
          <cell r="B8">
            <v>8.587637266833606E-3</v>
          </cell>
          <cell r="C8">
            <v>8.9862767249889713E-3</v>
          </cell>
          <cell r="D8">
            <v>1.0928743802158089E-2</v>
          </cell>
          <cell r="E8">
            <v>1.096841640563292E-2</v>
          </cell>
          <cell r="F8">
            <v>1.0536480308756797E-2</v>
          </cell>
          <cell r="G8">
            <v>1.0324523929505761E-2</v>
          </cell>
          <cell r="H8">
            <v>1.0728908413028738E-2</v>
          </cell>
          <cell r="I8">
            <v>1.1672299321726953E-2</v>
          </cell>
          <cell r="J8">
            <v>1.1934961479979394E-2</v>
          </cell>
          <cell r="K8">
            <v>1.1521355789966168E-2</v>
          </cell>
          <cell r="L8">
            <v>1.1657709897106823E-2</v>
          </cell>
          <cell r="M8">
            <v>1.0511411730122962E-2</v>
          </cell>
          <cell r="N8">
            <v>9.4559279318984918E-3</v>
          </cell>
        </row>
        <row r="9">
          <cell r="B9">
            <v>9.2088816399495186E-4</v>
          </cell>
          <cell r="C9">
            <v>9.5974302097240327E-4</v>
          </cell>
          <cell r="D9">
            <v>7.2448521923469244E-4</v>
          </cell>
          <cell r="E9">
            <v>7.0561135571252072E-4</v>
          </cell>
          <cell r="F9">
            <v>7.6744166108647246E-4</v>
          </cell>
          <cell r="G9">
            <v>7.5734010241276404E-4</v>
          </cell>
          <cell r="H9">
            <v>8.7651039263305427E-4</v>
          </cell>
          <cell r="I9">
            <v>9.0931894795033151E-4</v>
          </cell>
          <cell r="J9">
            <v>8.8023498713560029E-4</v>
          </cell>
          <cell r="K9">
            <v>8.6737186047396305E-4</v>
          </cell>
          <cell r="L9">
            <v>8.8262035088366487E-4</v>
          </cell>
          <cell r="M9">
            <v>1.0886543468904691E-3</v>
          </cell>
          <cell r="N9">
            <v>1.0772840384002461E-3</v>
          </cell>
        </row>
        <row r="10">
          <cell r="B10">
            <v>1.8389130404528598E-3</v>
          </cell>
          <cell r="C10">
            <v>1.927475785097243E-3</v>
          </cell>
          <cell r="D10">
            <v>1.4992521001431127E-3</v>
          </cell>
          <cell r="E10">
            <v>1.3650820398544616E-3</v>
          </cell>
          <cell r="F10">
            <v>1.4023694720258549E-3</v>
          </cell>
          <cell r="G10">
            <v>1.465327142711562E-3</v>
          </cell>
          <cell r="H10">
            <v>1.5900814906326024E-3</v>
          </cell>
          <cell r="I10">
            <v>1.5789352458095197E-3</v>
          </cell>
          <cell r="J10">
            <v>1.7527729849744083E-3</v>
          </cell>
          <cell r="K10">
            <v>1.8256445961022769E-3</v>
          </cell>
          <cell r="L10">
            <v>1.811825961339191E-3</v>
          </cell>
          <cell r="M10">
            <v>1.8716026457465691E-3</v>
          </cell>
          <cell r="N10">
            <v>1.6388515391693704E-3</v>
          </cell>
        </row>
        <row r="11">
          <cell r="B11">
            <v>4.0545519054946159E-3</v>
          </cell>
          <cell r="C11">
            <v>4.4473531096902693E-3</v>
          </cell>
          <cell r="D11">
            <v>4.5473587278274203E-3</v>
          </cell>
          <cell r="E11">
            <v>4.6168935875426842E-3</v>
          </cell>
          <cell r="F11">
            <v>4.8923192122635843E-3</v>
          </cell>
          <cell r="G11">
            <v>5.3589657144569001E-3</v>
          </cell>
          <cell r="H11">
            <v>5.4937953352498636E-3</v>
          </cell>
          <cell r="I11">
            <v>5.3923090430594515E-3</v>
          </cell>
          <cell r="J11">
            <v>5.1344734456816848E-3</v>
          </cell>
          <cell r="K11">
            <v>5.0870828450520706E-3</v>
          </cell>
          <cell r="L11">
            <v>5.2203147802913595E-3</v>
          </cell>
          <cell r="M11">
            <v>5.0776065419216804E-3</v>
          </cell>
          <cell r="N11">
            <v>4.144706010535429E-3</v>
          </cell>
        </row>
        <row r="12">
          <cell r="B12">
            <v>3.1536853257616397E-3</v>
          </cell>
          <cell r="C12">
            <v>3.070786475335392E-3</v>
          </cell>
          <cell r="D12">
            <v>3.0307412824067239E-3</v>
          </cell>
          <cell r="E12">
            <v>2.9276963055206093E-3</v>
          </cell>
          <cell r="F12">
            <v>3.0982394601946914E-3</v>
          </cell>
          <cell r="G12">
            <v>3.6047389755082529E-3</v>
          </cell>
          <cell r="H12">
            <v>4.0925462543140228E-3</v>
          </cell>
          <cell r="I12">
            <v>3.675360556737786E-3</v>
          </cell>
          <cell r="J12">
            <v>3.7879908471413156E-3</v>
          </cell>
          <cell r="K12">
            <v>4.1126468904197364E-3</v>
          </cell>
          <cell r="L12">
            <v>4.2017693665238913E-3</v>
          </cell>
          <cell r="M12">
            <v>4.2799714868598186E-3</v>
          </cell>
          <cell r="N12">
            <v>4.1146142850009568E-3</v>
          </cell>
        </row>
        <row r="13">
          <cell r="B13">
            <v>1.2309040475051766E-2</v>
          </cell>
          <cell r="C13">
            <v>1.3177667718257093E-2</v>
          </cell>
          <cell r="D13">
            <v>1.3827720737536771E-2</v>
          </cell>
          <cell r="E13">
            <v>1.5152651070876447E-2</v>
          </cell>
          <cell r="F13">
            <v>1.5198872157753805E-2</v>
          </cell>
          <cell r="G13">
            <v>1.5660366162266768E-2</v>
          </cell>
          <cell r="H13">
            <v>1.6406233116091674E-2</v>
          </cell>
          <cell r="I13">
            <v>1.66008688148153E-2</v>
          </cell>
          <cell r="J13">
            <v>1.7756679171582638E-2</v>
          </cell>
          <cell r="K13">
            <v>1.8287508029448726E-2</v>
          </cell>
          <cell r="L13">
            <v>1.880996507442937E-2</v>
          </cell>
          <cell r="M13">
            <v>1.8775963312545652E-2</v>
          </cell>
          <cell r="N13">
            <v>1.8634487966276408E-2</v>
          </cell>
        </row>
        <row r="14">
          <cell r="B14">
            <v>4.9826695279064984E-3</v>
          </cell>
          <cell r="C14">
            <v>4.8306977209061292E-3</v>
          </cell>
          <cell r="D14">
            <v>4.8746520682882372E-3</v>
          </cell>
          <cell r="E14">
            <v>5.0166204508700863E-3</v>
          </cell>
          <cell r="F14">
            <v>5.4545939308360781E-3</v>
          </cell>
          <cell r="G14">
            <v>5.4163005641069276E-3</v>
          </cell>
          <cell r="H14">
            <v>5.6131234387826971E-3</v>
          </cell>
          <cell r="I14">
            <v>5.6563951325055732E-3</v>
          </cell>
          <cell r="J14">
            <v>5.8285070432309268E-3</v>
          </cell>
          <cell r="K14">
            <v>5.99667514213513E-3</v>
          </cell>
          <cell r="L14">
            <v>5.9305564614491532E-3</v>
          </cell>
          <cell r="M14">
            <v>6.2485831321135027E-3</v>
          </cell>
          <cell r="N14">
            <v>5.6439471734512177E-3</v>
          </cell>
        </row>
        <row r="15">
          <cell r="B15">
            <v>4.4636229399416874E-3</v>
          </cell>
          <cell r="C15">
            <v>4.0523435297497249E-3</v>
          </cell>
          <cell r="D15">
            <v>4.5488187863408818E-3</v>
          </cell>
          <cell r="E15">
            <v>4.5922838305782008E-3</v>
          </cell>
          <cell r="F15">
            <v>4.7851013584208988E-3</v>
          </cell>
          <cell r="G15">
            <v>5.2804800373856941E-3</v>
          </cell>
          <cell r="H15">
            <v>5.2330365954159526E-3</v>
          </cell>
          <cell r="I15">
            <v>5.7320479672016613E-3</v>
          </cell>
          <cell r="J15">
            <v>5.657000083756223E-3</v>
          </cell>
          <cell r="K15">
            <v>5.9504307690204077E-3</v>
          </cell>
          <cell r="L15">
            <v>5.4410738965663006E-3</v>
          </cell>
          <cell r="M15">
            <v>5.0728494411182217E-3</v>
          </cell>
          <cell r="N15">
            <v>5.1718505208421996E-3</v>
          </cell>
        </row>
        <row r="16">
          <cell r="B16">
            <v>2.1639013968795428E-2</v>
          </cell>
          <cell r="C16">
            <v>2.3685595172915925E-2</v>
          </cell>
          <cell r="D16">
            <v>2.2345811764148807E-2</v>
          </cell>
          <cell r="E16">
            <v>2.1564762061931714E-2</v>
          </cell>
          <cell r="F16">
            <v>2.1882644472768623E-2</v>
          </cell>
          <cell r="G16">
            <v>2.2247035449442901E-2</v>
          </cell>
          <cell r="H16">
            <v>2.0990265018788559E-2</v>
          </cell>
          <cell r="I16">
            <v>2.0873963321093255E-2</v>
          </cell>
          <cell r="J16">
            <v>2.0573980079377645E-2</v>
          </cell>
          <cell r="K16">
            <v>2.1104985943144014E-2</v>
          </cell>
          <cell r="L16">
            <v>1.9251720891060989E-2</v>
          </cell>
          <cell r="M16">
            <v>1.8882499845263686E-2</v>
          </cell>
          <cell r="N16">
            <v>1.7712111598186E-2</v>
          </cell>
        </row>
        <row r="17">
          <cell r="B17">
            <v>2.8891661506538218E-3</v>
          </cell>
          <cell r="C17">
            <v>2.8891987559181115E-3</v>
          </cell>
          <cell r="D17">
            <v>3.4974289160467969E-3</v>
          </cell>
          <cell r="E17">
            <v>2.9789006644763789E-3</v>
          </cell>
          <cell r="F17">
            <v>3.0455763738172076E-3</v>
          </cell>
          <cell r="G17">
            <v>3.15458196395674E-3</v>
          </cell>
          <cell r="H17">
            <v>2.9617792239689036E-3</v>
          </cell>
          <cell r="I17">
            <v>3.3332246663681673E-3</v>
          </cell>
          <cell r="J17">
            <v>3.3699500487531231E-3</v>
          </cell>
          <cell r="K17">
            <v>3.4209740572211842E-3</v>
          </cell>
          <cell r="L17">
            <v>3.7569202632722503E-3</v>
          </cell>
          <cell r="M17">
            <v>3.8629855676209509E-3</v>
          </cell>
          <cell r="N17">
            <v>2.7694595279615613E-3</v>
          </cell>
        </row>
        <row r="18">
          <cell r="B18">
            <v>4.619527983706761E-3</v>
          </cell>
          <cell r="C18">
            <v>3.7603244360098964E-3</v>
          </cell>
          <cell r="D18">
            <v>3.7245716801606794E-3</v>
          </cell>
          <cell r="E18">
            <v>3.5491550264912068E-3</v>
          </cell>
          <cell r="F18">
            <v>3.9000556013799982E-3</v>
          </cell>
          <cell r="G18">
            <v>3.9244114261702649E-3</v>
          </cell>
          <cell r="H18">
            <v>4.2876642861637889E-3</v>
          </cell>
          <cell r="I18">
            <v>4.1229833313928335E-3</v>
          </cell>
          <cell r="J18">
            <v>4.100240568994001E-3</v>
          </cell>
          <cell r="K18">
            <v>4.2567204523286427E-3</v>
          </cell>
          <cell r="L18">
            <v>3.8638892742835764E-3</v>
          </cell>
          <cell r="M18">
            <v>3.7380962722417047E-3</v>
          </cell>
          <cell r="N18">
            <v>3.7287270597976458E-3</v>
          </cell>
        </row>
        <row r="19">
          <cell r="B19">
            <v>2.2832494316168957E-2</v>
          </cell>
          <cell r="C19">
            <v>2.2430485466282672E-2</v>
          </cell>
          <cell r="D19">
            <v>2.2448022378203817E-2</v>
          </cell>
          <cell r="E19">
            <v>2.1579544817098593E-2</v>
          </cell>
          <cell r="F19">
            <v>2.1441232890135994E-2</v>
          </cell>
          <cell r="G19">
            <v>2.0931580119221294E-2</v>
          </cell>
          <cell r="H19">
            <v>2.0929490470409699E-2</v>
          </cell>
          <cell r="I19">
            <v>2.1918045480434415E-2</v>
          </cell>
          <cell r="J19">
            <v>2.1741677644807122E-2</v>
          </cell>
          <cell r="K19">
            <v>2.1326233062957053E-2</v>
          </cell>
          <cell r="L19">
            <v>2.0390451334781998E-2</v>
          </cell>
          <cell r="M19">
            <v>2.1691601334687446E-2</v>
          </cell>
          <cell r="N19">
            <v>2.272635428038166E-2</v>
          </cell>
        </row>
        <row r="20">
          <cell r="B20">
            <v>5.926217822789958E-2</v>
          </cell>
          <cell r="C20">
            <v>6.0447870812427945E-2</v>
          </cell>
          <cell r="D20">
            <v>5.8952186242455226E-2</v>
          </cell>
          <cell r="E20">
            <v>6.0474817819963292E-2</v>
          </cell>
          <cell r="F20">
            <v>5.6985762264812632E-2</v>
          </cell>
          <cell r="G20">
            <v>5.7705963973965088E-2</v>
          </cell>
          <cell r="H20">
            <v>5.6837539469324128E-2</v>
          </cell>
          <cell r="I20">
            <v>5.5645596488333504E-2</v>
          </cell>
          <cell r="J20">
            <v>5.4938124500779992E-2</v>
          </cell>
          <cell r="K20">
            <v>5.5332772949084348E-2</v>
          </cell>
          <cell r="L20">
            <v>5.445652194009782E-2</v>
          </cell>
          <cell r="M20">
            <v>5.4209058565206684E-2</v>
          </cell>
          <cell r="N20">
            <v>5.7207458746995253E-2</v>
          </cell>
        </row>
        <row r="21">
          <cell r="B21">
            <v>1.1300373843283138E-2</v>
          </cell>
          <cell r="C21">
            <v>1.2970995424839125E-2</v>
          </cell>
          <cell r="D21">
            <v>1.2314768157056344E-2</v>
          </cell>
          <cell r="E21">
            <v>1.1872637328217941E-2</v>
          </cell>
          <cell r="F21">
            <v>1.2155761959709648E-2</v>
          </cell>
          <cell r="G21">
            <v>1.2098831689565596E-2</v>
          </cell>
          <cell r="H21">
            <v>1.3075234919532136E-2</v>
          </cell>
          <cell r="I21">
            <v>1.2550802403479564E-2</v>
          </cell>
          <cell r="J21">
            <v>1.1671304672611941E-2</v>
          </cell>
          <cell r="K21">
            <v>1.1081012529193137E-2</v>
          </cell>
          <cell r="L21">
            <v>1.0923014519787505E-2</v>
          </cell>
          <cell r="M21">
            <v>1.0895358756054603E-2</v>
          </cell>
          <cell r="N21">
            <v>1.1138565024678297E-2</v>
          </cell>
        </row>
        <row r="22">
          <cell r="B22">
            <v>0.18478479842023712</v>
          </cell>
          <cell r="C22">
            <v>0.1718544274642449</v>
          </cell>
          <cell r="D22">
            <v>0.16799778288107911</v>
          </cell>
          <cell r="E22">
            <v>0.1678057290754581</v>
          </cell>
          <cell r="F22">
            <v>0.16982923955294682</v>
          </cell>
          <cell r="G22">
            <v>0.16937965139633135</v>
          </cell>
          <cell r="H22">
            <v>0.16378787339600107</v>
          </cell>
          <cell r="I22">
            <v>0.16595247913155117</v>
          </cell>
          <cell r="J22">
            <v>0.16607328345597674</v>
          </cell>
          <cell r="K22">
            <v>0.16258905750929012</v>
          </cell>
          <cell r="L22">
            <v>0.16396275359294835</v>
          </cell>
          <cell r="M22">
            <v>0.16279252030677949</v>
          </cell>
          <cell r="N22">
            <v>0.15487330077323691</v>
          </cell>
        </row>
        <row r="23">
          <cell r="B23">
            <v>0.44637917112457187</v>
          </cell>
          <cell r="C23">
            <v>0.45604953081347976</v>
          </cell>
          <cell r="D23">
            <v>0.45678509437381776</v>
          </cell>
          <cell r="E23">
            <v>0.45424906420126654</v>
          </cell>
          <cell r="F23">
            <v>0.4543363413817435</v>
          </cell>
          <cell r="G23">
            <v>0.45816546744032749</v>
          </cell>
          <cell r="H23">
            <v>0.45706872050244268</v>
          </cell>
          <cell r="I23">
            <v>0.45575791120314579</v>
          </cell>
          <cell r="J23">
            <v>0.45209341626888827</v>
          </cell>
          <cell r="K23">
            <v>0.45346772114633105</v>
          </cell>
          <cell r="L23">
            <v>0.45166856446477077</v>
          </cell>
          <cell r="M23">
            <v>0.43963562628751401</v>
          </cell>
          <cell r="N23">
            <v>0.46443106648168297</v>
          </cell>
        </row>
        <row r="24">
          <cell r="B24">
            <v>5.2701368919516565E-2</v>
          </cell>
          <cell r="C24">
            <v>5.3435279468372988E-2</v>
          </cell>
          <cell r="D24">
            <v>5.4897736299296236E-2</v>
          </cell>
          <cell r="E24">
            <v>5.5990238574312144E-2</v>
          </cell>
          <cell r="F24">
            <v>5.362241572739268E-2</v>
          </cell>
          <cell r="G24">
            <v>5.5638150857193688E-2</v>
          </cell>
          <cell r="H24">
            <v>5.5627419424140886E-2</v>
          </cell>
          <cell r="I24">
            <v>5.356444762125355E-2</v>
          </cell>
          <cell r="J24">
            <v>5.4221578483567637E-2</v>
          </cell>
          <cell r="K24">
            <v>5.5426446010633464E-2</v>
          </cell>
          <cell r="L24">
            <v>5.4621969256785807E-2</v>
          </cell>
          <cell r="M24">
            <v>5.563799481814867E-2</v>
          </cell>
          <cell r="N24">
            <v>5.80061600897585E-2</v>
          </cell>
        </row>
        <row r="25">
          <cell r="B25">
            <v>2.6082961030780821E-2</v>
          </cell>
          <cell r="C25">
            <v>2.6724917293149807E-2</v>
          </cell>
          <cell r="D25">
            <v>2.7283522366142836E-2</v>
          </cell>
          <cell r="E25">
            <v>2.7364975143680338E-2</v>
          </cell>
          <cell r="F25">
            <v>2.7735787967151662E-2</v>
          </cell>
          <cell r="G25">
            <v>2.7595841913565379E-2</v>
          </cell>
          <cell r="H25">
            <v>2.8658791655273998E-2</v>
          </cell>
          <cell r="I25">
            <v>2.8069647126853753E-2</v>
          </cell>
          <cell r="J25">
            <v>2.8745266998162693E-2</v>
          </cell>
          <cell r="K25">
            <v>2.8686645918630325E-2</v>
          </cell>
          <cell r="L25">
            <v>2.9609920766344233E-2</v>
          </cell>
          <cell r="M25">
            <v>2.9930077284552929E-2</v>
          </cell>
          <cell r="N25">
            <v>3.1953317893387789E-2</v>
          </cell>
        </row>
        <row r="26">
          <cell r="B26">
            <v>5.3001731748462663E-2</v>
          </cell>
          <cell r="C26">
            <v>5.506188109378593E-2</v>
          </cell>
          <cell r="D26">
            <v>5.2710192640480109E-2</v>
          </cell>
          <cell r="E26">
            <v>5.2353347427926827E-2</v>
          </cell>
          <cell r="F26">
            <v>5.1033056740109467E-2</v>
          </cell>
          <cell r="G26">
            <v>4.7826336339295623E-2</v>
          </cell>
          <cell r="H26">
            <v>4.9274520103208388E-2</v>
          </cell>
          <cell r="I26">
            <v>4.9629721157011308E-2</v>
          </cell>
          <cell r="J26">
            <v>4.798064153631347E-2</v>
          </cell>
          <cell r="K26">
            <v>4.9347080348191137E-2</v>
          </cell>
          <cell r="L26">
            <v>4.9549485319073307E-2</v>
          </cell>
          <cell r="M26">
            <v>4.7243846535660175E-2</v>
          </cell>
          <cell r="N26">
            <v>4.8410115579021286E-2</v>
          </cell>
        </row>
        <row r="27">
          <cell r="B27">
            <v>6.402070943892787E-3</v>
          </cell>
          <cell r="C27">
            <v>5.9563958238368197E-3</v>
          </cell>
          <cell r="D27">
            <v>6.3911870549781986E-3</v>
          </cell>
          <cell r="E27">
            <v>5.9868366993866742E-3</v>
          </cell>
          <cell r="F27">
            <v>6.2483073949952794E-3</v>
          </cell>
          <cell r="G27">
            <v>6.2266268338321464E-3</v>
          </cell>
          <cell r="H27">
            <v>6.8317920382199495E-3</v>
          </cell>
          <cell r="I27">
            <v>6.6841214180556321E-3</v>
          </cell>
          <cell r="J27">
            <v>6.8412535892887968E-3</v>
          </cell>
          <cell r="K27">
            <v>7.6409877672663964E-3</v>
          </cell>
          <cell r="L27">
            <v>7.6901971412575093E-3</v>
          </cell>
          <cell r="M27">
            <v>7.9199859141609232E-3</v>
          </cell>
          <cell r="N27">
            <v>8.2633207703879715E-3</v>
          </cell>
        </row>
        <row r="28">
          <cell r="B28">
            <v>5.3386531522955387E-3</v>
          </cell>
          <cell r="C28">
            <v>5.4195208731351282E-3</v>
          </cell>
          <cell r="D28">
            <v>5.6566821479277192E-3</v>
          </cell>
          <cell r="E28">
            <v>5.4876019805368981E-3</v>
          </cell>
          <cell r="F28">
            <v>5.9053094189971461E-3</v>
          </cell>
          <cell r="G28">
            <v>6.0859037594874089E-3</v>
          </cell>
          <cell r="H28">
            <v>6.0047316875834721E-3</v>
          </cell>
          <cell r="I28">
            <v>6.2441441744248427E-3</v>
          </cell>
          <cell r="J28">
            <v>6.5300440806466192E-3</v>
          </cell>
          <cell r="K28">
            <v>6.6495389152724316E-3</v>
          </cell>
          <cell r="L28">
            <v>7.0366935756057498E-3</v>
          </cell>
          <cell r="M28">
            <v>7.462393288525839E-3</v>
          </cell>
          <cell r="N28">
            <v>7.3282571330667698E-3</v>
          </cell>
        </row>
        <row r="29">
          <cell r="B29">
            <v>1.3455493058059393E-2</v>
          </cell>
          <cell r="C29">
            <v>1.3348142743253738E-2</v>
          </cell>
          <cell r="D29">
            <v>1.3582504933770371E-2</v>
          </cell>
          <cell r="E29">
            <v>1.4305720293399113E-2</v>
          </cell>
          <cell r="F29">
            <v>1.424725567503865E-2</v>
          </cell>
          <cell r="G29">
            <v>1.395703652348718E-2</v>
          </cell>
          <cell r="H29">
            <v>1.4637102451514618E-2</v>
          </cell>
          <cell r="I29">
            <v>1.504071093135665E-2</v>
          </cell>
          <cell r="J29">
            <v>1.6382296242585383E-2</v>
          </cell>
          <cell r="K29">
            <v>1.6658040065848406E-2</v>
          </cell>
          <cell r="L29">
            <v>1.7456175856507428E-2</v>
          </cell>
          <cell r="M29">
            <v>1.7417327026673871E-2</v>
          </cell>
          <cell r="N29">
            <v>1.7721788613161475E-2</v>
          </cell>
        </row>
        <row r="30">
          <cell r="B30">
            <v>3.7270258003630305E-2</v>
          </cell>
          <cell r="C30">
            <v>3.2057650865340674E-2</v>
          </cell>
          <cell r="D30">
            <v>3.4479710055078584E-2</v>
          </cell>
          <cell r="E30">
            <v>3.5575696075149973E-2</v>
          </cell>
          <cell r="F30">
            <v>3.7724326365541259E-2</v>
          </cell>
          <cell r="G30">
            <v>3.3333668139032956E-2</v>
          </cell>
          <cell r="H30">
            <v>3.490504090071065E-2</v>
          </cell>
          <cell r="I30">
            <v>3.5229614838023254E-2</v>
          </cell>
          <cell r="J30">
            <v>3.7153257251191382E-2</v>
          </cell>
          <cell r="K30">
            <v>3.4128328639534092E-2</v>
          </cell>
          <cell r="L30">
            <v>3.6567730184606961E-2</v>
          </cell>
          <cell r="M30">
            <v>5.1627907739333054E-2</v>
          </cell>
          <cell r="N30">
            <v>3.0699576925329857E-2</v>
          </cell>
        </row>
        <row r="37">
          <cell r="B37">
            <v>7.0599769604737087E-2</v>
          </cell>
          <cell r="C37">
            <v>7.5148711991698119E-2</v>
          </cell>
          <cell r="D37">
            <v>6.7488202971037012E-2</v>
          </cell>
          <cell r="E37">
            <v>7.7583947667261663E-2</v>
          </cell>
          <cell r="F37">
            <v>7.1670221406235551E-2</v>
          </cell>
          <cell r="G37">
            <v>7.7800998257850362E-2</v>
          </cell>
          <cell r="H37">
            <v>7.8395856454330781E-2</v>
          </cell>
          <cell r="I37">
            <v>8.1481335425134568E-2</v>
          </cell>
          <cell r="J37">
            <v>8.1133754159856811E-2</v>
          </cell>
          <cell r="K37">
            <v>7.8278074423438135E-2</v>
          </cell>
          <cell r="L37">
            <v>7.9672128009554088E-2</v>
          </cell>
          <cell r="M37">
            <v>7.8553685391113875E-2</v>
          </cell>
          <cell r="N37">
            <v>8.4544699440596255E-2</v>
          </cell>
        </row>
        <row r="38">
          <cell r="B38">
            <v>2.9196981571510371E-2</v>
          </cell>
          <cell r="C38">
            <v>3.4275766566261121E-2</v>
          </cell>
          <cell r="D38">
            <v>3.8415985323535531E-2</v>
          </cell>
          <cell r="E38">
            <v>3.8678615276165861E-2</v>
          </cell>
          <cell r="F38">
            <v>3.8252061846348731E-2</v>
          </cell>
          <cell r="G38">
            <v>4.1150723640368647E-2</v>
          </cell>
          <cell r="H38">
            <v>4.1334035624581579E-2</v>
          </cell>
          <cell r="I38">
            <v>4.2803465794622138E-2</v>
          </cell>
          <cell r="J38">
            <v>4.4465041174929242E-2</v>
          </cell>
          <cell r="K38">
            <v>4.1145321527388916E-2</v>
          </cell>
          <cell r="L38">
            <v>4.235758249859424E-2</v>
          </cell>
          <cell r="M38">
            <v>4.0306980264677612E-2</v>
          </cell>
          <cell r="N38">
            <v>3.763955675601767E-2</v>
          </cell>
        </row>
        <row r="39">
          <cell r="B39">
            <v>0.30535142018364053</v>
          </cell>
          <cell r="C39">
            <v>0.28084571120832064</v>
          </cell>
          <cell r="D39">
            <v>0.29726840693881657</v>
          </cell>
          <cell r="E39">
            <v>0.29033748291448602</v>
          </cell>
          <cell r="F39">
            <v>0.29232251617069815</v>
          </cell>
          <cell r="G39">
            <v>0.28701334444185123</v>
          </cell>
          <cell r="H39">
            <v>0.28275585252861674</v>
          </cell>
          <cell r="I39">
            <v>0.27133327321797091</v>
          </cell>
          <cell r="J39">
            <v>0.27263533516164323</v>
          </cell>
          <cell r="K39">
            <v>0.27903499408475485</v>
          </cell>
          <cell r="L39">
            <v>0.2722641236032976</v>
          </cell>
          <cell r="M39">
            <v>0.26519641610100758</v>
          </cell>
          <cell r="N39">
            <v>0.26008580610880982</v>
          </cell>
        </row>
        <row r="40">
          <cell r="B40">
            <v>9.4309327906353486E-4</v>
          </cell>
          <cell r="C40">
            <v>3.3972037840238624E-3</v>
          </cell>
          <cell r="D40">
            <v>1.0595794115146844E-2</v>
          </cell>
          <cell r="E40">
            <v>1.386386140509987E-2</v>
          </cell>
          <cell r="F40">
            <v>1.8085546392479075E-2</v>
          </cell>
          <cell r="G40">
            <v>2.0312013228804843E-2</v>
          </cell>
          <cell r="H40">
            <v>2.6928192941175648E-2</v>
          </cell>
          <cell r="I40">
            <v>3.5367188918890881E-2</v>
          </cell>
          <cell r="J40">
            <v>4.369915706407175E-2</v>
          </cell>
          <cell r="K40">
            <v>4.686312045448323E-2</v>
          </cell>
          <cell r="L40">
            <v>5.2653467635246712E-2</v>
          </cell>
          <cell r="M40">
            <v>5.5931946032179401E-2</v>
          </cell>
          <cell r="N40">
            <v>6.8930731906627046E-2</v>
          </cell>
        </row>
        <row r="41">
          <cell r="B41">
            <v>0.34953867662493171</v>
          </cell>
          <cell r="C41">
            <v>0.35184658220209614</v>
          </cell>
          <cell r="D41">
            <v>0.33690793262016078</v>
          </cell>
          <cell r="E41">
            <v>0.32387978057068645</v>
          </cell>
          <cell r="F41">
            <v>0.30981819185571924</v>
          </cell>
          <cell r="G41">
            <v>0.29936918629972403</v>
          </cell>
          <cell r="H41">
            <v>0.28966724127788734</v>
          </cell>
          <cell r="I41">
            <v>0.28608108949225086</v>
          </cell>
          <cell r="J41">
            <v>0.27057189024561168</v>
          </cell>
          <cell r="K41">
            <v>0.25801071045406232</v>
          </cell>
          <cell r="L41">
            <v>0.25183607003985209</v>
          </cell>
          <cell r="M41">
            <v>0.2354762342018277</v>
          </cell>
          <cell r="N41">
            <v>0.23434629635482865</v>
          </cell>
        </row>
        <row r="42">
          <cell r="B42">
            <v>5.4979088915691122E-2</v>
          </cell>
          <cell r="C42">
            <v>5.8444804030448702E-2</v>
          </cell>
          <cell r="D42">
            <v>6.1674953635371406E-2</v>
          </cell>
          <cell r="E42">
            <v>6.6155233769137803E-2</v>
          </cell>
          <cell r="F42">
            <v>7.2288048157362117E-2</v>
          </cell>
          <cell r="G42">
            <v>7.5520841394911831E-2</v>
          </cell>
          <cell r="H42">
            <v>7.8231338611434831E-2</v>
          </cell>
          <cell r="I42">
            <v>7.937218102225449E-2</v>
          </cell>
          <cell r="J42">
            <v>8.1383549941121985E-2</v>
          </cell>
          <cell r="K42">
            <v>8.3270123186281603E-2</v>
          </cell>
          <cell r="L42">
            <v>8.3723064073812956E-2</v>
          </cell>
          <cell r="M42">
            <v>8.4042675589320825E-2</v>
          </cell>
          <cell r="N42">
            <v>7.9785765408295725E-2</v>
          </cell>
        </row>
        <row r="43">
          <cell r="B43">
            <v>4.8098962865167336E-2</v>
          </cell>
          <cell r="C43">
            <v>4.6957993538869459E-2</v>
          </cell>
          <cell r="D43">
            <v>4.7296662420274888E-2</v>
          </cell>
          <cell r="E43">
            <v>4.6053148406234534E-2</v>
          </cell>
          <cell r="F43">
            <v>4.6806956729586568E-2</v>
          </cell>
          <cell r="G43">
            <v>4.3447300886919296E-2</v>
          </cell>
          <cell r="H43">
            <v>4.6031527624052895E-2</v>
          </cell>
          <cell r="I43">
            <v>4.6006653722701206E-2</v>
          </cell>
          <cell r="J43">
            <v>4.6729844190699879E-2</v>
          </cell>
          <cell r="K43">
            <v>4.9670645718768731E-2</v>
          </cell>
          <cell r="L43">
            <v>5.0121485346704638E-2</v>
          </cell>
          <cell r="M43">
            <v>4.7136406263775237E-2</v>
          </cell>
          <cell r="N43">
            <v>4.7547673451266322E-2</v>
          </cell>
        </row>
        <row r="44">
          <cell r="B44">
            <v>1.993144331512654E-2</v>
          </cell>
          <cell r="C44">
            <v>1.8504839186526734E-2</v>
          </cell>
          <cell r="D44">
            <v>1.740566482652171E-2</v>
          </cell>
          <cell r="E44">
            <v>1.6704674541741769E-2</v>
          </cell>
          <cell r="F44">
            <v>1.575353607379372E-2</v>
          </cell>
          <cell r="G44">
            <v>1.4607509242333056E-2</v>
          </cell>
          <cell r="H44">
            <v>1.4550592389824816E-2</v>
          </cell>
          <cell r="I44">
            <v>1.4239149328276177E-2</v>
          </cell>
          <cell r="J44">
            <v>1.3752453427029902E-2</v>
          </cell>
          <cell r="K44">
            <v>1.3204229281303858E-2</v>
          </cell>
          <cell r="L44">
            <v>1.1869034239663345E-2</v>
          </cell>
          <cell r="M44">
            <v>1.1447940720133342E-2</v>
          </cell>
          <cell r="N44">
            <v>1.1302134268899136E-2</v>
          </cell>
        </row>
        <row r="45">
          <cell r="B45">
            <v>1.7310448842242157E-2</v>
          </cell>
          <cell r="C45">
            <v>1.7730565567389243E-2</v>
          </cell>
          <cell r="D45">
            <v>1.5944763954639538E-2</v>
          </cell>
          <cell r="E45">
            <v>1.6341669741343625E-2</v>
          </cell>
          <cell r="F45">
            <v>1.3228501823673045E-2</v>
          </cell>
          <cell r="G45">
            <v>1.3402708764946702E-2</v>
          </cell>
          <cell r="H45">
            <v>1.427193493691468E-2</v>
          </cell>
          <cell r="I45">
            <v>1.3032836502275869E-2</v>
          </cell>
          <cell r="J45">
            <v>1.2634167274628476E-2</v>
          </cell>
          <cell r="K45">
            <v>1.4930463190015319E-2</v>
          </cell>
          <cell r="L45">
            <v>1.3129787248385386E-2</v>
          </cell>
          <cell r="M45">
            <v>3.1800323588310496E-2</v>
          </cell>
          <cell r="N45">
            <v>1.2490136943698086E-2</v>
          </cell>
        </row>
        <row r="46">
          <cell r="B46">
            <v>0.10405011479788963</v>
          </cell>
          <cell r="C46">
            <v>0.11284782192436614</v>
          </cell>
          <cell r="D46">
            <v>0.10700163319449571</v>
          </cell>
          <cell r="E46">
            <v>0.1104015857078423</v>
          </cell>
          <cell r="F46">
            <v>0.12177441954410356</v>
          </cell>
          <cell r="G46">
            <v>0.12737537384229014</v>
          </cell>
          <cell r="H46">
            <v>0.12783342761118063</v>
          </cell>
          <cell r="I46">
            <v>0.13028282657562298</v>
          </cell>
          <cell r="J46">
            <v>0.13299480736040695</v>
          </cell>
          <cell r="K46">
            <v>0.13559231767950319</v>
          </cell>
          <cell r="L46">
            <v>0.14237325730488881</v>
          </cell>
          <cell r="M46">
            <v>0.15010739184765381</v>
          </cell>
          <cell r="N46">
            <v>0.16332719936096132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zoomScaleNormal="100" workbookViewId="0">
      <selection activeCell="B47" sqref="A47:B47"/>
    </sheetView>
  </sheetViews>
  <sheetFormatPr defaultRowHeight="15" x14ac:dyDescent="0.25"/>
  <cols>
    <col min="1" max="1" width="23.140625" style="1" bestFit="1" customWidth="1"/>
    <col min="2" max="8" width="16.28515625" style="4" bestFit="1" customWidth="1"/>
    <col min="9" max="14" width="16" style="4" customWidth="1"/>
  </cols>
  <sheetData>
    <row r="1" spans="1:14" s="13" customFormat="1" x14ac:dyDescent="0.25">
      <c r="A1" s="13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s="1" customForma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1" customFormat="1" x14ac:dyDescent="0.25"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</row>
    <row r="4" spans="1:14" x14ac:dyDescent="0.25">
      <c r="A4" s="1" t="s">
        <v>10</v>
      </c>
      <c r="B4" s="3">
        <f>'[1]Total x Ano'!B4*'[1]Total x Ano'!B4</f>
        <v>5.9641307743739873E-6</v>
      </c>
      <c r="C4" s="3">
        <f>'[1]Total x Ano'!C4*'[1]Total x Ano'!C4</f>
        <v>6.416126382451912E-6</v>
      </c>
      <c r="D4" s="3">
        <f>'[1]Total x Ano'!D4*'[1]Total x Ano'!D4</f>
        <v>8.1539358164461664E-6</v>
      </c>
      <c r="E4" s="3">
        <f>'[1]Total x Ano'!E4*'[1]Total x Ano'!E4</f>
        <v>9.2275508186283558E-6</v>
      </c>
      <c r="F4" s="3">
        <f>'[1]Total x Ano'!F4*'[1]Total x Ano'!F4</f>
        <v>9.6459489895194014E-6</v>
      </c>
      <c r="G4" s="3">
        <f>'[1]Total x Ano'!G4*'[1]Total x Ano'!G4</f>
        <v>9.2019639159322587E-6</v>
      </c>
      <c r="H4" s="3">
        <f>'[1]Total x Ano'!H4*'[1]Total x Ano'!H4</f>
        <v>9.7154771376140641E-6</v>
      </c>
      <c r="I4" s="3">
        <f>'[1]Total x Ano'!I4*'[1]Total x Ano'!I4</f>
        <v>1.0828426209208404E-5</v>
      </c>
      <c r="J4" s="3">
        <f>'[1]Total x Ano'!J4*'[1]Total x Ano'!J4</f>
        <v>1.0572044932025285E-5</v>
      </c>
      <c r="K4" s="3">
        <f>'[1]Total x Ano'!K4*'[1]Total x Ano'!K4</f>
        <v>9.8292121286545081E-6</v>
      </c>
      <c r="L4" s="3">
        <f>'[1]Total x Ano'!L4*'[1]Total x Ano'!L4</f>
        <v>1.0240938855453089E-5</v>
      </c>
      <c r="M4" s="3">
        <f>'[1]Total x Ano'!M4*'[1]Total x Ano'!M4</f>
        <v>9.7328909245907404E-6</v>
      </c>
      <c r="N4" s="3">
        <f>'[1]Total x Ano'!N4*'[1]Total x Ano'!N4</f>
        <v>8.4329001577393308E-6</v>
      </c>
    </row>
    <row r="5" spans="1:14" x14ac:dyDescent="0.25">
      <c r="A5" s="1" t="s">
        <v>11</v>
      </c>
      <c r="B5" s="3">
        <f>'[1]Total x Ano'!B5*'[1]Total x Ano'!B5</f>
        <v>2.1200878650149156E-6</v>
      </c>
      <c r="C5" s="3">
        <f>'[1]Total x Ano'!C5*'[1]Total x Ano'!C5</f>
        <v>2.0321893846983111E-6</v>
      </c>
      <c r="D5" s="3">
        <f>'[1]Total x Ano'!D5*'[1]Total x Ano'!D5</f>
        <v>1.8935091434962162E-6</v>
      </c>
      <c r="E5" s="3">
        <f>'[1]Total x Ano'!E5*'[1]Total x Ano'!E5</f>
        <v>1.9755664591961993E-6</v>
      </c>
      <c r="F5" s="3">
        <f>'[1]Total x Ano'!F5*'[1]Total x Ano'!F5</f>
        <v>1.163839943460288E-6</v>
      </c>
      <c r="G5" s="3">
        <f>'[1]Total x Ano'!G5*'[1]Total x Ano'!G5</f>
        <v>1.4391485954239947E-6</v>
      </c>
      <c r="H5" s="3">
        <f>'[1]Total x Ano'!H5*'[1]Total x Ano'!H5</f>
        <v>1.5729301941817174E-6</v>
      </c>
      <c r="I5" s="3">
        <f>'[1]Total x Ano'!I5*'[1]Total x Ano'!I5</f>
        <v>1.6952049383052201E-6</v>
      </c>
      <c r="J5" s="3">
        <f>'[1]Total x Ano'!J5*'[1]Total x Ano'!J5</f>
        <v>1.6544865849770447E-6</v>
      </c>
      <c r="K5" s="3">
        <f>'[1]Total x Ano'!K5*'[1]Total x Ano'!K5</f>
        <v>2.5129563990226897E-6</v>
      </c>
      <c r="L5" s="3">
        <f>'[1]Total x Ano'!L5*'[1]Total x Ano'!L5</f>
        <v>3.2062986136282728E-6</v>
      </c>
      <c r="M5" s="3">
        <f>'[1]Total x Ano'!M5*'[1]Total x Ano'!M5</f>
        <v>1.9089201604994008E-6</v>
      </c>
      <c r="N5" s="3">
        <f>'[1]Total x Ano'!N5*'[1]Total x Ano'!N5</f>
        <v>1.6222710608012876E-6</v>
      </c>
    </row>
    <row r="6" spans="1:14" x14ac:dyDescent="0.25">
      <c r="A6" s="1" t="s">
        <v>12</v>
      </c>
      <c r="B6" s="3">
        <f>'[1]Total x Ano'!B6*'[1]Total x Ano'!B6</f>
        <v>4.962857963699104E-5</v>
      </c>
      <c r="C6" s="3">
        <f>'[1]Total x Ano'!C6*'[1]Total x Ano'!C6</f>
        <v>6.0131921378407805E-5</v>
      </c>
      <c r="D6" s="3">
        <f>'[1]Total x Ano'!D6*'[1]Total x Ano'!D6</f>
        <v>6.2251566059269822E-5</v>
      </c>
      <c r="E6" s="3">
        <f>'[1]Total x Ano'!E6*'[1]Total x Ano'!E6</f>
        <v>6.8652060016039521E-5</v>
      </c>
      <c r="F6" s="3">
        <f>'[1]Total x Ano'!F6*'[1]Total x Ano'!F6</f>
        <v>7.6836224070906436E-5</v>
      </c>
      <c r="G6" s="3">
        <f>'[1]Total x Ano'!G6*'[1]Total x Ano'!G6</f>
        <v>7.7069938959646082E-5</v>
      </c>
      <c r="H6" s="3">
        <f>'[1]Total x Ano'!H6*'[1]Total x Ano'!H6</f>
        <v>7.7764117077110223E-5</v>
      </c>
      <c r="I6" s="3">
        <f>'[1]Total x Ano'!I6*'[1]Total x Ano'!I6</f>
        <v>7.3611631667305658E-5</v>
      </c>
      <c r="J6" s="3">
        <f>'[1]Total x Ano'!J6*'[1]Total x Ano'!J6</f>
        <v>8.5026447958141754E-5</v>
      </c>
      <c r="K6" s="3">
        <f>'[1]Total x Ano'!K6*'[1]Total x Ano'!K6</f>
        <v>8.5526178402036261E-5</v>
      </c>
      <c r="L6" s="3">
        <f>'[1]Total x Ano'!L6*'[1]Total x Ano'!L6</f>
        <v>8.1091700122620414E-5</v>
      </c>
      <c r="M6" s="3">
        <f>'[1]Total x Ano'!M6*'[1]Total x Ano'!M6</f>
        <v>7.0282080331363417E-5</v>
      </c>
      <c r="N6" s="3">
        <f>'[1]Total x Ano'!N6*'[1]Total x Ano'!N6</f>
        <v>6.0693500120530902E-5</v>
      </c>
    </row>
    <row r="7" spans="1:14" x14ac:dyDescent="0.25">
      <c r="A7" s="1" t="s">
        <v>13</v>
      </c>
      <c r="B7" s="3">
        <f>'[1]Total x Ano'!B7*'[1]Total x Ano'!B7</f>
        <v>6.1900050207009202E-7</v>
      </c>
      <c r="C7" s="3">
        <f>'[1]Total x Ano'!C7*'[1]Total x Ano'!C7</f>
        <v>5.5116625682526791E-7</v>
      </c>
      <c r="D7" s="3">
        <f>'[1]Total x Ano'!D7*'[1]Total x Ano'!D7</f>
        <v>6.8807209573143182E-7</v>
      </c>
      <c r="E7" s="3">
        <f>'[1]Total x Ano'!E7*'[1]Total x Ano'!E7</f>
        <v>6.1909679231343431E-7</v>
      </c>
      <c r="F7" s="3">
        <f>'[1]Total x Ano'!F7*'[1]Total x Ano'!F7</f>
        <v>6.7449144712390933E-7</v>
      </c>
      <c r="G7" s="3">
        <f>'[1]Total x Ano'!G7*'[1]Total x Ano'!G7</f>
        <v>7.2046453620977779E-7</v>
      </c>
      <c r="H7" s="3">
        <f>'[1]Total x Ano'!H7*'[1]Total x Ano'!H7</f>
        <v>8.0689213590167601E-7</v>
      </c>
      <c r="I7" s="3">
        <f>'[1]Total x Ano'!I7*'[1]Total x Ano'!I7</f>
        <v>9.8539726981400784E-7</v>
      </c>
      <c r="J7" s="3">
        <f>'[1]Total x Ano'!J7*'[1]Total x Ano'!J7</f>
        <v>1.1932268933734643E-6</v>
      </c>
      <c r="K7" s="3">
        <f>'[1]Total x Ano'!K7*'[1]Total x Ano'!K7</f>
        <v>1.6035515497720389E-6</v>
      </c>
      <c r="L7" s="3">
        <f>'[1]Total x Ano'!L7*'[1]Total x Ano'!L7</f>
        <v>1.5433144943503955E-6</v>
      </c>
      <c r="M7" s="3">
        <f>'[1]Total x Ano'!M7*'[1]Total x Ano'!M7</f>
        <v>1.5406818494602953E-6</v>
      </c>
      <c r="N7" s="3">
        <f>'[1]Total x Ano'!N7*'[1]Total x Ano'!N7</f>
        <v>1.3936204955446475E-6</v>
      </c>
    </row>
    <row r="8" spans="1:14" x14ac:dyDescent="0.25">
      <c r="A8" s="1" t="s">
        <v>14</v>
      </c>
      <c r="B8" s="3">
        <f>'[1]Total x Ano'!B8*'[1]Total x Ano'!B8</f>
        <v>7.3747513826709368E-5</v>
      </c>
      <c r="C8" s="3">
        <f>'[1]Total x Ano'!C8*'[1]Total x Ano'!C8</f>
        <v>8.0753169378078516E-5</v>
      </c>
      <c r="D8" s="3">
        <f>'[1]Total x Ano'!D8*'[1]Total x Ano'!D8</f>
        <v>1.1943744109320885E-4</v>
      </c>
      <c r="E8" s="3">
        <f>'[1]Total x Ano'!E8*'[1]Total x Ano'!E8</f>
        <v>1.2030615844735738E-4</v>
      </c>
      <c r="F8" s="3">
        <f>'[1]Total x Ano'!F8*'[1]Total x Ano'!F8</f>
        <v>1.1101741729681972E-4</v>
      </c>
      <c r="G8" s="3">
        <f>'[1]Total x Ano'!G8*'[1]Total x Ano'!G8</f>
        <v>1.0659579437093708E-4</v>
      </c>
      <c r="H8" s="3">
        <f>'[1]Total x Ano'!H8*'[1]Total x Ano'!H8</f>
        <v>1.1510947573515884E-4</v>
      </c>
      <c r="I8" s="3">
        <f>'[1]Total x Ano'!I8*'[1]Total x Ano'!I8</f>
        <v>1.362425714559875E-4</v>
      </c>
      <c r="J8" s="3">
        <f>'[1]Total x Ano'!J8*'[1]Total x Ano'!J8</f>
        <v>1.4244330552859192E-4</v>
      </c>
      <c r="K8" s="3">
        <f>'[1]Total x Ano'!K8*'[1]Total x Ano'!K8</f>
        <v>1.3274163923898693E-4</v>
      </c>
      <c r="L8" s="3">
        <f>'[1]Total x Ano'!L8*'[1]Total x Ano'!L8</f>
        <v>1.3590220004510239E-4</v>
      </c>
      <c r="M8" s="3">
        <f>'[1]Total x Ano'!M8*'[1]Total x Ano'!M8</f>
        <v>1.104897765601666E-4</v>
      </c>
      <c r="N8" s="3">
        <f>'[1]Total x Ano'!N8*'[1]Total x Ano'!N8</f>
        <v>8.9414573053258093E-5</v>
      </c>
    </row>
    <row r="9" spans="1:14" x14ac:dyDescent="0.25">
      <c r="A9" s="1" t="s">
        <v>15</v>
      </c>
      <c r="B9" s="3">
        <f>'[1]Total x Ano'!B9*'[1]Total x Ano'!B9</f>
        <v>8.480350105859934E-7</v>
      </c>
      <c r="C9" s="3">
        <f>'[1]Total x Ano'!C9*'[1]Total x Ano'!C9</f>
        <v>9.2110666630523488E-7</v>
      </c>
      <c r="D9" s="3">
        <f>'[1]Total x Ano'!D9*'[1]Total x Ano'!D9</f>
        <v>5.2487883288954037E-7</v>
      </c>
      <c r="E9" s="3">
        <f>'[1]Total x Ano'!E9*'[1]Total x Ano'!E9</f>
        <v>4.9788738531046141E-7</v>
      </c>
      <c r="F9" s="3">
        <f>'[1]Total x Ano'!F9*'[1]Total x Ano'!F9</f>
        <v>5.8896670317116409E-7</v>
      </c>
      <c r="G9" s="3">
        <f>'[1]Total x Ano'!G9*'[1]Total x Ano'!G9</f>
        <v>5.7356403072257592E-7</v>
      </c>
      <c r="H9" s="3">
        <f>'[1]Total x Ano'!H9*'[1]Total x Ano'!H9</f>
        <v>7.6827046839375093E-7</v>
      </c>
      <c r="I9" s="3">
        <f>'[1]Total x Ano'!I9*'[1]Total x Ano'!I9</f>
        <v>8.2686094910149772E-7</v>
      </c>
      <c r="J9" s="3">
        <f>'[1]Total x Ano'!J9*'[1]Total x Ano'!J9</f>
        <v>7.7481363257761038E-7</v>
      </c>
      <c r="K9" s="3">
        <f>'[1]Total x Ano'!K9*'[1]Total x Ano'!K9</f>
        <v>7.5233394434206407E-7</v>
      </c>
      <c r="L9" s="3">
        <f>'[1]Total x Ano'!L9*'[1]Total x Ano'!L9</f>
        <v>7.7901868379400369E-7</v>
      </c>
      <c r="M9" s="3">
        <f>'[1]Total x Ano'!M9*'[1]Total x Ano'!M9</f>
        <v>1.1851682870035139E-6</v>
      </c>
      <c r="N9" s="3">
        <f>'[1]Total x Ano'!N9*'[1]Total x Ano'!N9</f>
        <v>1.1605408993919429E-6</v>
      </c>
    </row>
    <row r="10" spans="1:14" x14ac:dyDescent="0.25">
      <c r="A10" s="1" t="s">
        <v>16</v>
      </c>
      <c r="B10" s="3">
        <f>'[1]Total x Ano'!B10*'[1]Total x Ano'!B10</f>
        <v>3.381601170347581E-6</v>
      </c>
      <c r="C10" s="3">
        <f>'[1]Total x Ano'!C10*'[1]Total x Ano'!C10</f>
        <v>3.7151629021362333E-6</v>
      </c>
      <c r="D10" s="3">
        <f>'[1]Total x Ano'!D10*'[1]Total x Ano'!D10</f>
        <v>2.2477568597835341E-6</v>
      </c>
      <c r="E10" s="3">
        <f>'[1]Total x Ano'!E10*'[1]Total x Ano'!E10</f>
        <v>1.8634489755332179E-6</v>
      </c>
      <c r="F10" s="3">
        <f>'[1]Total x Ano'!F10*'[1]Total x Ano'!F10</f>
        <v>1.9666401360700749E-6</v>
      </c>
      <c r="G10" s="3">
        <f>'[1]Total x Ano'!G10*'[1]Total x Ano'!G10</f>
        <v>2.1471836351672301E-6</v>
      </c>
      <c r="H10" s="3">
        <f>'[1]Total x Ano'!H10*'[1]Total x Ano'!H10</f>
        <v>2.5283591468523989E-6</v>
      </c>
      <c r="I10" s="3">
        <f>'[1]Total x Ano'!I10*'[1]Total x Ano'!I10</f>
        <v>2.4930365104595685E-6</v>
      </c>
      <c r="J10" s="3">
        <f>'[1]Total x Ano'!J10*'[1]Total x Ano'!J10</f>
        <v>3.0722131368560977E-6</v>
      </c>
      <c r="K10" s="3">
        <f>'[1]Total x Ano'!K10*'[1]Total x Ano'!K10</f>
        <v>3.3329781912774455E-6</v>
      </c>
      <c r="L10" s="3">
        <f>'[1]Total x Ano'!L10*'[1]Total x Ano'!L10</f>
        <v>3.2827133141826836E-6</v>
      </c>
      <c r="M10" s="3">
        <f>'[1]Total x Ano'!M10*'[1]Total x Ano'!M10</f>
        <v>3.5028964635655571E-6</v>
      </c>
      <c r="N10" s="3">
        <f>'[1]Total x Ano'!N10*'[1]Total x Ano'!N10</f>
        <v>2.6858343674378144E-6</v>
      </c>
    </row>
    <row r="11" spans="1:14" x14ac:dyDescent="0.25">
      <c r="A11" s="1" t="s">
        <v>17</v>
      </c>
      <c r="B11" s="3">
        <f>'[1]Total x Ano'!B11*'[1]Total x Ano'!B11</f>
        <v>1.6439391154350022E-5</v>
      </c>
      <c r="C11" s="3">
        <f>'[1]Total x Ano'!C11*'[1]Total x Ano'!C11</f>
        <v>1.9778949682271709E-5</v>
      </c>
      <c r="D11" s="3">
        <f>'[1]Total x Ano'!D11*'[1]Total x Ano'!D11</f>
        <v>2.0678471399548215E-5</v>
      </c>
      <c r="E11" s="3">
        <f>'[1]Total x Ano'!E11*'[1]Total x Ano'!E11</f>
        <v>2.1315706398692757E-5</v>
      </c>
      <c r="F11" s="3">
        <f>'[1]Total x Ano'!F11*'[1]Total x Ano'!F11</f>
        <v>2.3934787274683377E-5</v>
      </c>
      <c r="G11" s="3">
        <f>'[1]Total x Ano'!G11*'[1]Total x Ano'!G11</f>
        <v>2.8718513528724554E-5</v>
      </c>
      <c r="H11" s="3">
        <f>'[1]Total x Ano'!H11*'[1]Total x Ano'!H11</f>
        <v>3.018178718561316E-5</v>
      </c>
      <c r="I11" s="3">
        <f>'[1]Total x Ano'!I11*'[1]Total x Ano'!I11</f>
        <v>2.9076996815860738E-5</v>
      </c>
      <c r="J11" s="3">
        <f>'[1]Total x Ano'!J11*'[1]Total x Ano'!J11</f>
        <v>2.6362817564410353E-5</v>
      </c>
      <c r="K11" s="3">
        <f>'[1]Total x Ano'!K11*'[1]Total x Ano'!K11</f>
        <v>2.5878411872423068E-5</v>
      </c>
      <c r="L11" s="3">
        <f>'[1]Total x Ano'!L11*'[1]Total x Ano'!L11</f>
        <v>2.7251686405328424E-5</v>
      </c>
      <c r="M11" s="3">
        <f>'[1]Total x Ano'!M11*'[1]Total x Ano'!M11</f>
        <v>2.5782088194565845E-5</v>
      </c>
      <c r="N11" s="3">
        <f>'[1]Total x Ano'!N11*'[1]Total x Ano'!N11</f>
        <v>1.7178587913768511E-5</v>
      </c>
    </row>
    <row r="12" spans="1:14" x14ac:dyDescent="0.25">
      <c r="A12" s="1" t="s">
        <v>18</v>
      </c>
      <c r="B12" s="3">
        <f>'[1]Total x Ano'!B12*'[1]Total x Ano'!B12</f>
        <v>9.9457311339242998E-6</v>
      </c>
      <c r="C12" s="3">
        <f>'[1]Total x Ano'!C12*'[1]Total x Ano'!C12</f>
        <v>9.4297295771027592E-6</v>
      </c>
      <c r="D12" s="3">
        <f>'[1]Total x Ano'!D12*'[1]Total x Ano'!D12</f>
        <v>9.1853927208843524E-6</v>
      </c>
      <c r="E12" s="3">
        <f>'[1]Total x Ano'!E12*'[1]Total x Ano'!E12</f>
        <v>8.5714056573590254E-6</v>
      </c>
      <c r="F12" s="3">
        <f>'[1]Total x Ano'!F12*'[1]Total x Ano'!F12</f>
        <v>9.5990877527074925E-6</v>
      </c>
      <c r="G12" s="3">
        <f>'[1]Total x Ano'!G12*'[1]Total x Ano'!G12</f>
        <v>1.2994143081548289E-5</v>
      </c>
      <c r="H12" s="3">
        <f>'[1]Total x Ano'!H12*'[1]Total x Ano'!H12</f>
        <v>1.6748934843699738E-5</v>
      </c>
      <c r="I12" s="3">
        <f>'[1]Total x Ano'!I12*'[1]Total x Ano'!I12</f>
        <v>1.3508275222023889E-5</v>
      </c>
      <c r="J12" s="3">
        <f>'[1]Total x Ano'!J12*'[1]Total x Ano'!J12</f>
        <v>1.4348874658026383E-5</v>
      </c>
      <c r="K12" s="3">
        <f>'[1]Total x Ano'!K12*'[1]Total x Ano'!K12</f>
        <v>1.6913864445279127E-5</v>
      </c>
      <c r="L12" s="3">
        <f>'[1]Total x Ano'!L12*'[1]Total x Ano'!L12</f>
        <v>1.7654865809458583E-5</v>
      </c>
      <c r="M12" s="3">
        <f>'[1]Total x Ano'!M12*'[1]Total x Ano'!M12</f>
        <v>1.8318155928333047E-5</v>
      </c>
      <c r="N12" s="3">
        <f>'[1]Total x Ano'!N12*'[1]Total x Ano'!N12</f>
        <v>1.6930050714333936E-5</v>
      </c>
    </row>
    <row r="13" spans="1:14" x14ac:dyDescent="0.25">
      <c r="A13" s="1" t="s">
        <v>19</v>
      </c>
      <c r="B13" s="3">
        <f>'[1]Total x Ano'!B13*'[1]Total x Ano'!B13</f>
        <v>1.5151247741646259E-4</v>
      </c>
      <c r="C13" s="3">
        <f>'[1]Total x Ano'!C13*'[1]Total x Ano'!C13</f>
        <v>1.736509264927951E-4</v>
      </c>
      <c r="D13" s="3">
        <f>'[1]Total x Ano'!D13*'[1]Total x Ano'!D13</f>
        <v>1.9120586079530446E-4</v>
      </c>
      <c r="E13" s="3">
        <f>'[1]Total x Ano'!E13*'[1]Total x Ano'!E13</f>
        <v>2.2960283447573312E-4</v>
      </c>
      <c r="F13" s="3">
        <f>'[1]Total x Ano'!F13*'[1]Total x Ano'!F13</f>
        <v>2.3100571486774381E-4</v>
      </c>
      <c r="G13" s="3">
        <f>'[1]Total x Ano'!G13*'[1]Total x Ano'!G13</f>
        <v>2.4524706833627E-4</v>
      </c>
      <c r="H13" s="3">
        <f>'[1]Total x Ano'!H13*'[1]Total x Ano'!H13</f>
        <v>2.6916448505954311E-4</v>
      </c>
      <c r="I13" s="3">
        <f>'[1]Total x Ano'!I13*'[1]Total x Ano'!I13</f>
        <v>2.7558884540670716E-4</v>
      </c>
      <c r="J13" s="3">
        <f>'[1]Total x Ano'!J13*'[1]Total x Ano'!J13</f>
        <v>3.1529965520251665E-4</v>
      </c>
      <c r="K13" s="3">
        <f>'[1]Total x Ano'!K13*'[1]Total x Ano'!K13</f>
        <v>3.344329499271516E-4</v>
      </c>
      <c r="L13" s="3">
        <f>'[1]Total x Ano'!L13*'[1]Total x Ano'!L13</f>
        <v>3.5381478610125271E-4</v>
      </c>
      <c r="M13" s="3">
        <f>'[1]Total x Ano'!M13*'[1]Total x Ano'!M13</f>
        <v>3.5253679831406028E-4</v>
      </c>
      <c r="N13" s="3">
        <f>'[1]Total x Ano'!N13*'[1]Total x Ano'!N13</f>
        <v>3.4724414176530026E-4</v>
      </c>
    </row>
    <row r="14" spans="1:14" x14ac:dyDescent="0.25">
      <c r="A14" s="1" t="s">
        <v>20</v>
      </c>
      <c r="B14" s="3">
        <f>'[1]Total x Ano'!B14*'[1]Total x Ano'!B14</f>
        <v>2.4826995624327966E-5</v>
      </c>
      <c r="C14" s="3">
        <f>'[1]Total x Ano'!C14*'[1]Total x Ano'!C14</f>
        <v>2.3335640470767671E-5</v>
      </c>
      <c r="D14" s="3">
        <f>'[1]Total x Ano'!D14*'[1]Total x Ano'!D14</f>
        <v>2.3762232786866789E-5</v>
      </c>
      <c r="E14" s="3">
        <f>'[1]Total x Ano'!E14*'[1]Total x Ano'!E14</f>
        <v>2.5166480748087988E-5</v>
      </c>
      <c r="F14" s="3">
        <f>'[1]Total x Ano'!F14*'[1]Total x Ano'!F14</f>
        <v>2.9752594950313779E-5</v>
      </c>
      <c r="G14" s="3">
        <f>'[1]Total x Ano'!G14*'[1]Total x Ano'!G14</f>
        <v>2.9336311800745022E-5</v>
      </c>
      <c r="H14" s="3">
        <f>'[1]Total x Ano'!H14*'[1]Total x Ano'!H14</f>
        <v>3.1507154739011692E-5</v>
      </c>
      <c r="I14" s="3">
        <f>'[1]Total x Ano'!I14*'[1]Total x Ano'!I14</f>
        <v>3.199480589503274E-5</v>
      </c>
      <c r="J14" s="3">
        <f>'[1]Total x Ano'!J14*'[1]Total x Ano'!J14</f>
        <v>3.3971494352992519E-5</v>
      </c>
      <c r="K14" s="3">
        <f>'[1]Total x Ano'!K14*'[1]Total x Ano'!K14</f>
        <v>3.5960112760301382E-5</v>
      </c>
      <c r="L14" s="3">
        <f>'[1]Total x Ano'!L14*'[1]Total x Ano'!L14</f>
        <v>3.5171499942436298E-5</v>
      </c>
      <c r="M14" s="3">
        <f>'[1]Total x Ano'!M14*'[1]Total x Ano'!M14</f>
        <v>3.9044791158933391E-5</v>
      </c>
      <c r="N14" s="3">
        <f>'[1]Total x Ano'!N14*'[1]Total x Ano'!N14</f>
        <v>3.1854139696707988E-5</v>
      </c>
    </row>
    <row r="15" spans="1:14" x14ac:dyDescent="0.25">
      <c r="A15" s="1" t="s">
        <v>21</v>
      </c>
      <c r="B15" s="3">
        <f>'[1]Total x Ano'!B15*'[1]Total x Ano'!B15</f>
        <v>1.9923929749973671E-5</v>
      </c>
      <c r="C15" s="3">
        <f>'[1]Total x Ano'!C15*'[1]Total x Ano'!C15</f>
        <v>1.6421488083104458E-5</v>
      </c>
      <c r="D15" s="3">
        <f>'[1]Total x Ano'!D15*'[1]Total x Ano'!D15</f>
        <v>2.0691752350967732E-5</v>
      </c>
      <c r="E15" s="3">
        <f>'[1]Total x Ano'!E15*'[1]Total x Ano'!E15</f>
        <v>2.1089070780589995E-5</v>
      </c>
      <c r="F15" s="3">
        <f>'[1]Total x Ano'!F15*'[1]Total x Ano'!F15</f>
        <v>2.2897195010361532E-5</v>
      </c>
      <c r="G15" s="3">
        <f>'[1]Total x Ano'!G15*'[1]Total x Ano'!G15</f>
        <v>2.7883469425228822E-5</v>
      </c>
      <c r="H15" s="3">
        <f>'[1]Total x Ano'!H15*'[1]Total x Ano'!H15</f>
        <v>2.7384672008962583E-5</v>
      </c>
      <c r="I15" s="3">
        <f>'[1]Total x Ano'!I15*'[1]Total x Ano'!I15</f>
        <v>3.2856373898300699E-5</v>
      </c>
      <c r="J15" s="3">
        <f>'[1]Total x Ano'!J15*'[1]Total x Ano'!J15</f>
        <v>3.2001649947617916E-5</v>
      </c>
      <c r="K15" s="3">
        <f>'[1]Total x Ano'!K15*'[1]Total x Ano'!K15</f>
        <v>3.5407626336904801E-5</v>
      </c>
      <c r="L15" s="3">
        <f>'[1]Total x Ano'!L15*'[1]Total x Ano'!L15</f>
        <v>2.9605285147895186E-5</v>
      </c>
      <c r="M15" s="3">
        <f>'[1]Total x Ano'!M15*'[1]Total x Ano'!M15</f>
        <v>2.5733801452253456E-5</v>
      </c>
      <c r="N15" s="3">
        <f>'[1]Total x Ano'!N15*'[1]Total x Ano'!N15</f>
        <v>2.6748037809935733E-5</v>
      </c>
    </row>
    <row r="16" spans="1:14" x14ac:dyDescent="0.25">
      <c r="A16" s="1" t="s">
        <v>22</v>
      </c>
      <c r="B16" s="3">
        <f>'[1]Total x Ano'!B16*'[1]Total x Ano'!B16</f>
        <v>4.6824692554172368E-4</v>
      </c>
      <c r="C16" s="3">
        <f>'[1]Total x Ano'!C16*'[1]Total x Ano'!C16</f>
        <v>5.6100741869525813E-4</v>
      </c>
      <c r="D16" s="3">
        <f>'[1]Total x Ano'!D16*'[1]Total x Ano'!D16</f>
        <v>4.9933530339877122E-4</v>
      </c>
      <c r="E16" s="3">
        <f>'[1]Total x Ano'!E16*'[1]Total x Ano'!E16</f>
        <v>4.6503896278772935E-4</v>
      </c>
      <c r="F16" s="3">
        <f>'[1]Total x Ano'!F16*'[1]Total x Ano'!F16</f>
        <v>4.7885012912159114E-4</v>
      </c>
      <c r="G16" s="3">
        <f>'[1]Total x Ano'!G16*'[1]Total x Ano'!G16</f>
        <v>4.9493058628876914E-4</v>
      </c>
      <c r="H16" s="3">
        <f>'[1]Total x Ano'!H16*'[1]Total x Ano'!H16</f>
        <v>4.4059122555897866E-4</v>
      </c>
      <c r="I16" s="3">
        <f>'[1]Total x Ano'!I16*'[1]Total x Ano'!I16</f>
        <v>4.3572234473034658E-4</v>
      </c>
      <c r="J16" s="3">
        <f>'[1]Total x Ano'!J16*'[1]Total x Ano'!J16</f>
        <v>4.232886563066282E-4</v>
      </c>
      <c r="K16" s="3">
        <f>'[1]Total x Ano'!K16*'[1]Total x Ano'!K16</f>
        <v>4.4542043166030643E-4</v>
      </c>
      <c r="L16" s="3">
        <f>'[1]Total x Ano'!L16*'[1]Total x Ano'!L16</f>
        <v>3.7062875726731414E-4</v>
      </c>
      <c r="M16" s="3">
        <f>'[1]Total x Ano'!M16*'[1]Total x Ano'!M16</f>
        <v>3.5654880040638314E-4</v>
      </c>
      <c r="N16" s="3">
        <f>'[1]Total x Ano'!N16*'[1]Total x Ano'!N16</f>
        <v>3.13718897266595E-4</v>
      </c>
    </row>
    <row r="17" spans="1:14" x14ac:dyDescent="0.25">
      <c r="A17" s="1" t="s">
        <v>23</v>
      </c>
      <c r="B17" s="3">
        <f>'[1]Total x Ano'!B17*'[1]Total x Ano'!B17</f>
        <v>8.3472810460838221E-6</v>
      </c>
      <c r="C17" s="3">
        <f>'[1]Total x Ano'!C17*'[1]Total x Ano'!C17</f>
        <v>8.3474694511987634E-6</v>
      </c>
      <c r="D17" s="3">
        <f>'[1]Total x Ano'!D17*'[1]Total x Ano'!D17</f>
        <v>1.2232009022800272E-5</v>
      </c>
      <c r="E17" s="3">
        <f>'[1]Total x Ano'!E17*'[1]Total x Ano'!E17</f>
        <v>8.8738491688178121E-6</v>
      </c>
      <c r="F17" s="3">
        <f>'[1]Total x Ano'!F17*'[1]Total x Ano'!F17</f>
        <v>9.2755354487535716E-6</v>
      </c>
      <c r="G17" s="3">
        <f>'[1]Total x Ano'!G17*'[1]Total x Ano'!G17</f>
        <v>9.9513873673211624E-6</v>
      </c>
      <c r="H17" s="3">
        <f>'[1]Total x Ano'!H17*'[1]Total x Ano'!H17</f>
        <v>8.7721361715338403E-6</v>
      </c>
      <c r="I17" s="3">
        <f>'[1]Total x Ano'!I17*'[1]Total x Ano'!I17</f>
        <v>1.111038667648518E-5</v>
      </c>
      <c r="J17" s="3">
        <f>'[1]Total x Ano'!J17*'[1]Total x Ano'!J17</f>
        <v>1.1356563331091177E-5</v>
      </c>
      <c r="K17" s="3">
        <f>'[1]Total x Ano'!K17*'[1]Total x Ano'!K17</f>
        <v>1.1703063500180371E-5</v>
      </c>
      <c r="L17" s="3">
        <f>'[1]Total x Ano'!L17*'[1]Total x Ano'!L17</f>
        <v>1.4114449864585634E-5</v>
      </c>
      <c r="M17" s="3">
        <f>'[1]Total x Ano'!M17*'[1]Total x Ano'!M17</f>
        <v>1.4922657495647761E-5</v>
      </c>
      <c r="N17" s="3">
        <f>'[1]Total x Ano'!N17*'[1]Total x Ano'!N17</f>
        <v>7.6699060770170744E-6</v>
      </c>
    </row>
    <row r="18" spans="1:14" x14ac:dyDescent="0.25">
      <c r="A18" s="1" t="s">
        <v>24</v>
      </c>
      <c r="B18" s="3">
        <f>'[1]Total x Ano'!B18*'[1]Total x Ano'!B18</f>
        <v>2.1340038792249854E-5</v>
      </c>
      <c r="C18" s="3">
        <f>'[1]Total x Ano'!C18*'[1]Total x Ano'!C18</f>
        <v>1.4140039864053144E-5</v>
      </c>
      <c r="D18" s="3">
        <f>'[1]Total x Ano'!D18*'[1]Total x Ano'!D18</f>
        <v>1.3872434200654947E-5</v>
      </c>
      <c r="E18" s="3">
        <f>'[1]Total x Ano'!E18*'[1]Total x Ano'!E18</f>
        <v>1.2596501402067798E-5</v>
      </c>
      <c r="F18" s="3">
        <f>'[1]Total x Ano'!F18*'[1]Total x Ano'!F18</f>
        <v>1.52104336938555E-5</v>
      </c>
      <c r="G18" s="3">
        <f>'[1]Total x Ano'!G18*'[1]Total x Ano'!G18</f>
        <v>1.5401005041855734E-5</v>
      </c>
      <c r="H18" s="3">
        <f>'[1]Total x Ano'!H18*'[1]Total x Ano'!H18</f>
        <v>1.8384065030844434E-5</v>
      </c>
      <c r="I18" s="3">
        <f>'[1]Total x Ano'!I18*'[1]Total x Ano'!I18</f>
        <v>1.6998991550943148E-5</v>
      </c>
      <c r="J18" s="3">
        <f>'[1]Total x Ano'!J18*'[1]Total x Ano'!J18</f>
        <v>1.6811972723624249E-5</v>
      </c>
      <c r="K18" s="3">
        <f>'[1]Total x Ano'!K18*'[1]Total x Ano'!K18</f>
        <v>1.8119669009272965E-5</v>
      </c>
      <c r="L18" s="3">
        <f>'[1]Total x Ano'!L18*'[1]Total x Ano'!L18</f>
        <v>1.4929640323923662E-5</v>
      </c>
      <c r="M18" s="3">
        <f>'[1]Total x Ano'!M18*'[1]Total x Ano'!M18</f>
        <v>1.3973363740547329E-5</v>
      </c>
      <c r="N18" s="3">
        <f>'[1]Total x Ano'!N18*'[1]Total x Ano'!N18</f>
        <v>1.3903405486467197E-5</v>
      </c>
    </row>
    <row r="19" spans="1:14" x14ac:dyDescent="0.25">
      <c r="A19" s="1" t="s">
        <v>25</v>
      </c>
      <c r="B19" s="3">
        <f>'[1]Total x Ano'!B19*'[1]Total x Ano'!B19</f>
        <v>5.2132279669788774E-4</v>
      </c>
      <c r="C19" s="3">
        <f>'[1]Total x Ano'!C19*'[1]Total x Ano'!C19</f>
        <v>5.0312667825311817E-4</v>
      </c>
      <c r="D19" s="3">
        <f>'[1]Total x Ano'!D19*'[1]Total x Ano'!D19</f>
        <v>5.0391370869233934E-4</v>
      </c>
      <c r="E19" s="3">
        <f>'[1]Total x Ano'!E19*'[1]Total x Ano'!E19</f>
        <v>4.6567675451316673E-4</v>
      </c>
      <c r="F19" s="3">
        <f>'[1]Total x Ano'!F19*'[1]Total x Ano'!F19</f>
        <v>4.5972646784904952E-4</v>
      </c>
      <c r="G19" s="3">
        <f>'[1]Total x Ano'!G19*'[1]Total x Ano'!G19</f>
        <v>4.3813104628738015E-4</v>
      </c>
      <c r="H19" s="3">
        <f>'[1]Total x Ano'!H19*'[1]Total x Ano'!H19</f>
        <v>4.3804357135097044E-4</v>
      </c>
      <c r="I19" s="3">
        <f>'[1]Total x Ano'!I19*'[1]Total x Ano'!I19</f>
        <v>4.8040071768239151E-4</v>
      </c>
      <c r="J19" s="3">
        <f>'[1]Total x Ano'!J19*'[1]Total x Ano'!J19</f>
        <v>4.7270054681070576E-4</v>
      </c>
      <c r="K19" s="3">
        <f>'[1]Total x Ano'!K19*'[1]Total x Ano'!K19</f>
        <v>4.5480821665556254E-4</v>
      </c>
      <c r="L19" s="3">
        <f>'[1]Total x Ano'!L19*'[1]Total x Ano'!L19</f>
        <v>4.1577050563611293E-4</v>
      </c>
      <c r="M19" s="3">
        <f>'[1]Total x Ano'!M19*'[1]Total x Ano'!M19</f>
        <v>4.705255684630142E-4</v>
      </c>
      <c r="N19" s="3">
        <f>'[1]Total x Ano'!N19*'[1]Total x Ano'!N19</f>
        <v>5.1648717887742182E-4</v>
      </c>
    </row>
    <row r="20" spans="1:14" x14ac:dyDescent="0.25">
      <c r="A20" s="1" t="s">
        <v>26</v>
      </c>
      <c r="B20" s="3">
        <f>'[1]Total x Ano'!B20*'[1]Total x Ano'!B20</f>
        <v>3.5120057683153349E-3</v>
      </c>
      <c r="C20" s="3">
        <f>'[1]Total x Ano'!C20*'[1]Total x Ano'!C20</f>
        <v>3.6539450857559783E-3</v>
      </c>
      <c r="D20" s="3">
        <f>'[1]Total x Ano'!D20*'[1]Total x Ano'!D20</f>
        <v>3.4753602627651272E-3</v>
      </c>
      <c r="E20" s="3">
        <f>'[1]Total x Ano'!E20*'[1]Total x Ano'!E20</f>
        <v>3.6572035903577496E-3</v>
      </c>
      <c r="F20" s="3">
        <f>'[1]Total x Ano'!F20*'[1]Total x Ano'!F20</f>
        <v>3.2473771009017432E-3</v>
      </c>
      <c r="G20" s="3">
        <f>'[1]Total x Ano'!G20*'[1]Total x Ano'!G20</f>
        <v>3.3299782781645564E-3</v>
      </c>
      <c r="H20" s="3">
        <f>'[1]Total x Ano'!H20*'[1]Total x Ano'!H20</f>
        <v>3.2305058929269779E-3</v>
      </c>
      <c r="I20" s="3">
        <f>'[1]Total x Ano'!I20*'[1]Total x Ano'!I20</f>
        <v>3.0964324085424339E-3</v>
      </c>
      <c r="J20" s="3">
        <f>'[1]Total x Ano'!J20*'[1]Total x Ano'!J20</f>
        <v>3.0181975236632029E-3</v>
      </c>
      <c r="K20" s="3">
        <f>'[1]Total x Ano'!K20*'[1]Total x Ano'!K20</f>
        <v>3.0617157622349206E-3</v>
      </c>
      <c r="L20" s="3">
        <f>'[1]Total x Ano'!L20*'[1]Total x Ano'!L20</f>
        <v>2.9655127818123553E-3</v>
      </c>
      <c r="M20" s="3">
        <f>'[1]Total x Ano'!M20*'[1]Total x Ano'!M20</f>
        <v>2.938622030526008E-3</v>
      </c>
      <c r="N20" s="3">
        <f>'[1]Total x Ano'!N20*'[1]Total x Ano'!N20</f>
        <v>3.2726933362891637E-3</v>
      </c>
    </row>
    <row r="21" spans="1:14" x14ac:dyDescent="0.25">
      <c r="A21" s="1" t="s">
        <v>27</v>
      </c>
      <c r="B21" s="3">
        <f>'[1]Total x Ano'!B21*'[1]Total x Ano'!B21</f>
        <v>1.2769844899795772E-4</v>
      </c>
      <c r="C21" s="3">
        <f>'[1]Total x Ano'!C21*'[1]Total x Ano'!C21</f>
        <v>1.682467223111975E-4</v>
      </c>
      <c r="D21" s="3">
        <f>'[1]Total x Ano'!D21*'[1]Total x Ano'!D21</f>
        <v>1.516535147620489E-4</v>
      </c>
      <c r="E21" s="3">
        <f>'[1]Total x Ano'!E21*'[1]Total x Ano'!E21</f>
        <v>1.4095951712739404E-4</v>
      </c>
      <c r="F21" s="3">
        <f>'[1]Total x Ano'!F21*'[1]Total x Ano'!F21</f>
        <v>1.4776254882112414E-4</v>
      </c>
      <c r="G21" s="3">
        <f>'[1]Total x Ano'!G21*'[1]Total x Ano'!G21</f>
        <v>1.4638172825243671E-4</v>
      </c>
      <c r="H21" s="3">
        <f>'[1]Total x Ano'!H21*'[1]Total x Ano'!H21</f>
        <v>1.7096176820095255E-4</v>
      </c>
      <c r="I21" s="3">
        <f>'[1]Total x Ano'!I21*'[1]Total x Ano'!I21</f>
        <v>1.575226409711884E-4</v>
      </c>
      <c r="J21" s="3">
        <f>'[1]Total x Ano'!J21*'[1]Total x Ano'!J21</f>
        <v>1.3621935276093332E-4</v>
      </c>
      <c r="K21" s="3">
        <f>'[1]Total x Ano'!K21*'[1]Total x Ano'!K21</f>
        <v>1.2278883867213527E-4</v>
      </c>
      <c r="L21" s="3">
        <f>'[1]Total x Ano'!L21*'[1]Total x Ano'!L21</f>
        <v>1.1931224619948865E-4</v>
      </c>
      <c r="M21" s="3">
        <f>'[1]Total x Ano'!M21*'[1]Total x Ano'!M21</f>
        <v>1.1870884242313571E-4</v>
      </c>
      <c r="N21" s="3">
        <f>'[1]Total x Ano'!N21*'[1]Total x Ano'!N21</f>
        <v>1.2406763080898665E-4</v>
      </c>
    </row>
    <row r="22" spans="1:14" x14ac:dyDescent="0.25">
      <c r="A22" s="1" t="s">
        <v>28</v>
      </c>
      <c r="B22" s="3">
        <f>'[1]Total x Ano'!B22*'[1]Total x Ano'!B22</f>
        <v>3.4145421727207671E-2</v>
      </c>
      <c r="C22" s="3">
        <f>'[1]Total x Ano'!C22*'[1]Total x Ano'!C22</f>
        <v>2.9533944239063411E-2</v>
      </c>
      <c r="D22" s="3">
        <f>'[1]Total x Ano'!D22*'[1]Total x Ano'!D22</f>
        <v>2.8223255052958196E-2</v>
      </c>
      <c r="E22" s="3">
        <f>'[1]Total x Ano'!E22*'[1]Total x Ano'!E22</f>
        <v>2.8158762710546043E-2</v>
      </c>
      <c r="F22" s="3">
        <f>'[1]Total x Ano'!F22*'[1]Total x Ano'!F22</f>
        <v>2.8841970607132197E-2</v>
      </c>
      <c r="G22" s="3">
        <f>'[1]Total x Ano'!G22*'[1]Total x Ano'!G22</f>
        <v>2.8689466307142732E-2</v>
      </c>
      <c r="H22" s="3">
        <f>'[1]Total x Ano'!H22*'[1]Total x Ano'!H22</f>
        <v>2.6826467471584473E-2</v>
      </c>
      <c r="I22" s="3">
        <f>'[1]Total x Ano'!I22*'[1]Total x Ano'!I22</f>
        <v>2.7540225329907929E-2</v>
      </c>
      <c r="J22" s="3">
        <f>'[1]Total x Ano'!J22*'[1]Total x Ano'!J22</f>
        <v>2.7580335477849199E-2</v>
      </c>
      <c r="K22" s="3">
        <f>'[1]Total x Ano'!K22*'[1]Total x Ano'!K22</f>
        <v>2.643520162175925E-2</v>
      </c>
      <c r="L22" s="3">
        <f>'[1]Total x Ano'!L22*'[1]Total x Ano'!L22</f>
        <v>2.6883784565781894E-2</v>
      </c>
      <c r="M22" s="3">
        <f>'[1]Total x Ano'!M22*'[1]Total x Ano'!M22</f>
        <v>2.6501404667833212E-2</v>
      </c>
      <c r="N22" s="3">
        <f>'[1]Total x Ano'!N22*'[1]Total x Ano'!N22</f>
        <v>2.3985739292397504E-2</v>
      </c>
    </row>
    <row r="23" spans="1:14" x14ac:dyDescent="0.25">
      <c r="A23" s="1" t="s">
        <v>29</v>
      </c>
      <c r="B23" s="3">
        <f>'[1]Total x Ano'!B23*'[1]Total x Ano'!B23</f>
        <v>0.19925436441385982</v>
      </c>
      <c r="C23" s="3">
        <f>'[1]Total x Ano'!C23*'[1]Total x Ano'!C23</f>
        <v>0.20798117455519502</v>
      </c>
      <c r="D23" s="3">
        <f>'[1]Total x Ano'!D23*'[1]Total x Ano'!D23</f>
        <v>0.20865262244209759</v>
      </c>
      <c r="E23" s="3">
        <f>'[1]Total x Ano'!E23*'[1]Total x Ano'!E23</f>
        <v>0.20634221232772637</v>
      </c>
      <c r="F23" s="3">
        <f>'[1]Total x Ano'!F23*'[1]Total x Ano'!F23</f>
        <v>0.20642151110014817</v>
      </c>
      <c r="G23" s="3">
        <f>'[1]Total x Ano'!G23*'[1]Total x Ano'!G23</f>
        <v>0.20991559555481379</v>
      </c>
      <c r="H23" s="3">
        <f>'[1]Total x Ano'!H23*'[1]Total x Ano'!H23</f>
        <v>0.20891181526174007</v>
      </c>
      <c r="I23" s="3">
        <f>'[1]Total x Ano'!I23*'[1]Total x Ano'!I23</f>
        <v>0.20771527362425452</v>
      </c>
      <c r="J23" s="3">
        <f>'[1]Total x Ano'!J23*'[1]Total x Ano'!J23</f>
        <v>0.20438845703367428</v>
      </c>
      <c r="K23" s="3">
        <f>'[1]Total x Ano'!K23*'[1]Total x Ano'!K23</f>
        <v>0.20563297412164666</v>
      </c>
      <c r="L23" s="3">
        <f>'[1]Total x Ano'!L23*'[1]Total x Ano'!L23</f>
        <v>0.20400449212566679</v>
      </c>
      <c r="M23" s="3">
        <f>'[1]Total x Ano'!M23*'[1]Total x Ano'!M23</f>
        <v>0.19327948390121469</v>
      </c>
      <c r="N23" s="3">
        <f>'[1]Total x Ano'!N23*'[1]Total x Ano'!N23</f>
        <v>0.21569621551331344</v>
      </c>
    </row>
    <row r="24" spans="1:14" x14ac:dyDescent="0.25">
      <c r="A24" s="1" t="s">
        <v>30</v>
      </c>
      <c r="B24" s="3">
        <f>'[1]Total x Ano'!B24*'[1]Total x Ano'!B24</f>
        <v>2.7774342859909866E-3</v>
      </c>
      <c r="C24" s="3">
        <f>'[1]Total x Ano'!C24*'[1]Total x Ano'!C24</f>
        <v>2.8553290918631236E-3</v>
      </c>
      <c r="D24" s="3">
        <f>'[1]Total x Ano'!D24*'[1]Total x Ano'!D24</f>
        <v>3.0137614507870676E-3</v>
      </c>
      <c r="E24" s="3">
        <f>'[1]Total x Ano'!E24*'[1]Total x Ano'!E24</f>
        <v>3.1349068156083914E-3</v>
      </c>
      <c r="F24" s="3">
        <f>'[1]Total x Ano'!F24*'[1]Total x Ano'!F24</f>
        <v>2.8753634684413297E-3</v>
      </c>
      <c r="G24" s="3">
        <f>'[1]Total x Ano'!G24*'[1]Total x Ano'!G24</f>
        <v>3.0956038308078428E-3</v>
      </c>
      <c r="H24" s="3">
        <f>'[1]Total x Ano'!H24*'[1]Total x Ano'!H24</f>
        <v>3.0944097917892867E-3</v>
      </c>
      <c r="I24" s="3">
        <f>'[1]Total x Ano'!I24*'[1]Total x Ano'!I24</f>
        <v>2.8691500489700151E-3</v>
      </c>
      <c r="J24" s="3">
        <f>'[1]Total x Ano'!J24*'[1]Total x Ano'!J24</f>
        <v>2.9399795732496848E-3</v>
      </c>
      <c r="K24" s="3">
        <f>'[1]Total x Ano'!K24*'[1]Total x Ano'!K24</f>
        <v>3.0720909173696663E-3</v>
      </c>
      <c r="L24" s="3">
        <f>'[1]Total x Ano'!L24*'[1]Total x Ano'!L24</f>
        <v>2.9835595254892539E-3</v>
      </c>
      <c r="M24" s="3">
        <f>'[1]Total x Ano'!M24*'[1]Total x Ano'!M24</f>
        <v>3.0955864673843383E-3</v>
      </c>
      <c r="N24" s="3">
        <f>'[1]Total x Ano'!N24*'[1]Total x Ano'!N24</f>
        <v>3.364714608358692E-3</v>
      </c>
    </row>
    <row r="25" spans="1:14" x14ac:dyDescent="0.25">
      <c r="A25" s="1" t="s">
        <v>31</v>
      </c>
      <c r="B25" s="3">
        <f>'[1]Total x Ano'!B25*'[1]Total x Ano'!B25</f>
        <v>6.8032085613323092E-4</v>
      </c>
      <c r="C25" s="3">
        <f>'[1]Total x Ano'!C25*'[1]Total x Ano'!C25</f>
        <v>7.1422120432569766E-4</v>
      </c>
      <c r="D25" s="3">
        <f>'[1]Total x Ano'!D25*'[1]Total x Ano'!D25</f>
        <v>7.4439059270381641E-4</v>
      </c>
      <c r="E25" s="3">
        <f>'[1]Total x Ano'!E25*'[1]Total x Ano'!E25</f>
        <v>7.488418646142427E-4</v>
      </c>
      <c r="F25" s="3">
        <f>'[1]Total x Ano'!F25*'[1]Total x Ano'!F25</f>
        <v>7.6927393415879492E-4</v>
      </c>
      <c r="G25" s="3">
        <f>'[1]Total x Ano'!G25*'[1]Total x Ano'!G25</f>
        <v>7.6153049091849168E-4</v>
      </c>
      <c r="H25" s="3">
        <f>'[1]Total x Ano'!H25*'[1]Total x Ano'!H25</f>
        <v>8.2132633914040255E-4</v>
      </c>
      <c r="I25" s="3">
        <f>'[1]Total x Ano'!I25*'[1]Total x Ano'!I25</f>
        <v>7.8790508982608915E-4</v>
      </c>
      <c r="J25" s="3">
        <f>'[1]Total x Ano'!J25*'[1]Total x Ano'!J25</f>
        <v>8.2629037479566123E-4</v>
      </c>
      <c r="K25" s="3">
        <f>'[1]Total x Ano'!K25*'[1]Total x Ano'!K25</f>
        <v>8.2292365406086984E-4</v>
      </c>
      <c r="L25" s="3">
        <f>'[1]Total x Ano'!L25*'[1]Total x Ano'!L25</f>
        <v>8.7674740778918338E-4</v>
      </c>
      <c r="M25" s="3">
        <f>'[1]Total x Ano'!M25*'[1]Total x Ano'!M25</f>
        <v>8.9580952625931121E-4</v>
      </c>
      <c r="N25" s="3">
        <f>'[1]Total x Ano'!N25*'[1]Total x Ano'!N25</f>
        <v>1.0210145243958963E-3</v>
      </c>
    </row>
    <row r="26" spans="1:14" x14ac:dyDescent="0.25">
      <c r="A26" s="1" t="s">
        <v>32</v>
      </c>
      <c r="B26" s="3">
        <f>'[1]Total x Ano'!B26*'[1]Total x Ano'!B26</f>
        <v>2.8091835683359948E-3</v>
      </c>
      <c r="C26" s="3">
        <f>'[1]Total x Ano'!C26*'[1]Total x Ano'!C26</f>
        <v>3.0318107495862206E-3</v>
      </c>
      <c r="D26" s="3">
        <f>'[1]Total x Ano'!D26*'[1]Total x Ano'!D26</f>
        <v>2.7783644081965236E-3</v>
      </c>
      <c r="E26" s="3">
        <f>'[1]Total x Ano'!E26*'[1]Total x Ano'!E26</f>
        <v>2.7408729869092124E-3</v>
      </c>
      <c r="F26" s="3">
        <f>'[1]Total x Ano'!F26*'[1]Total x Ano'!F26</f>
        <v>2.6043728802392324E-3</v>
      </c>
      <c r="G26" s="3">
        <f>'[1]Total x Ano'!G26*'[1]Total x Ano'!G26</f>
        <v>2.2873584476394292E-3</v>
      </c>
      <c r="H26" s="3">
        <f>'[1]Total x Ano'!H26*'[1]Total x Ano'!H26</f>
        <v>2.4279783314014878E-3</v>
      </c>
      <c r="I26" s="3">
        <f>'[1]Total x Ano'!I26*'[1]Total x Ano'!I26</f>
        <v>2.4631092221226959E-3</v>
      </c>
      <c r="J26" s="3">
        <f>'[1]Total x Ano'!J26*'[1]Total x Ano'!J26</f>
        <v>2.3021419622362093E-3</v>
      </c>
      <c r="K26" s="3">
        <f>'[1]Total x Ano'!K26*'[1]Total x Ano'!K26</f>
        <v>2.4351343388908319E-3</v>
      </c>
      <c r="L26" s="3">
        <f>'[1]Total x Ano'!L26*'[1]Total x Ano'!L26</f>
        <v>2.4551514953850611E-3</v>
      </c>
      <c r="M26" s="3">
        <f>'[1]Total x Ano'!M26*'[1]Total x Ano'!M26</f>
        <v>2.23198103548501E-3</v>
      </c>
      <c r="N26" s="3">
        <f>'[1]Total x Ano'!N26*'[1]Total x Ano'!N26</f>
        <v>2.3435392903741995E-3</v>
      </c>
    </row>
    <row r="27" spans="1:14" x14ac:dyDescent="0.25">
      <c r="A27" s="1" t="s">
        <v>33</v>
      </c>
      <c r="B27" s="3">
        <f>'[1]Total x Ano'!B27*'[1]Total x Ano'!B27</f>
        <v>4.0986512370636279E-5</v>
      </c>
      <c r="C27" s="3">
        <f>'[1]Total x Ano'!C27*'[1]Total x Ano'!C27</f>
        <v>3.5478651210220705E-5</v>
      </c>
      <c r="D27" s="3">
        <f>'[1]Total x Ano'!D27*'[1]Total x Ano'!D27</f>
        <v>4.0847271971720898E-5</v>
      </c>
      <c r="E27" s="3">
        <f>'[1]Total x Ano'!E27*'[1]Total x Ano'!E27</f>
        <v>3.5842213665123124E-5</v>
      </c>
      <c r="F27" s="3">
        <f>'[1]Total x Ano'!F27*'[1]Total x Ano'!F27</f>
        <v>3.9041345302352691E-5</v>
      </c>
      <c r="G27" s="3">
        <f>'[1]Total x Ano'!G27*'[1]Total x Ano'!G27</f>
        <v>3.8770881727798538E-5</v>
      </c>
      <c r="H27" s="3">
        <f>'[1]Total x Ano'!H27*'[1]Total x Ano'!H27</f>
        <v>4.6673382453485492E-5</v>
      </c>
      <c r="I27" s="3">
        <f>'[1]Total x Ano'!I27*'[1]Total x Ano'!I27</f>
        <v>4.4677479131310032E-5</v>
      </c>
      <c r="J27" s="3">
        <f>'[1]Total x Ano'!J27*'[1]Total x Ano'!J27</f>
        <v>4.6802750672956843E-5</v>
      </c>
      <c r="K27" s="3">
        <f>'[1]Total x Ano'!K27*'[1]Total x Ano'!K27</f>
        <v>5.8384694059514711E-5</v>
      </c>
      <c r="L27" s="3">
        <f>'[1]Total x Ano'!L27*'[1]Total x Ano'!L27</f>
        <v>5.9139132071405167E-5</v>
      </c>
      <c r="M27" s="3">
        <f>'[1]Total x Ano'!M27*'[1]Total x Ano'!M27</f>
        <v>6.2726176880507429E-5</v>
      </c>
      <c r="N27" s="3">
        <f>'[1]Total x Ano'!N27*'[1]Total x Ano'!N27</f>
        <v>6.8282470154325256E-5</v>
      </c>
    </row>
    <row r="28" spans="1:14" x14ac:dyDescent="0.25">
      <c r="A28" s="1" t="s">
        <v>34</v>
      </c>
      <c r="B28" s="3">
        <f>'[1]Total x Ano'!B28*'[1]Total x Ano'!B28</f>
        <v>2.8501217480515093E-5</v>
      </c>
      <c r="C28" s="3">
        <f>'[1]Total x Ano'!C28*'[1]Total x Ano'!C28</f>
        <v>2.9371206494347341E-5</v>
      </c>
      <c r="D28" s="3">
        <f>'[1]Total x Ano'!D28*'[1]Total x Ano'!D28</f>
        <v>3.1998052922684153E-5</v>
      </c>
      <c r="E28" s="3">
        <f>'[1]Total x Ano'!E28*'[1]Total x Ano'!E28</f>
        <v>3.0113775496792485E-5</v>
      </c>
      <c r="F28" s="3">
        <f>'[1]Total x Ano'!F28*'[1]Total x Ano'!F28</f>
        <v>3.487267933409641E-5</v>
      </c>
      <c r="G28" s="3">
        <f>'[1]Total x Ano'!G28*'[1]Total x Ano'!G28</f>
        <v>3.7038224569742976E-5</v>
      </c>
      <c r="H28" s="3">
        <f>'[1]Total x Ano'!H28*'[1]Total x Ano'!H28</f>
        <v>3.6056802639869053E-5</v>
      </c>
      <c r="I28" s="3">
        <f>'[1]Total x Ano'!I28*'[1]Total x Ano'!I28</f>
        <v>3.8989336471003703E-5</v>
      </c>
      <c r="J28" s="3">
        <f>'[1]Total x Ano'!J28*'[1]Total x Ano'!J28</f>
        <v>4.2641475695187953E-5</v>
      </c>
      <c r="K28" s="3">
        <f>'[1]Total x Ano'!K28*'[1]Total x Ano'!K28</f>
        <v>4.4216367785722468E-5</v>
      </c>
      <c r="L28" s="3">
        <f>'[1]Total x Ano'!L28*'[1]Total x Ano'!L28</f>
        <v>4.9515056476971235E-5</v>
      </c>
      <c r="M28" s="3">
        <f>'[1]Total x Ano'!M28*'[1]Total x Ano'!M28</f>
        <v>5.5687313592635485E-5</v>
      </c>
      <c r="N28" s="3">
        <f>'[1]Total x Ano'!N28*'[1]Total x Ano'!N28</f>
        <v>5.3703352608343989E-5</v>
      </c>
    </row>
    <row r="29" spans="1:14" x14ac:dyDescent="0.25">
      <c r="A29" s="1" t="s">
        <v>35</v>
      </c>
      <c r="B29" s="3">
        <f>'[1]Total x Ano'!B29*'[1]Total x Ano'!B29</f>
        <v>1.8105029343548453E-4</v>
      </c>
      <c r="C29" s="3">
        <f>'[1]Total x Ano'!C29*'[1]Total x Ano'!C29</f>
        <v>1.7817291469427745E-4</v>
      </c>
      <c r="D29" s="3">
        <f>'[1]Total x Ano'!D29*'[1]Total x Ano'!D29</f>
        <v>1.8448444027589645E-4</v>
      </c>
      <c r="E29" s="3">
        <f>'[1]Total x Ano'!E29*'[1]Total x Ano'!E29</f>
        <v>2.0465363311297121E-4</v>
      </c>
      <c r="F29" s="3">
        <f>'[1]Total x Ano'!F29*'[1]Total x Ano'!F29</f>
        <v>2.0298429426992103E-4</v>
      </c>
      <c r="G29" s="3">
        <f>'[1]Total x Ano'!G29*'[1]Total x Ano'!G29</f>
        <v>1.9479886851795511E-4</v>
      </c>
      <c r="H29" s="3">
        <f>'[1]Total x Ano'!H29*'[1]Total x Ano'!H29</f>
        <v>2.1424476817613524E-4</v>
      </c>
      <c r="I29" s="3">
        <f>'[1]Total x Ano'!I29*'[1]Total x Ano'!I29</f>
        <v>2.2622298532063145E-4</v>
      </c>
      <c r="J29" s="3">
        <f>'[1]Total x Ano'!J29*'[1]Total x Ano'!J29</f>
        <v>2.6837963017982717E-4</v>
      </c>
      <c r="K29" s="3">
        <f>'[1]Total x Ano'!K29*'[1]Total x Ano'!K29</f>
        <v>2.7749029883541076E-4</v>
      </c>
      <c r="L29" s="3">
        <f>'[1]Total x Ano'!L29*'[1]Total x Ano'!L29</f>
        <v>3.0471807553331283E-4</v>
      </c>
      <c r="M29" s="3">
        <f>'[1]Total x Ano'!M29*'[1]Total x Ano'!M29</f>
        <v>3.0336328075410406E-4</v>
      </c>
      <c r="N29" s="3">
        <f>'[1]Total x Ano'!N29*'[1]Total x Ano'!N29</f>
        <v>3.1406179164957974E-4</v>
      </c>
    </row>
    <row r="30" spans="1:14" x14ac:dyDescent="0.25">
      <c r="A30" s="1" t="s">
        <v>36</v>
      </c>
      <c r="B30" s="3">
        <f>'[1]Total x Ano'!B30*'[1]Total x Ano'!B30</f>
        <v>1.3890721316571688E-3</v>
      </c>
      <c r="C30" s="3">
        <f>'[1]Total x Ano'!C30*'[1]Total x Ano'!C30</f>
        <v>1.0276929790040776E-3</v>
      </c>
      <c r="D30" s="3">
        <f>'[1]Total x Ano'!D30*'[1]Total x Ano'!D30</f>
        <v>1.1888504054822873E-3</v>
      </c>
      <c r="E30" s="3">
        <f>'[1]Total x Ano'!E30*'[1]Total x Ano'!E30</f>
        <v>1.2656301512314412E-3</v>
      </c>
      <c r="F30" s="3">
        <f>'[1]Total x Ano'!F30*'[1]Total x Ano'!F30</f>
        <v>1.4231247997338714E-3</v>
      </c>
      <c r="G30" s="3">
        <f>'[1]Total x Ano'!G30*'[1]Total x Ano'!G30</f>
        <v>1.1111334316031808E-3</v>
      </c>
      <c r="H30" s="3">
        <f>'[1]Total x Ano'!H30*'[1]Total x Ano'!H30</f>
        <v>1.2183618802802834E-3</v>
      </c>
      <c r="I30" s="3">
        <f>'[1]Total x Ano'!I30*'[1]Total x Ano'!I30</f>
        <v>1.2411257616354683E-3</v>
      </c>
      <c r="J30" s="3">
        <f>'[1]Total x Ano'!J30*'[1]Total x Ano'!J30</f>
        <v>1.380364524373205E-3</v>
      </c>
      <c r="K30" s="3">
        <f>'[1]Total x Ano'!K30*'[1]Total x Ano'!K30</f>
        <v>1.1647428157280429E-3</v>
      </c>
      <c r="L30" s="3">
        <f>'[1]Total x Ano'!L30*'[1]Total x Ano'!L30</f>
        <v>1.337198890854215E-3</v>
      </c>
      <c r="M30" s="3">
        <f>'[1]Total x Ano'!M30*'[1]Total x Ano'!M30</f>
        <v>2.6654408575410857E-3</v>
      </c>
      <c r="N30" s="3">
        <f>'[1]Total x Ano'!N30*'[1]Total x Ano'!N30</f>
        <v>9.4246402339424537E-4</v>
      </c>
    </row>
    <row r="31" spans="1:14" x14ac:dyDescent="0.25">
      <c r="A31" s="7" t="s">
        <v>37</v>
      </c>
      <c r="B31" s="8">
        <f>SUM(B4:B30)</f>
        <v>0.24632425373972788</v>
      </c>
      <c r="C31" s="8">
        <f t="shared" ref="C31:N31" si="0">SUM(C4:C30)</f>
        <v>0.25069314658242214</v>
      </c>
      <c r="D31" s="8">
        <f t="shared" si="0"/>
        <v>0.24997566222019191</v>
      </c>
      <c r="E31" s="8">
        <f t="shared" si="0"/>
        <v>0.24792107292122237</v>
      </c>
      <c r="F31" s="8">
        <f t="shared" si="0"/>
        <v>0.24808980023303898</v>
      </c>
      <c r="G31" s="8">
        <f t="shared" si="0"/>
        <v>0.25110799763335984</v>
      </c>
      <c r="H31" s="8">
        <f t="shared" si="0"/>
        <v>0.2484878452441778</v>
      </c>
      <c r="I31" s="8">
        <f t="shared" si="0"/>
        <v>0.24773457479403155</v>
      </c>
      <c r="J31" s="8">
        <f t="shared" si="0"/>
        <v>0.24452068844871452</v>
      </c>
      <c r="K31" s="8">
        <f t="shared" si="0"/>
        <v>0.24474260662706454</v>
      </c>
      <c r="L31" s="8">
        <f t="shared" si="0"/>
        <v>0.24355411896368734</v>
      </c>
      <c r="M31" s="8">
        <f t="shared" si="0"/>
        <v>0.23366484253962438</v>
      </c>
      <c r="N31" s="8">
        <f t="shared" si="0"/>
        <v>0.25264363341950663</v>
      </c>
    </row>
    <row r="32" spans="1:14" s="17" customFormat="1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4" spans="1:14" s="19" customFormat="1" x14ac:dyDescent="0.25">
      <c r="A34" s="13" t="s">
        <v>39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s="17" customFormat="1" x14ac:dyDescent="0.25">
      <c r="A35" s="15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4" s="1" customFormat="1" x14ac:dyDescent="0.25">
      <c r="B36" s="2">
        <v>2007</v>
      </c>
      <c r="C36" s="2">
        <v>2008</v>
      </c>
      <c r="D36" s="2">
        <v>2009</v>
      </c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</row>
    <row r="37" spans="1:14" x14ac:dyDescent="0.25">
      <c r="A37" s="1" t="s">
        <v>0</v>
      </c>
      <c r="B37" s="5">
        <f>'[1]Total x Ano'!B37*'[1]Total x Ano'!B37</f>
        <v>4.9843274682419584E-3</v>
      </c>
      <c r="C37" s="5">
        <f>'[1]Total x Ano'!C37*'[1]Total x Ano'!C37</f>
        <v>5.6473289140111923E-3</v>
      </c>
      <c r="D37" s="5">
        <f>'[1]Total x Ano'!D37*'[1]Total x Ano'!D37</f>
        <v>4.5546575402598891E-3</v>
      </c>
      <c r="E37" s="5">
        <f>'[1]Total x Ano'!E37*'[1]Total x Ano'!E37</f>
        <v>6.0192689356363968E-3</v>
      </c>
      <c r="F37" s="5">
        <f>'[1]Total x Ano'!F37*'[1]Total x Ano'!F37</f>
        <v>5.1366206364188245E-3</v>
      </c>
      <c r="G37" s="5">
        <f>'[1]Total x Ano'!G37*'[1]Total x Ano'!G37</f>
        <v>6.052995329918035E-3</v>
      </c>
      <c r="H37" s="5">
        <f>'[1]Total x Ano'!H37*'[1]Total x Ano'!H37</f>
        <v>6.1459103092080369E-3</v>
      </c>
      <c r="I37" s="5">
        <f>'[1]Total x Ano'!I37*'[1]Total x Ano'!I37</f>
        <v>6.6392080226632894E-3</v>
      </c>
      <c r="J37" s="5">
        <f>'[1]Total x Ano'!J37*'[1]Total x Ano'!J37</f>
        <v>6.5826860640720826E-3</v>
      </c>
      <c r="K37" s="5">
        <f>'[1]Total x Ano'!K37*'[1]Total x Ano'!K37</f>
        <v>6.1274569354413198E-3</v>
      </c>
      <c r="L37" s="5">
        <f>'[1]Total x Ano'!L37*'[1]Total x Ano'!L37</f>
        <v>6.3476479815707731E-3</v>
      </c>
      <c r="M37" s="5">
        <f>'[1]Total x Ano'!M37*'[1]Total x Ano'!M37</f>
        <v>6.1706814885260971E-3</v>
      </c>
      <c r="N37" s="5">
        <f>'[1]Total x Ano'!N37*'[1]Total x Ano'!N37</f>
        <v>7.1478062035007566E-3</v>
      </c>
    </row>
    <row r="38" spans="1:14" x14ac:dyDescent="0.25">
      <c r="A38" s="1" t="s">
        <v>1</v>
      </c>
      <c r="B38" s="5">
        <f>'[1]Total x Ano'!B38*'[1]Total x Ano'!B38</f>
        <v>8.5246373288711615E-4</v>
      </c>
      <c r="C38" s="5">
        <f>'[1]Total x Ano'!C38*'[1]Total x Ano'!C38</f>
        <v>1.1748281737048237E-3</v>
      </c>
      <c r="D38" s="5">
        <f>'[1]Total x Ano'!D38*'[1]Total x Ano'!D38</f>
        <v>1.4757879283780974E-3</v>
      </c>
      <c r="E38" s="5">
        <f>'[1]Total x Ano'!E38*'[1]Total x Ano'!E38</f>
        <v>1.496035279681651E-3</v>
      </c>
      <c r="F38" s="5">
        <f>'[1]Total x Ano'!F38*'[1]Total x Ano'!F38</f>
        <v>1.4632202354968884E-3</v>
      </c>
      <c r="G38" s="5">
        <f>'[1]Total x Ano'!G38*'[1]Total x Ano'!G38</f>
        <v>1.6933820561259951E-3</v>
      </c>
      <c r="H38" s="5">
        <f>'[1]Total x Ano'!H38*'[1]Total x Ano'!H38</f>
        <v>1.7085025010141791E-3</v>
      </c>
      <c r="I38" s="5">
        <f>'[1]Total x Ano'!I38*'[1]Total x Ano'!I38</f>
        <v>1.8321366840313874E-3</v>
      </c>
      <c r="J38" s="5">
        <f>'[1]Total x Ano'!J38*'[1]Total x Ano'!J38</f>
        <v>1.9771398866881527E-3</v>
      </c>
      <c r="K38" s="5">
        <f>'[1]Total x Ano'!K38*'[1]Total x Ano'!K38</f>
        <v>1.6929374835922138E-3</v>
      </c>
      <c r="L38" s="5">
        <f>'[1]Total x Ano'!L38*'[1]Total x Ano'!L38</f>
        <v>1.794164795125217E-3</v>
      </c>
      <c r="M38" s="5">
        <f>'[1]Total x Ano'!M38*'[1]Total x Ano'!M38</f>
        <v>1.6246526580571106E-3</v>
      </c>
      <c r="N38" s="5">
        <f>'[1]Total x Ano'!N38*'[1]Total x Ano'!N38</f>
        <v>1.4167362327894755E-3</v>
      </c>
    </row>
    <row r="39" spans="1:14" x14ac:dyDescent="0.25">
      <c r="A39" s="1" t="s">
        <v>2</v>
      </c>
      <c r="B39" s="5">
        <f>'[1]Total x Ano'!B39*'[1]Total x Ano'!B39</f>
        <v>9.3239489808166195E-2</v>
      </c>
      <c r="C39" s="5">
        <f>'[1]Total x Ano'!C39*'[1]Total x Ano'!C39</f>
        <v>7.8874313504107438E-2</v>
      </c>
      <c r="D39" s="5">
        <f>'[1]Total x Ano'!D39*'[1]Total x Ano'!D39</f>
        <v>8.836850576394184E-2</v>
      </c>
      <c r="E39" s="5">
        <f>'[1]Total x Ano'!E39*'[1]Total x Ano'!E39</f>
        <v>8.4295853985119462E-2</v>
      </c>
      <c r="F39" s="5">
        <f>'[1]Total x Ano'!F39*'[1]Total x Ano'!F39</f>
        <v>8.5452453460368089E-2</v>
      </c>
      <c r="G39" s="5">
        <f>'[1]Total x Ano'!G39*'[1]Total x Ano'!G39</f>
        <v>8.2376659887696727E-2</v>
      </c>
      <c r="H39" s="5">
        <f>'[1]Total x Ano'!H39*'[1]Total x Ano'!H39</f>
        <v>7.995087213918485E-2</v>
      </c>
      <c r="I39" s="5">
        <f>'[1]Total x Ano'!I39*'[1]Total x Ano'!I39</f>
        <v>7.3621745155178053E-2</v>
      </c>
      <c r="J39" s="5">
        <f>'[1]Total x Ano'!J39*'[1]Total x Ano'!J39</f>
        <v>7.4330025978701544E-2</v>
      </c>
      <c r="K39" s="5">
        <f>'[1]Total x Ano'!K39*'[1]Total x Ano'!K39</f>
        <v>7.786052792387918E-2</v>
      </c>
      <c r="L39" s="5">
        <f>'[1]Total x Ano'!L39*'[1]Total x Ano'!L39</f>
        <v>7.4127753001471716E-2</v>
      </c>
      <c r="M39" s="5">
        <f>'[1]Total x Ano'!M39*'[1]Total x Ano'!M39</f>
        <v>7.0329139112818753E-2</v>
      </c>
      <c r="N39" s="5">
        <f>'[1]Total x Ano'!N39*'[1]Total x Ano'!N39</f>
        <v>6.764462653926942E-2</v>
      </c>
    </row>
    <row r="40" spans="1:14" x14ac:dyDescent="0.25">
      <c r="A40" s="1" t="s">
        <v>3</v>
      </c>
      <c r="B40" s="5">
        <f>'[1]Total x Ano'!B40*'[1]Total x Ano'!B40</f>
        <v>8.894249330148104E-7</v>
      </c>
      <c r="C40" s="5">
        <f>'[1]Total x Ano'!C40*'[1]Total x Ano'!C40</f>
        <v>1.1540993550186051E-5</v>
      </c>
      <c r="D40" s="5">
        <f>'[1]Total x Ano'!D40*'[1]Total x Ano'!D40</f>
        <v>1.1227085293058049E-4</v>
      </c>
      <c r="E40" s="5">
        <f>'[1]Total x Ano'!E40*'[1]Total x Ano'!E40</f>
        <v>1.9220665305981775E-4</v>
      </c>
      <c r="F40" s="5">
        <f>'[1]Total x Ano'!F40*'[1]Total x Ano'!F40</f>
        <v>3.2708698831451289E-4</v>
      </c>
      <c r="G40" s="5">
        <f>'[1]Total x Ano'!G40*'[1]Total x Ano'!G40</f>
        <v>4.1257788140714298E-4</v>
      </c>
      <c r="H40" s="5">
        <f>'[1]Total x Ano'!H40*'[1]Total x Ano'!H40</f>
        <v>7.2512757507718194E-4</v>
      </c>
      <c r="I40" s="5">
        <f>'[1]Total x Ano'!I40*'[1]Total x Ano'!I40</f>
        <v>1.2508380520245179E-3</v>
      </c>
      <c r="J40" s="5">
        <f>'[1]Total x Ano'!J40*'[1]Total x Ano'!J40</f>
        <v>1.9096163281104119E-3</v>
      </c>
      <c r="K40" s="5">
        <f>'[1]Total x Ano'!K40*'[1]Total x Ano'!K40</f>
        <v>2.1961520587314045E-3</v>
      </c>
      <c r="L40" s="5">
        <f>'[1]Total x Ano'!L40*'[1]Total x Ano'!L40</f>
        <v>2.7723876540159727E-3</v>
      </c>
      <c r="M40" s="5">
        <f>'[1]Total x Ano'!M40*'[1]Total x Ano'!M40</f>
        <v>3.1283825869466292E-3</v>
      </c>
      <c r="N40" s="5">
        <f>'[1]Total x Ano'!N40*'[1]Total x Ano'!N40</f>
        <v>4.7514458011832916E-3</v>
      </c>
    </row>
    <row r="41" spans="1:14" x14ac:dyDescent="0.25">
      <c r="A41" s="1" t="s">
        <v>4</v>
      </c>
      <c r="B41" s="5">
        <f>'[1]Total x Ano'!B41*'[1]Total x Ano'!B41</f>
        <v>0.12217728645670858</v>
      </c>
      <c r="C41" s="5">
        <f>'[1]Total x Ano'!C41*'[1]Total x Ano'!C41</f>
        <v>0.1237960174072964</v>
      </c>
      <c r="D41" s="5">
        <f>'[1]Total x Ano'!D41*'[1]Total x Ano'!D41</f>
        <v>0.11350695506239079</v>
      </c>
      <c r="E41" s="5">
        <f>'[1]Total x Ano'!E41*'[1]Total x Ano'!E41</f>
        <v>0.104898112262516</v>
      </c>
      <c r="F41" s="5">
        <f>'[1]Total x Ano'!F41*'[1]Total x Ano'!F41</f>
        <v>9.5987312004747249E-2</v>
      </c>
      <c r="G41" s="5">
        <f>'[1]Total x Ano'!G41*'[1]Total x Ano'!G41</f>
        <v>8.9621909705758881E-2</v>
      </c>
      <c r="H41" s="5">
        <f>'[1]Total x Ano'!H41*'[1]Total x Ano'!H41</f>
        <v>8.3907110669541804E-2</v>
      </c>
      <c r="I41" s="5">
        <f>'[1]Total x Ano'!I41*'[1]Total x Ano'!I41</f>
        <v>8.1842389765073242E-2</v>
      </c>
      <c r="J41" s="5">
        <f>'[1]Total x Ano'!J41*'[1]Total x Ano'!J41</f>
        <v>7.3209147791083326E-2</v>
      </c>
      <c r="K41" s="5">
        <f>'[1]Total x Ano'!K41*'[1]Total x Ano'!K41</f>
        <v>6.656952670900998E-2</v>
      </c>
      <c r="L41" s="5">
        <f>'[1]Total x Ano'!L41*'[1]Total x Ano'!L41</f>
        <v>6.3421406173117284E-2</v>
      </c>
      <c r="M41" s="5">
        <f>'[1]Total x Ano'!M41*'[1]Total x Ano'!M41</f>
        <v>5.5449056873874011E-2</v>
      </c>
      <c r="N41" s="5">
        <f>'[1]Total x Ano'!N41*'[1]Total x Ano'!N41</f>
        <v>5.4918186615225177E-2</v>
      </c>
    </row>
    <row r="42" spans="1:14" x14ac:dyDescent="0.25">
      <c r="A42" s="1" t="s">
        <v>5</v>
      </c>
      <c r="B42" s="5">
        <f>'[1]Total x Ano'!B42*'[1]Total x Ano'!B42</f>
        <v>3.0227002179994706E-3</v>
      </c>
      <c r="C42" s="5">
        <f>'[1]Total x Ano'!C42*'[1]Total x Ano'!C42</f>
        <v>3.4157951181575529E-3</v>
      </c>
      <c r="D42" s="5">
        <f>'[1]Total x Ano'!D42*'[1]Total x Ano'!D42</f>
        <v>3.8037999059252125E-3</v>
      </c>
      <c r="E42" s="5">
        <f>'[1]Total x Ano'!E42*'[1]Total x Ano'!E42</f>
        <v>4.3765149550492703E-3</v>
      </c>
      <c r="F42" s="5">
        <f>'[1]Total x Ano'!F42*'[1]Total x Ano'!F42</f>
        <v>5.2255619064011044E-3</v>
      </c>
      <c r="G42" s="5">
        <f>'[1]Total x Ano'!G42*'[1]Total x Ano'!G42</f>
        <v>5.7033974849954282E-3</v>
      </c>
      <c r="H42" s="5">
        <f>'[1]Total x Ano'!H42*'[1]Total x Ano'!H42</f>
        <v>6.1201423409369743E-3</v>
      </c>
      <c r="I42" s="5">
        <f>'[1]Total x Ano'!I42*'[1]Total x Ano'!I42</f>
        <v>6.2999431202295361E-3</v>
      </c>
      <c r="J42" s="5">
        <f>'[1]Total x Ano'!J42*'[1]Total x Ano'!J42</f>
        <v>6.6232822010190966E-3</v>
      </c>
      <c r="K42" s="5">
        <f>'[1]Total x Ano'!K42*'[1]Total x Ano'!K42</f>
        <v>6.933913415458513E-3</v>
      </c>
      <c r="L42" s="5">
        <f>'[1]Total x Ano'!L42*'[1]Total x Ano'!L42</f>
        <v>7.00955145790779E-3</v>
      </c>
      <c r="M42" s="5">
        <f>'[1]Total x Ano'!M42*'[1]Total x Ano'!M42</f>
        <v>7.0631713202118224E-3</v>
      </c>
      <c r="N42" s="5">
        <f>'[1]Total x Ano'!N42*'[1]Total x Ano'!N42</f>
        <v>6.365768361787599E-3</v>
      </c>
    </row>
    <row r="43" spans="1:14" x14ac:dyDescent="0.25">
      <c r="A43" s="1" t="s">
        <v>6</v>
      </c>
      <c r="B43" s="5">
        <f>'[1]Total x Ano'!B43*'[1]Total x Ano'!B43</f>
        <v>2.3135102287047465E-3</v>
      </c>
      <c r="C43" s="5">
        <f>'[1]Total x Ano'!C43*'[1]Total x Ano'!C43</f>
        <v>2.205053157196506E-3</v>
      </c>
      <c r="D43" s="5">
        <f>'[1]Total x Ano'!D43*'[1]Total x Ano'!D43</f>
        <v>2.2369742760974427E-3</v>
      </c>
      <c r="E43" s="5">
        <f>'[1]Total x Ano'!E43*'[1]Total x Ano'!E43</f>
        <v>2.1208924781266625E-3</v>
      </c>
      <c r="F43" s="5">
        <f>'[1]Total x Ano'!F43*'[1]Total x Ano'!F43</f>
        <v>2.1908911982853893E-3</v>
      </c>
      <c r="G43" s="5">
        <f>'[1]Total x Ano'!G43*'[1]Total x Ano'!G43</f>
        <v>1.8876679543584983E-3</v>
      </c>
      <c r="H43" s="5">
        <f>'[1]Total x Ano'!H43*'[1]Total x Ano'!H43</f>
        <v>2.118901535403945E-3</v>
      </c>
      <c r="I43" s="5">
        <f>'[1]Total x Ano'!I43*'[1]Total x Ano'!I43</f>
        <v>2.1166121867605366E-3</v>
      </c>
      <c r="J43" s="5">
        <f>'[1]Total x Ano'!J43*'[1]Total x Ano'!J43</f>
        <v>2.1836783380870871E-3</v>
      </c>
      <c r="K43" s="5">
        <f>'[1]Total x Ano'!K43*'[1]Total x Ano'!K43</f>
        <v>2.4671730461194386E-3</v>
      </c>
      <c r="L43" s="5">
        <f>'[1]Total x Ano'!L43*'[1]Total x Ano'!L43</f>
        <v>2.5121632933599279E-3</v>
      </c>
      <c r="M43" s="5">
        <f>'[1]Total x Ano'!M43*'[1]Total x Ano'!M43</f>
        <v>2.2218407954636694E-3</v>
      </c>
      <c r="N43" s="5">
        <f>'[1]Total x Ano'!N43*'[1]Total x Ano'!N43</f>
        <v>2.2607812506282563E-3</v>
      </c>
    </row>
    <row r="44" spans="1:14" x14ac:dyDescent="0.25">
      <c r="A44" s="1" t="s">
        <v>7</v>
      </c>
      <c r="B44" s="5">
        <f>'[1]Total x Ano'!B44*'[1]Total x Ano'!B44</f>
        <v>3.972624326241024E-4</v>
      </c>
      <c r="C44" s="5">
        <f>'[1]Total x Ano'!C44*'[1]Total x Ano'!C44</f>
        <v>3.4242907331921539E-4</v>
      </c>
      <c r="D44" s="5">
        <f>'[1]Total x Ano'!D44*'[1]Total x Ano'!D44</f>
        <v>3.0295716805321503E-4</v>
      </c>
      <c r="E44" s="5">
        <f>'[1]Total x Ano'!E44*'[1]Total x Ano'!E44</f>
        <v>2.7904615154551558E-4</v>
      </c>
      <c r="F44" s="5">
        <f>'[1]Total x Ano'!F44*'[1]Total x Ano'!F44</f>
        <v>2.4817389882832007E-4</v>
      </c>
      <c r="G44" s="5">
        <f>'[1]Total x Ano'!G44*'[1]Total x Ano'!G44</f>
        <v>2.1337932626484566E-4</v>
      </c>
      <c r="H44" s="5">
        <f>'[1]Total x Ano'!H44*'[1]Total x Ano'!H44</f>
        <v>2.1171973889482783E-4</v>
      </c>
      <c r="I44" s="5">
        <f>'[1]Total x Ano'!I44*'[1]Total x Ano'!I44</f>
        <v>2.0275337359294788E-4</v>
      </c>
      <c r="J44" s="5">
        <f>'[1]Total x Ano'!J44*'[1]Total x Ano'!J44</f>
        <v>1.891299752626265E-4</v>
      </c>
      <c r="K44" s="5">
        <f>'[1]Total x Ano'!K44*'[1]Total x Ano'!K44</f>
        <v>1.743516709132422E-4</v>
      </c>
      <c r="L44" s="5">
        <f>'[1]Total x Ano'!L44*'[1]Total x Ano'!L44</f>
        <v>1.4087397378230085E-4</v>
      </c>
      <c r="M44" s="5">
        <f>'[1]Total x Ano'!M44*'[1]Total x Ano'!M44</f>
        <v>1.310553467316871E-4</v>
      </c>
      <c r="N44" s="5">
        <f>'[1]Total x Ano'!N44*'[1]Total x Ano'!N44</f>
        <v>1.2773823903222421E-4</v>
      </c>
    </row>
    <row r="45" spans="1:14" x14ac:dyDescent="0.25">
      <c r="A45" s="1" t="s">
        <v>8</v>
      </c>
      <c r="B45" s="5">
        <f>'[1]Total x Ano'!B45*'[1]Total x Ano'!B45</f>
        <v>2.9965163911988284E-4</v>
      </c>
      <c r="C45" s="5">
        <f>'[1]Total x Ano'!C45*'[1]Total x Ano'!C45</f>
        <v>3.1437295533948904E-4</v>
      </c>
      <c r="D45" s="5">
        <f>'[1]Total x Ano'!D45*'[1]Total x Ano'!D45</f>
        <v>2.5423549756917229E-4</v>
      </c>
      <c r="E45" s="5">
        <f>'[1]Total x Ano'!E45*'[1]Total x Ano'!E45</f>
        <v>2.6705016993514583E-4</v>
      </c>
      <c r="F45" s="5">
        <f>'[1]Total x Ano'!F45*'[1]Total x Ano'!F45</f>
        <v>1.7499326049892107E-4</v>
      </c>
      <c r="G45" s="5">
        <f>'[1]Total x Ano'!G45*'[1]Total x Ano'!G45</f>
        <v>1.7963260223797918E-4</v>
      </c>
      <c r="H45" s="5">
        <f>'[1]Total x Ano'!H45*'[1]Total x Ano'!H45</f>
        <v>2.0368812684352583E-4</v>
      </c>
      <c r="I45" s="5">
        <f>'[1]Total x Ano'!I45*'[1]Total x Ano'!I45</f>
        <v>1.6985482729505431E-4</v>
      </c>
      <c r="J45" s="5">
        <f>'[1]Total x Ano'!J45*'[1]Total x Ano'!J45</f>
        <v>1.5962218272329315E-4</v>
      </c>
      <c r="K45" s="5">
        <f>'[1]Total x Ano'!K45*'[1]Total x Ano'!K45</f>
        <v>2.2291873106840241E-4</v>
      </c>
      <c r="L45" s="5">
        <f>'[1]Total x Ano'!L45*'[1]Total x Ano'!L45</f>
        <v>1.7239131318786348E-4</v>
      </c>
      <c r="M45" s="5">
        <f>'[1]Total x Ano'!M45*'[1]Total x Ano'!M45</f>
        <v>1.0112605803212569E-3</v>
      </c>
      <c r="N45" s="5">
        <f>'[1]Total x Ano'!N45*'[1]Total x Ano'!N45</f>
        <v>1.5600352087233175E-4</v>
      </c>
    </row>
    <row r="46" spans="1:14" x14ac:dyDescent="0.25">
      <c r="A46" s="1" t="s">
        <v>9</v>
      </c>
      <c r="B46" s="5">
        <f>'[1]Total x Ano'!B46*'[1]Total x Ano'!B46</f>
        <v>1.0826426389454011E-2</v>
      </c>
      <c r="C46" s="5">
        <f>'[1]Total x Ano'!C46*'[1]Total x Ano'!C46</f>
        <v>1.273463091307345E-2</v>
      </c>
      <c r="D46" s="5">
        <f>'[1]Total x Ano'!D46*'[1]Total x Ano'!D46</f>
        <v>1.1449349506289406E-2</v>
      </c>
      <c r="E46" s="5">
        <f>'[1]Total x Ano'!E46*'[1]Total x Ano'!E46</f>
        <v>1.2188510126806048E-2</v>
      </c>
      <c r="F46" s="5">
        <f>'[1]Total x Ano'!F46*'[1]Total x Ano'!F46</f>
        <v>1.4829009255303352E-2</v>
      </c>
      <c r="G46" s="5">
        <f>'[1]Total x Ano'!G46*'[1]Total x Ano'!G46</f>
        <v>1.6224485861463172E-2</v>
      </c>
      <c r="H46" s="5">
        <f>'[1]Total x Ano'!H46*'[1]Total x Ano'!H46</f>
        <v>1.6341385214822958E-2</v>
      </c>
      <c r="I46" s="5">
        <f>'[1]Total x Ano'!I46*'[1]Total x Ano'!I46</f>
        <v>1.6973614900533854E-2</v>
      </c>
      <c r="J46" s="5">
        <f>'[1]Total x Ano'!J46*'[1]Total x Ano'!J46</f>
        <v>1.7687618784831754E-2</v>
      </c>
      <c r="K46" s="5">
        <f>'[1]Total x Ano'!K46*'[1]Total x Ano'!K46</f>
        <v>1.8385276613699316E-2</v>
      </c>
      <c r="L46" s="5">
        <f>'[1]Total x Ano'!L46*'[1]Total x Ano'!L46</f>
        <v>2.0270144395604074E-2</v>
      </c>
      <c r="M46" s="5">
        <f>'[1]Total x Ano'!M46*'[1]Total x Ano'!M46</f>
        <v>2.2532229087305088E-2</v>
      </c>
      <c r="N46" s="5">
        <f>'[1]Total x Ano'!N46*'[1]Total x Ano'!N46</f>
        <v>2.6675774051095204E-2</v>
      </c>
    </row>
    <row r="47" spans="1:14" x14ac:dyDescent="0.25">
      <c r="A47" s="7" t="s">
        <v>37</v>
      </c>
      <c r="B47" s="9">
        <f>SUM(B37:B46)</f>
        <v>0.23811400779883907</v>
      </c>
      <c r="C47" s="9">
        <f t="shared" ref="C47:H47" si="1">SUM(C37:C46)</f>
        <v>0.22851631020975627</v>
      </c>
      <c r="D47" s="9">
        <f t="shared" si="1"/>
        <v>0.22606549350183566</v>
      </c>
      <c r="E47" s="9">
        <f t="shared" si="1"/>
        <v>0.21613349099747592</v>
      </c>
      <c r="F47" s="9">
        <f t="shared" si="1"/>
        <v>0.21103532284466264</v>
      </c>
      <c r="G47" s="9">
        <f t="shared" si="1"/>
        <v>0.20436608809022666</v>
      </c>
      <c r="H47" s="9">
        <f t="shared" si="1"/>
        <v>0.19743336015092827</v>
      </c>
      <c r="I47" s="9">
        <f>SUM(I37:I46)</f>
        <v>0.19094909608738242</v>
      </c>
      <c r="J47" s="9">
        <f t="shared" ref="J47:N47" si="2">SUM(J37:J46)</f>
        <v>0.18485194753057937</v>
      </c>
      <c r="K47" s="9">
        <f t="shared" si="2"/>
        <v>0.182630234587913</v>
      </c>
      <c r="L47" s="9">
        <f t="shared" si="2"/>
        <v>0.17856848403914291</v>
      </c>
      <c r="M47" s="9">
        <f t="shared" si="2"/>
        <v>0.16966146985025612</v>
      </c>
      <c r="N47" s="9">
        <f t="shared" si="2"/>
        <v>0.17146486681538373</v>
      </c>
    </row>
    <row r="48" spans="1:1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topLeftCell="F1" workbookViewId="0">
      <selection activeCell="C12" sqref="C12"/>
    </sheetView>
  </sheetViews>
  <sheetFormatPr defaultRowHeight="15" x14ac:dyDescent="0.25"/>
  <cols>
    <col min="1" max="1" width="23.140625" style="2" bestFit="1" customWidth="1"/>
    <col min="2" max="2" width="23.140625" style="2" customWidth="1"/>
    <col min="3" max="8" width="16.28515625" style="4" bestFit="1" customWidth="1"/>
    <col min="9" max="14" width="15.85546875" style="4" customWidth="1"/>
    <col min="15" max="16" width="9.140625" style="4"/>
  </cols>
  <sheetData>
    <row r="1" spans="1:16" s="13" customFormat="1" x14ac:dyDescent="0.25">
      <c r="A1" s="14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s="1" customForma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1" customFormat="1" x14ac:dyDescent="0.25">
      <c r="A3" s="2"/>
      <c r="B3" s="2"/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/>
      <c r="P3" s="2"/>
    </row>
    <row r="4" spans="1:16" x14ac:dyDescent="0.25">
      <c r="A4" s="2" t="s">
        <v>10</v>
      </c>
      <c r="C4" s="10"/>
      <c r="D4" s="10"/>
      <c r="E4" s="10"/>
      <c r="F4" s="10"/>
      <c r="G4" s="10"/>
      <c r="H4" s="10"/>
      <c r="I4" s="10"/>
    </row>
    <row r="5" spans="1:16" x14ac:dyDescent="0.25">
      <c r="A5" s="2" t="s">
        <v>11</v>
      </c>
      <c r="C5" s="10"/>
      <c r="D5" s="10"/>
      <c r="E5" s="10"/>
      <c r="F5" s="10"/>
      <c r="G5" s="10"/>
      <c r="H5" s="10"/>
      <c r="I5" s="10"/>
    </row>
    <row r="6" spans="1:16" x14ac:dyDescent="0.25">
      <c r="A6" s="2" t="s">
        <v>12</v>
      </c>
      <c r="C6" s="10"/>
      <c r="D6" s="10"/>
      <c r="E6" s="10"/>
      <c r="F6" s="10"/>
      <c r="G6" s="10"/>
      <c r="H6" s="10"/>
      <c r="I6" s="10"/>
    </row>
    <row r="7" spans="1:16" x14ac:dyDescent="0.25">
      <c r="A7" s="2" t="s">
        <v>13</v>
      </c>
      <c r="C7" s="10"/>
      <c r="D7" s="10"/>
      <c r="E7" s="10"/>
      <c r="F7" s="10"/>
      <c r="G7" s="10"/>
      <c r="H7" s="10"/>
      <c r="I7" s="10"/>
    </row>
    <row r="8" spans="1:16" x14ac:dyDescent="0.25">
      <c r="A8" s="2" t="s">
        <v>14</v>
      </c>
      <c r="C8" s="10"/>
      <c r="D8" s="10"/>
      <c r="E8" s="10"/>
      <c r="F8" s="10"/>
      <c r="G8" s="10"/>
      <c r="H8" s="10"/>
      <c r="I8" s="10"/>
    </row>
    <row r="9" spans="1:16" x14ac:dyDescent="0.25">
      <c r="A9" s="2" t="s">
        <v>15</v>
      </c>
      <c r="C9" s="10"/>
      <c r="D9" s="10"/>
      <c r="E9" s="10"/>
      <c r="F9" s="10"/>
      <c r="G9" s="10"/>
      <c r="H9" s="10"/>
      <c r="I9" s="10"/>
    </row>
    <row r="10" spans="1:16" x14ac:dyDescent="0.25">
      <c r="A10" s="2" t="s">
        <v>16</v>
      </c>
      <c r="C10" s="10"/>
      <c r="D10" s="10"/>
      <c r="E10" s="10"/>
      <c r="F10" s="10"/>
      <c r="G10" s="10"/>
      <c r="H10" s="10"/>
      <c r="I10" s="10"/>
    </row>
    <row r="11" spans="1:16" x14ac:dyDescent="0.25">
      <c r="A11" s="2" t="s">
        <v>17</v>
      </c>
      <c r="C11" s="10"/>
      <c r="D11" s="10"/>
      <c r="E11" s="10"/>
      <c r="F11" s="10"/>
      <c r="G11" s="10"/>
      <c r="H11" s="10"/>
      <c r="I11" s="10"/>
    </row>
    <row r="12" spans="1:16" x14ac:dyDescent="0.25">
      <c r="A12" s="2" t="s">
        <v>18</v>
      </c>
      <c r="C12" s="10"/>
      <c r="D12" s="10"/>
      <c r="E12" s="10"/>
      <c r="F12" s="10"/>
      <c r="G12" s="10"/>
      <c r="H12" s="10"/>
      <c r="I12" s="10"/>
    </row>
    <row r="13" spans="1:16" x14ac:dyDescent="0.25">
      <c r="A13" s="2" t="s">
        <v>19</v>
      </c>
      <c r="C13" s="10"/>
      <c r="D13" s="10"/>
      <c r="E13" s="10"/>
      <c r="F13" s="10"/>
      <c r="G13" s="10"/>
      <c r="H13" s="10"/>
      <c r="I13" s="10"/>
    </row>
    <row r="14" spans="1:16" x14ac:dyDescent="0.25">
      <c r="A14" s="2" t="s">
        <v>20</v>
      </c>
      <c r="C14" s="10"/>
      <c r="D14" s="10"/>
      <c r="E14" s="10"/>
      <c r="F14" s="10"/>
      <c r="G14" s="10"/>
      <c r="H14" s="10"/>
      <c r="I14" s="10"/>
    </row>
    <row r="15" spans="1:16" x14ac:dyDescent="0.25">
      <c r="A15" s="2" t="s">
        <v>21</v>
      </c>
      <c r="C15" s="10"/>
      <c r="D15" s="10"/>
      <c r="E15" s="10"/>
      <c r="F15" s="10"/>
      <c r="G15" s="10"/>
      <c r="H15" s="10"/>
      <c r="I15" s="10"/>
    </row>
    <row r="16" spans="1:16" x14ac:dyDescent="0.25">
      <c r="A16" s="2" t="s">
        <v>22</v>
      </c>
      <c r="C16" s="10"/>
      <c r="D16" s="10"/>
      <c r="E16" s="10"/>
      <c r="F16" s="10"/>
      <c r="G16" s="10"/>
      <c r="H16" s="10"/>
      <c r="I16" s="10"/>
    </row>
    <row r="17" spans="1:14" x14ac:dyDescent="0.25">
      <c r="A17" s="2" t="s">
        <v>23</v>
      </c>
      <c r="C17" s="10"/>
      <c r="D17" s="10"/>
      <c r="E17" s="10"/>
      <c r="F17" s="10"/>
      <c r="G17" s="10"/>
      <c r="H17" s="10"/>
      <c r="I17" s="10"/>
    </row>
    <row r="18" spans="1:14" x14ac:dyDescent="0.25">
      <c r="A18" s="2" t="s">
        <v>24</v>
      </c>
      <c r="C18" s="10"/>
      <c r="D18" s="10"/>
      <c r="E18" s="10"/>
      <c r="F18" s="10"/>
      <c r="G18" s="10"/>
      <c r="H18" s="10"/>
      <c r="I18" s="10"/>
    </row>
    <row r="19" spans="1:14" x14ac:dyDescent="0.25">
      <c r="A19" s="2" t="s">
        <v>25</v>
      </c>
      <c r="C19" s="10"/>
      <c r="D19" s="10"/>
      <c r="E19" s="10"/>
      <c r="F19" s="10"/>
      <c r="G19" s="10"/>
      <c r="H19" s="10"/>
      <c r="I19" s="10"/>
    </row>
    <row r="20" spans="1:14" x14ac:dyDescent="0.25">
      <c r="A20" s="2" t="s">
        <v>26</v>
      </c>
      <c r="C20" s="10"/>
      <c r="D20" s="10"/>
      <c r="E20" s="10"/>
      <c r="F20" s="10"/>
      <c r="G20" s="10"/>
      <c r="H20" s="10"/>
      <c r="I20" s="10"/>
    </row>
    <row r="21" spans="1:14" x14ac:dyDescent="0.25">
      <c r="A21" s="2" t="s">
        <v>27</v>
      </c>
      <c r="C21" s="10"/>
      <c r="D21" s="10"/>
      <c r="E21" s="10"/>
      <c r="F21" s="10"/>
      <c r="G21" s="10"/>
      <c r="H21" s="10"/>
      <c r="I21" s="10"/>
    </row>
    <row r="22" spans="1:14" x14ac:dyDescent="0.25">
      <c r="A22" s="2" t="s">
        <v>28</v>
      </c>
      <c r="C22" s="10"/>
      <c r="D22" s="10"/>
      <c r="E22" s="10"/>
      <c r="F22" s="10"/>
      <c r="G22" s="10"/>
      <c r="H22" s="10"/>
      <c r="I22" s="10"/>
    </row>
    <row r="23" spans="1:14" x14ac:dyDescent="0.25">
      <c r="A23" s="2" t="s">
        <v>29</v>
      </c>
      <c r="C23" s="10"/>
      <c r="D23" s="10"/>
      <c r="E23" s="10"/>
      <c r="F23" s="10"/>
      <c r="G23" s="10"/>
      <c r="H23" s="10"/>
      <c r="I23" s="10"/>
    </row>
    <row r="24" spans="1:14" x14ac:dyDescent="0.25">
      <c r="A24" s="2" t="s">
        <v>30</v>
      </c>
      <c r="C24" s="10"/>
      <c r="D24" s="10"/>
      <c r="E24" s="10"/>
      <c r="F24" s="10"/>
      <c r="G24" s="10"/>
      <c r="H24" s="10"/>
      <c r="I24" s="10"/>
    </row>
    <row r="25" spans="1:14" x14ac:dyDescent="0.25">
      <c r="A25" s="2" t="s">
        <v>31</v>
      </c>
      <c r="C25" s="10"/>
      <c r="D25" s="10"/>
      <c r="E25" s="10"/>
      <c r="F25" s="10"/>
      <c r="G25" s="10"/>
      <c r="H25" s="10"/>
      <c r="I25" s="10"/>
    </row>
    <row r="26" spans="1:14" x14ac:dyDescent="0.25">
      <c r="A26" s="2" t="s">
        <v>32</v>
      </c>
      <c r="C26" s="10"/>
      <c r="D26" s="10"/>
      <c r="E26" s="10"/>
      <c r="F26" s="10"/>
      <c r="G26" s="10"/>
      <c r="H26" s="10"/>
      <c r="I26" s="10"/>
    </row>
    <row r="27" spans="1:14" x14ac:dyDescent="0.25">
      <c r="A27" s="2" t="s">
        <v>33</v>
      </c>
      <c r="C27" s="10"/>
      <c r="D27" s="10"/>
      <c r="E27" s="10"/>
      <c r="F27" s="10"/>
      <c r="G27" s="10"/>
      <c r="H27" s="10"/>
      <c r="I27" s="10"/>
    </row>
    <row r="28" spans="1:14" x14ac:dyDescent="0.25">
      <c r="A28" s="2" t="s">
        <v>34</v>
      </c>
      <c r="C28" s="10"/>
      <c r="D28" s="10"/>
      <c r="E28" s="10"/>
      <c r="F28" s="10"/>
      <c r="G28" s="10"/>
      <c r="H28" s="10"/>
      <c r="I28" s="10"/>
    </row>
    <row r="29" spans="1:14" x14ac:dyDescent="0.25">
      <c r="A29" s="2" t="s">
        <v>35</v>
      </c>
      <c r="C29" s="10"/>
      <c r="D29" s="10"/>
      <c r="E29" s="10"/>
      <c r="F29" s="10"/>
      <c r="G29" s="10"/>
      <c r="H29" s="10"/>
      <c r="I29" s="10"/>
    </row>
    <row r="30" spans="1:14" x14ac:dyDescent="0.25">
      <c r="A30" s="2" t="s">
        <v>36</v>
      </c>
      <c r="C30" s="10"/>
      <c r="D30" s="10"/>
      <c r="E30" s="10"/>
      <c r="F30" s="10"/>
      <c r="G30" s="10"/>
      <c r="H30" s="10"/>
      <c r="I30" s="10"/>
    </row>
    <row r="31" spans="1:14" x14ac:dyDescent="0.25">
      <c r="A31" s="11" t="s">
        <v>37</v>
      </c>
      <c r="B31" s="11"/>
      <c r="C31" s="12">
        <f>+'Total x Ano'!C31/'Total x Ano'!B31-1</f>
        <v>1.7736348639507238E-2</v>
      </c>
      <c r="D31" s="12">
        <f>+'Total x Ano'!D31/'Total x Ano'!C31-1</f>
        <v>-2.8620023004671813E-3</v>
      </c>
      <c r="E31" s="12">
        <f>+'Total x Ano'!E31/'Total x Ano'!D31-1</f>
        <v>-8.219157340044303E-3</v>
      </c>
      <c r="F31" s="12">
        <f>+'Total x Ano'!F31/'Total x Ano'!E31-1</f>
        <v>6.8056865771226605E-4</v>
      </c>
      <c r="G31" s="12">
        <f>+'Total x Ano'!G31/'Total x Ano'!F31-1</f>
        <v>1.2165745619069357E-2</v>
      </c>
      <c r="H31" s="12">
        <f>+'Total x Ano'!H31/'Total x Ano'!G31-1</f>
        <v>-1.0434364551812014E-2</v>
      </c>
      <c r="I31" s="12">
        <f>+'Total x Ano'!I31/'Total x Ano'!H31-1</f>
        <v>-3.031417691300109E-3</v>
      </c>
      <c r="J31" s="12">
        <f>+'Total x Ano'!J31/'Total x Ano'!I31-1</f>
        <v>-1.2973103766355853E-2</v>
      </c>
      <c r="K31" s="12">
        <f>+'Total x Ano'!K31/'Total x Ano'!J31-1</f>
        <v>9.0756401741676207E-4</v>
      </c>
      <c r="L31" s="12">
        <f>+'Total x Ano'!L31/'Total x Ano'!K31-1</f>
        <v>-4.8560717717132107E-3</v>
      </c>
      <c r="M31" s="12">
        <f>+'Total x Ano'!M31/'Total x Ano'!L31-1</f>
        <v>-4.060402043759892E-2</v>
      </c>
      <c r="N31" s="12">
        <f>+'Total x Ano'!N31/'Total x Ano'!M31-1</f>
        <v>8.1222278343666021E-2</v>
      </c>
    </row>
    <row r="34" spans="1:16" s="19" customFormat="1" x14ac:dyDescent="0.25">
      <c r="A34" s="14" t="s">
        <v>41</v>
      </c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6" spans="1:16" x14ac:dyDescent="0.25">
      <c r="C36" s="2">
        <v>2008</v>
      </c>
      <c r="D36" s="2">
        <v>2009</v>
      </c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</row>
    <row r="37" spans="1:16" x14ac:dyDescent="0.25">
      <c r="A37" s="2" t="s">
        <v>0</v>
      </c>
      <c r="C37" s="6"/>
      <c r="D37" s="6"/>
      <c r="E37" s="6"/>
      <c r="F37" s="6"/>
      <c r="G37" s="6"/>
      <c r="H37" s="6"/>
      <c r="I37" s="6"/>
    </row>
    <row r="38" spans="1:16" x14ac:dyDescent="0.25">
      <c r="A38" s="2" t="s">
        <v>1</v>
      </c>
      <c r="C38" s="6"/>
      <c r="D38" s="6"/>
      <c r="E38" s="6"/>
      <c r="F38" s="6"/>
      <c r="G38" s="6"/>
      <c r="H38" s="6"/>
      <c r="I38" s="6"/>
    </row>
    <row r="39" spans="1:16" x14ac:dyDescent="0.25">
      <c r="A39" s="2" t="s">
        <v>2</v>
      </c>
      <c r="C39" s="6"/>
      <c r="D39" s="6"/>
      <c r="E39" s="6"/>
      <c r="F39" s="6"/>
      <c r="G39" s="6"/>
      <c r="H39" s="6"/>
      <c r="I39" s="6"/>
    </row>
    <row r="40" spans="1:16" x14ac:dyDescent="0.25">
      <c r="A40" s="2" t="s">
        <v>3</v>
      </c>
      <c r="C40" s="6"/>
      <c r="D40" s="6"/>
      <c r="E40" s="6"/>
      <c r="F40" s="6"/>
      <c r="G40" s="6"/>
      <c r="H40" s="6"/>
      <c r="I40" s="6"/>
    </row>
    <row r="41" spans="1:16" x14ac:dyDescent="0.25">
      <c r="A41" s="2" t="s">
        <v>4</v>
      </c>
      <c r="C41" s="6"/>
      <c r="D41" s="6"/>
      <c r="E41" s="6"/>
      <c r="F41" s="6"/>
      <c r="G41" s="6"/>
      <c r="H41" s="6"/>
      <c r="I41" s="6"/>
    </row>
    <row r="42" spans="1:16" x14ac:dyDescent="0.25">
      <c r="A42" s="2" t="s">
        <v>5</v>
      </c>
      <c r="C42" s="6"/>
      <c r="D42" s="6"/>
      <c r="E42" s="6"/>
      <c r="F42" s="6"/>
      <c r="G42" s="6"/>
      <c r="H42" s="6"/>
      <c r="I42" s="6"/>
    </row>
    <row r="43" spans="1:16" x14ac:dyDescent="0.25">
      <c r="A43" s="2" t="s">
        <v>6</v>
      </c>
      <c r="C43" s="6"/>
      <c r="D43" s="6"/>
      <c r="E43" s="6"/>
      <c r="F43" s="6"/>
      <c r="G43" s="6"/>
      <c r="H43" s="6"/>
      <c r="I43" s="6"/>
    </row>
    <row r="44" spans="1:16" x14ac:dyDescent="0.25">
      <c r="A44" s="2" t="s">
        <v>7</v>
      </c>
      <c r="C44" s="6"/>
      <c r="D44" s="6"/>
      <c r="E44" s="6"/>
      <c r="F44" s="6"/>
      <c r="G44" s="6"/>
      <c r="H44" s="6"/>
      <c r="I44" s="6"/>
    </row>
    <row r="45" spans="1:16" x14ac:dyDescent="0.25">
      <c r="A45" s="2" t="s">
        <v>8</v>
      </c>
      <c r="C45" s="6"/>
      <c r="D45" s="6"/>
      <c r="E45" s="6"/>
      <c r="F45" s="6"/>
      <c r="G45" s="6"/>
      <c r="H45" s="6"/>
      <c r="I45" s="6"/>
    </row>
    <row r="46" spans="1:16" x14ac:dyDescent="0.25">
      <c r="A46" s="2" t="s">
        <v>9</v>
      </c>
      <c r="C46" s="6"/>
      <c r="D46" s="6"/>
      <c r="E46" s="6"/>
      <c r="F46" s="6"/>
      <c r="G46" s="6"/>
      <c r="H46" s="6"/>
      <c r="I46" s="6"/>
    </row>
    <row r="47" spans="1:16" x14ac:dyDescent="0.25">
      <c r="A47" s="11" t="s">
        <v>37</v>
      </c>
      <c r="B47" s="11"/>
      <c r="C47" s="9">
        <f>+'Total x Ano'!C47/'Total x Ano'!B47-1</f>
        <v>-4.030715235027682E-2</v>
      </c>
      <c r="D47" s="9">
        <f>+'Total x Ano'!D47/'Total x Ano'!C47-1</f>
        <v>-1.07249093321653E-2</v>
      </c>
      <c r="E47" s="9">
        <f>+'Total x Ano'!E47/'Total x Ano'!D47-1</f>
        <v>-4.3934181862563149E-2</v>
      </c>
      <c r="F47" s="9">
        <f>+'Total x Ano'!F47/'Total x Ano'!E47-1</f>
        <v>-2.358805259325969E-2</v>
      </c>
      <c r="G47" s="9">
        <f>+'Total x Ano'!G47/'Total x Ano'!F47-1</f>
        <v>-3.1602457183648958E-2</v>
      </c>
      <c r="H47" s="9">
        <f>+'Total x Ano'!H47/'Total x Ano'!G47-1</f>
        <v>-3.3923083834915047E-2</v>
      </c>
      <c r="I47" s="9">
        <f>+'Total x Ano'!I47/'Total x Ano'!H47-1</f>
        <v>-3.284279849458549E-2</v>
      </c>
      <c r="J47" s="9">
        <f>+'Total x Ano'!J47/'Total x Ano'!I47-1</f>
        <v>-3.1930753702090642E-2</v>
      </c>
      <c r="K47" s="9">
        <f>+'Total x Ano'!K47/'Total x Ano'!J47-1</f>
        <v>-1.2018877660452287E-2</v>
      </c>
      <c r="L47" s="9">
        <f>+'Total x Ano'!L47/'Total x Ano'!K47-1</f>
        <v>-2.2240296399635207E-2</v>
      </c>
      <c r="M47" s="9">
        <f>+'Total x Ano'!M47/'Total x Ano'!L47-1</f>
        <v>-4.9880101949761335E-2</v>
      </c>
      <c r="N47" s="9">
        <f>+'Total x Ano'!N47/'Total x Ano'!M47-1</f>
        <v>1.0629384306992451E-2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x Ano</vt:lpstr>
      <vt:lpstr>Total x Ano_TX_VAR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Matheus</cp:lastModifiedBy>
  <dcterms:created xsi:type="dcterms:W3CDTF">2017-03-30T12:48:29Z</dcterms:created>
  <dcterms:modified xsi:type="dcterms:W3CDTF">2021-07-03T18:54:55Z</dcterms:modified>
</cp:coreProperties>
</file>