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9 - IHH VALOR ABSOLUTO SETORES\"/>
    </mc:Choice>
  </mc:AlternateContent>
  <xr:revisionPtr revIDLastSave="0" documentId="13_ncr:1_{797C0966-C327-4C7C-92F9-164CD5CC1675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8" r:id="rId2"/>
    <sheet name="Importação" sheetId="2" r:id="rId3"/>
    <sheet name="Importação_VAR" sheetId="7" r:id="rId4"/>
    <sheet name="Valor Transacionado" sheetId="3" r:id="rId5"/>
    <sheet name="Valor Transacionado_VAR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6" l="1"/>
  <c r="O14" i="3"/>
  <c r="O4" i="3"/>
  <c r="O5" i="3"/>
  <c r="O6" i="3"/>
  <c r="O7" i="3"/>
  <c r="O8" i="3"/>
  <c r="O9" i="3"/>
  <c r="O10" i="3"/>
  <c r="O11" i="3"/>
  <c r="O12" i="3"/>
  <c r="O13" i="3"/>
  <c r="O13" i="7"/>
  <c r="O14" i="2"/>
  <c r="O4" i="2"/>
  <c r="O5" i="2"/>
  <c r="O6" i="2"/>
  <c r="O7" i="2"/>
  <c r="O8" i="2"/>
  <c r="O9" i="2"/>
  <c r="O10" i="2"/>
  <c r="O11" i="2"/>
  <c r="O12" i="2"/>
  <c r="O13" i="2"/>
  <c r="O13" i="8"/>
  <c r="O14" i="1"/>
  <c r="O4" i="1"/>
  <c r="O5" i="1"/>
  <c r="O6" i="1"/>
  <c r="O7" i="1"/>
  <c r="O8" i="1"/>
  <c r="O9" i="1"/>
  <c r="O10" i="1"/>
  <c r="O11" i="1"/>
  <c r="O12" i="1"/>
  <c r="O13" i="1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C4" i="3"/>
  <c r="D4" i="3"/>
  <c r="E4" i="3"/>
  <c r="F4" i="3"/>
  <c r="G4" i="3"/>
  <c r="H4" i="3"/>
  <c r="I4" i="3"/>
  <c r="J4" i="3"/>
  <c r="K4" i="3"/>
  <c r="L4" i="3"/>
  <c r="M4" i="3"/>
  <c r="M14" i="3" s="1"/>
  <c r="N4" i="3"/>
  <c r="N14" i="3" s="1"/>
  <c r="N13" i="6" s="1"/>
  <c r="B4" i="3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N14" i="2" s="1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C4" i="2"/>
  <c r="D4" i="2"/>
  <c r="E4" i="2"/>
  <c r="F4" i="2"/>
  <c r="G4" i="2"/>
  <c r="H4" i="2"/>
  <c r="I4" i="2"/>
  <c r="J4" i="2"/>
  <c r="K4" i="2"/>
  <c r="L4" i="2"/>
  <c r="M4" i="2"/>
  <c r="M14" i="2" s="1"/>
  <c r="N4" i="2"/>
  <c r="B4" i="2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C4" i="1"/>
  <c r="D4" i="1"/>
  <c r="E4" i="1"/>
  <c r="F4" i="1"/>
  <c r="G4" i="1"/>
  <c r="H4" i="1"/>
  <c r="I4" i="1"/>
  <c r="J4" i="1"/>
  <c r="K4" i="1"/>
  <c r="L4" i="1"/>
  <c r="M4" i="1"/>
  <c r="M14" i="1" s="1"/>
  <c r="N4" i="1"/>
  <c r="N14" i="1" s="1"/>
  <c r="N13" i="8" s="1"/>
  <c r="B4" i="1"/>
  <c r="N13" i="7" l="1"/>
  <c r="E14" i="3"/>
  <c r="C14" i="2"/>
  <c r="D14" i="1"/>
  <c r="L14" i="1"/>
  <c r="M13" i="8" s="1"/>
  <c r="E14" i="1"/>
  <c r="K14" i="1"/>
  <c r="H14" i="1"/>
  <c r="E13" i="8" l="1"/>
  <c r="L13" i="8"/>
  <c r="G14" i="2"/>
  <c r="B14" i="2"/>
  <c r="C13" i="7" s="1"/>
  <c r="E14" i="2"/>
  <c r="H14" i="2"/>
  <c r="K14" i="2"/>
  <c r="F14" i="2"/>
  <c r="I14" i="2"/>
  <c r="I13" i="7" s="1"/>
  <c r="G14" i="3"/>
  <c r="K14" i="3"/>
  <c r="C14" i="3"/>
  <c r="I14" i="3"/>
  <c r="G14" i="1"/>
  <c r="H13" i="8" s="1"/>
  <c r="F14" i="1"/>
  <c r="F13" i="8" s="1"/>
  <c r="F14" i="3"/>
  <c r="F13" i="6" s="1"/>
  <c r="B14" i="3"/>
  <c r="L14" i="3"/>
  <c r="M13" i="6" s="1"/>
  <c r="D14" i="3"/>
  <c r="J14" i="3"/>
  <c r="H14" i="3"/>
  <c r="H13" i="6" s="1"/>
  <c r="L14" i="2"/>
  <c r="M13" i="7" s="1"/>
  <c r="D14" i="2"/>
  <c r="D13" i="7" s="1"/>
  <c r="J14" i="2"/>
  <c r="B14" i="1"/>
  <c r="C14" i="1"/>
  <c r="D13" i="8" s="1"/>
  <c r="J14" i="1"/>
  <c r="I14" i="1"/>
  <c r="I13" i="8" s="1"/>
  <c r="E13" i="7" l="1"/>
  <c r="I13" i="6"/>
  <c r="J13" i="7"/>
  <c r="J13" i="6"/>
  <c r="C13" i="6"/>
  <c r="F13" i="7"/>
  <c r="J13" i="8"/>
  <c r="D13" i="6"/>
  <c r="K13" i="6"/>
  <c r="K13" i="7"/>
  <c r="G13" i="7"/>
  <c r="C13" i="8"/>
  <c r="L13" i="7"/>
  <c r="L13" i="6"/>
  <c r="G13" i="8"/>
  <c r="G13" i="6"/>
  <c r="H13" i="7"/>
  <c r="E13" i="6"/>
  <c r="K13" i="8"/>
</calcChain>
</file>

<file path=xl/sharedStrings.xml><?xml version="1.0" encoding="utf-8"?>
<sst xmlns="http://schemas.openxmlformats.org/spreadsheetml/2006/main" count="69" uniqueCount="17">
  <si>
    <t>IHH</t>
  </si>
  <si>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</si>
  <si>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</si>
  <si>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</si>
  <si>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</si>
  <si>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</si>
  <si>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</si>
  <si>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</si>
  <si>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</si>
  <si>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</si>
  <si>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Publicidade</t>
  </si>
  <si>
    <t>IHH - Concentração por Setores Criativos e Culturais - Exportação</t>
  </si>
  <si>
    <t>Variação do IHH - Concentração por Setores Criativos e Culturais - Exportação</t>
  </si>
  <si>
    <t>IHH - Concentração por Setores Criativos e Culturais - Importação</t>
  </si>
  <si>
    <t>Variação do IHH - Concentração por Setores Criativos e Culturais - Importação</t>
  </si>
  <si>
    <t>IHH - Concentração por Setores Criativos e Culturais - Valor Transacionado</t>
  </si>
  <si>
    <t>Variação do IHH - Concentração por Setores Criativos e Culturais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</si>
</sst>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???_-;_-@_-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2" fillId="3" borderId="0" xfId="0" applyFont="1" applyFill="1" applyBorder="1"/>
    <xf numFmtId="165" fontId="0" fillId="3" borderId="0" xfId="1" applyNumberFormat="1" applyFont="1" applyFill="1" applyBorder="1"/>
    <xf numFmtId="0" fontId="0" fillId="2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6%20-%20C4%20VALOR%20ABSOLUTO%20SETORES/V6%20-%20SET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ortação_VAR"/>
      <sheetName val="Importação"/>
      <sheetName val="Importação_VAR"/>
      <sheetName val="Valor Transacionado"/>
      <sheetName val="Valor Transacionado_VAR"/>
    </sheetNames>
    <sheetDataSet>
      <sheetData sheetId="0">
        <row r="4">
          <cell r="B4">
            <v>0.82398427432442478</v>
          </cell>
          <cell r="C4">
            <v>0.80702862201575809</v>
          </cell>
          <cell r="D4">
            <v>0.74897270688190076</v>
          </cell>
          <cell r="E4">
            <v>0.81259809916630588</v>
          </cell>
          <cell r="F4">
            <v>0.76197712253063299</v>
          </cell>
          <cell r="G4">
            <v>0.78130470861568713</v>
          </cell>
          <cell r="H4">
            <v>0.65010515962758819</v>
          </cell>
          <cell r="I4">
            <v>0.69478039275817993</v>
          </cell>
          <cell r="J4">
            <v>0.62739691292042965</v>
          </cell>
          <cell r="K4">
            <v>0.4828959308496063</v>
          </cell>
          <cell r="L4">
            <v>0.48054496759601179</v>
          </cell>
          <cell r="M4">
            <v>0.36248076465680673</v>
          </cell>
          <cell r="N4">
            <v>0.37945764975444712</v>
          </cell>
          <cell r="O4">
            <v>0.67450852954603813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8.1042669699835622E-4</v>
          </cell>
          <cell r="C6">
            <v>3.1708817570572719E-4</v>
          </cell>
          <cell r="D6">
            <v>6.8976621055623715E-5</v>
          </cell>
          <cell r="E6">
            <v>3.0918375647162962E-4</v>
          </cell>
          <cell r="F6">
            <v>5.7508157304338099E-5</v>
          </cell>
          <cell r="G6">
            <v>1.2484869660440987E-4</v>
          </cell>
          <cell r="H6">
            <v>1.391437381439869E-4</v>
          </cell>
          <cell r="I6">
            <v>7.082383208669086E-4</v>
          </cell>
          <cell r="J6">
            <v>8.9249032637920916E-5</v>
          </cell>
          <cell r="K6">
            <v>2.4966953782500588E-4</v>
          </cell>
          <cell r="L6">
            <v>6.587403910785053E-4</v>
          </cell>
          <cell r="M6">
            <v>7.3108815900166268E-5</v>
          </cell>
          <cell r="N6">
            <v>5.5533275952843765E-5</v>
          </cell>
          <cell r="O6">
            <v>2.3318062976326562E-5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>
            <v>1.0017832996140874E-2</v>
          </cell>
          <cell r="C8">
            <v>1.4198654442446881E-2</v>
          </cell>
          <cell r="D8">
            <v>7.523939088661522E-3</v>
          </cell>
          <cell r="E8">
            <v>7.4687110566287827E-3</v>
          </cell>
          <cell r="F8">
            <v>6.8499612884958799E-3</v>
          </cell>
          <cell r="G8">
            <v>9.3429214666242953E-3</v>
          </cell>
          <cell r="H8">
            <v>3.029328189259562E-3</v>
          </cell>
          <cell r="I8">
            <v>3.4076927909513582E-3</v>
          </cell>
          <cell r="J8">
            <v>2.9401282480558213E-3</v>
          </cell>
          <cell r="K8">
            <v>2.9152187812164429E-3</v>
          </cell>
          <cell r="L8">
            <v>7.2868624204554732E-3</v>
          </cell>
          <cell r="M8">
            <v>1.4319536491576269E-3</v>
          </cell>
          <cell r="N8">
            <v>3.4975278828489722E-3</v>
          </cell>
          <cell r="O8">
            <v>5.3281518965815318E-3</v>
          </cell>
        </row>
        <row r="9">
          <cell r="B9">
            <v>3.5514706488996108E-2</v>
          </cell>
          <cell r="C9">
            <v>6.9496517384109904E-2</v>
          </cell>
          <cell r="D9">
            <v>0.14229768345210816</v>
          </cell>
          <cell r="E9">
            <v>7.8678645258417126E-2</v>
          </cell>
          <cell r="F9">
            <v>0.16724467889274852</v>
          </cell>
          <cell r="G9">
            <v>0.15157902606337609</v>
          </cell>
          <cell r="H9">
            <v>0.30046378479297542</v>
          </cell>
          <cell r="I9">
            <v>0.24554425263670271</v>
          </cell>
          <cell r="J9">
            <v>0.32043078488550675</v>
          </cell>
          <cell r="K9">
            <v>0.46880949165262076</v>
          </cell>
          <cell r="L9">
            <v>0.46470119094444495</v>
          </cell>
          <cell r="M9">
            <v>0.59853035817963152</v>
          </cell>
          <cell r="N9">
            <v>0.59062698170443628</v>
          </cell>
          <cell r="O9">
            <v>0.2563415465006747</v>
          </cell>
        </row>
        <row r="10">
          <cell r="B10">
            <v>9.5885773152923681E-2</v>
          </cell>
          <cell r="C10">
            <v>7.8373894019932736E-2</v>
          </cell>
          <cell r="D10">
            <v>7.5816239566341287E-2</v>
          </cell>
          <cell r="E10">
            <v>7.9818750679175571E-2</v>
          </cell>
          <cell r="F10">
            <v>4.8746287605603608E-2</v>
          </cell>
          <cell r="G10">
            <v>4.3386170360931835E-2</v>
          </cell>
          <cell r="H10">
            <v>3.5257738553970061E-2</v>
          </cell>
          <cell r="I10">
            <v>4.068699734688383E-2</v>
          </cell>
          <cell r="J10">
            <v>3.702218685066444E-2</v>
          </cell>
          <cell r="K10">
            <v>3.4806898656978717E-2</v>
          </cell>
          <cell r="L10">
            <v>3.6046357472811694E-2</v>
          </cell>
          <cell r="M10">
            <v>2.9029270078162774E-2</v>
          </cell>
          <cell r="N10">
            <v>1.8990103737704558E-2</v>
          </cell>
          <cell r="O10">
            <v>4.6493519511750347E-2</v>
          </cell>
        </row>
        <row r="11">
          <cell r="B11">
            <v>3.378698634051612E-2</v>
          </cell>
          <cell r="C11">
            <v>3.0585223962046618E-2</v>
          </cell>
          <cell r="D11">
            <v>2.5320454389932859E-2</v>
          </cell>
          <cell r="E11">
            <v>2.1126610083000815E-2</v>
          </cell>
          <cell r="F11">
            <v>1.5124441525214661E-2</v>
          </cell>
          <cell r="G11">
            <v>1.4262324796776193E-2</v>
          </cell>
          <cell r="H11">
            <v>1.100484509806233E-2</v>
          </cell>
          <cell r="I11">
            <v>1.4872426146415476E-2</v>
          </cell>
          <cell r="J11">
            <v>1.2120738062705376E-2</v>
          </cell>
          <cell r="K11">
            <v>1.0322790521752872E-2</v>
          </cell>
          <cell r="L11">
            <v>1.0761881175197626E-2</v>
          </cell>
          <cell r="M11">
            <v>8.4545446203411669E-3</v>
          </cell>
          <cell r="N11">
            <v>7.3722036446102436E-3</v>
          </cell>
          <cell r="O11">
            <v>1.7304934481979079E-2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</sheetData>
      <sheetData sheetId="1"/>
      <sheetData sheetId="2">
        <row r="4">
          <cell r="B4">
            <v>0.10768184966056199</v>
          </cell>
          <cell r="C4">
            <v>0.12841885998451733</v>
          </cell>
          <cell r="D4">
            <v>0.13357317988485526</v>
          </cell>
          <cell r="E4">
            <v>0.13193638559237303</v>
          </cell>
          <cell r="F4">
            <v>0.12094026620092417</v>
          </cell>
          <cell r="G4">
            <v>0.15064100948307904</v>
          </cell>
          <cell r="H4">
            <v>0.16885034237062119</v>
          </cell>
          <cell r="I4">
            <v>0.17957544807537756</v>
          </cell>
          <cell r="J4">
            <v>0.17939531587169263</v>
          </cell>
          <cell r="K4">
            <v>0.22319553958425215</v>
          </cell>
          <cell r="L4">
            <v>0.22025621400861053</v>
          </cell>
          <cell r="M4">
            <v>0.1893427456061566</v>
          </cell>
          <cell r="N4">
            <v>0.18237730391216661</v>
          </cell>
          <cell r="O4">
            <v>0.16929140681982646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2.2842909815287712E-4</v>
          </cell>
          <cell r="C6">
            <v>3.815134460824288E-4</v>
          </cell>
          <cell r="D6">
            <v>5.0068762608124564E-4</v>
          </cell>
          <cell r="E6">
            <v>5.6808931266678995E-4</v>
          </cell>
          <cell r="F6">
            <v>5.7202804965779169E-4</v>
          </cell>
          <cell r="G6">
            <v>3.6728857085508321E-4</v>
          </cell>
          <cell r="H6">
            <v>4.2653781614529615E-4</v>
          </cell>
          <cell r="I6">
            <v>3.1582640084011816E-4</v>
          </cell>
          <cell r="J6">
            <v>2.2557771575132526E-4</v>
          </cell>
          <cell r="K6">
            <v>4.5325754965414028E-4</v>
          </cell>
          <cell r="L6">
            <v>3.7887360622669894E-4</v>
          </cell>
          <cell r="M6">
            <v>2.0082743886280509E-4</v>
          </cell>
          <cell r="N6">
            <v>3.3912279663734525E-4</v>
          </cell>
          <cell r="O6">
            <v>5.0124537729413993E-4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>
            <v>1.7295622057812425E-2</v>
          </cell>
          <cell r="C8">
            <v>1.5118290532453225E-2</v>
          </cell>
          <cell r="D8">
            <v>2.211956462334401E-2</v>
          </cell>
          <cell r="E8">
            <v>1.8585683909810614E-2</v>
          </cell>
          <cell r="F8">
            <v>1.9690030560351297E-2</v>
          </cell>
          <cell r="G8">
            <v>2.600037237312295E-2</v>
          </cell>
          <cell r="H8">
            <v>1.8295115576577523E-2</v>
          </cell>
          <cell r="I8">
            <v>1.9936013546385328E-2</v>
          </cell>
          <cell r="J8">
            <v>1.4990382035210888E-2</v>
          </cell>
          <cell r="K8">
            <v>9.1632342848406295E-3</v>
          </cell>
          <cell r="L8">
            <v>1.3930778036186598E-2</v>
          </cell>
          <cell r="M8">
            <v>1.9549810219394278E-2</v>
          </cell>
          <cell r="N8">
            <v>2.4603698491754512E-2</v>
          </cell>
          <cell r="O8">
            <v>3.2172519117039076E-2</v>
          </cell>
        </row>
        <row r="9">
          <cell r="B9">
            <v>4.5033369172937418E-2</v>
          </cell>
          <cell r="C9">
            <v>5.0243603562976268E-2</v>
          </cell>
          <cell r="D9">
            <v>1.8455390208015482E-2</v>
          </cell>
          <cell r="E9">
            <v>1.7706331032014043E-2</v>
          </cell>
          <cell r="F9">
            <v>2.6420990969715171E-2</v>
          </cell>
          <cell r="G9">
            <v>5.3541807578176573E-2</v>
          </cell>
          <cell r="H9">
            <v>7.4418970285170041E-2</v>
          </cell>
          <cell r="I9">
            <v>9.7974333777445008E-2</v>
          </cell>
          <cell r="J9">
            <v>6.8872277137878177E-2</v>
          </cell>
          <cell r="K9">
            <v>3.3815113819054075E-2</v>
          </cell>
          <cell r="L9">
            <v>3.193398536428415E-2</v>
          </cell>
          <cell r="M9">
            <v>5.1708227485216411E-2</v>
          </cell>
          <cell r="N9">
            <v>5.2229263544561803E-2</v>
          </cell>
          <cell r="O9">
            <v>2.5874233620185504E-2</v>
          </cell>
        </row>
        <row r="10">
          <cell r="B10">
            <v>0.66493106681115777</v>
          </cell>
          <cell r="C10">
            <v>0.62069455945917729</v>
          </cell>
          <cell r="D10">
            <v>0.61083898249211399</v>
          </cell>
          <cell r="E10">
            <v>0.59643570354475384</v>
          </cell>
          <cell r="F10">
            <v>0.59827632549512189</v>
          </cell>
          <cell r="G10">
            <v>0.56091464341700781</v>
          </cell>
          <cell r="H10">
            <v>0.55908965551479228</v>
          </cell>
          <cell r="I10">
            <v>0.52144665898477516</v>
          </cell>
          <cell r="J10">
            <v>0.58102499305517641</v>
          </cell>
          <cell r="K10">
            <v>0.58639499292443598</v>
          </cell>
          <cell r="L10">
            <v>0.58319249085691127</v>
          </cell>
          <cell r="M10">
            <v>0.58287334774660471</v>
          </cell>
          <cell r="N10">
            <v>0.5913180394328561</v>
          </cell>
          <cell r="O10">
            <v>0.59289091714871933</v>
          </cell>
        </row>
        <row r="11">
          <cell r="B11">
            <v>0.16482966319937722</v>
          </cell>
          <cell r="C11">
            <v>0.18514317301479361</v>
          </cell>
          <cell r="D11">
            <v>0.21451219516558973</v>
          </cell>
          <cell r="E11">
            <v>0.23476780660838162</v>
          </cell>
          <cell r="F11">
            <v>0.23410035872422927</v>
          </cell>
          <cell r="G11">
            <v>0.20853487857775843</v>
          </cell>
          <cell r="H11">
            <v>0.178919378436694</v>
          </cell>
          <cell r="I11">
            <v>0.18075171921517688</v>
          </cell>
          <cell r="J11">
            <v>0.15549145418429097</v>
          </cell>
          <cell r="K11">
            <v>0.14697786183776301</v>
          </cell>
          <cell r="L11">
            <v>0.15030765812778099</v>
          </cell>
          <cell r="M11">
            <v>0.15632504150376519</v>
          </cell>
          <cell r="N11">
            <v>0.14913257182202355</v>
          </cell>
          <cell r="O11">
            <v>0.17926967791693543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</sheetData>
      <sheetData sheetId="3"/>
      <sheetData sheetId="4">
        <row r="4">
          <cell r="B4">
            <v>0.40581288138859406</v>
          </cell>
          <cell r="C4">
            <v>0.37329434000635936</v>
          </cell>
          <cell r="D4">
            <v>0.36619147740783742</v>
          </cell>
          <cell r="E4">
            <v>0.34785030399685896</v>
          </cell>
          <cell r="F4">
            <v>0.33061324163492289</v>
          </cell>
          <cell r="G4">
            <v>0.33523427529605321</v>
          </cell>
          <cell r="H4">
            <v>0.34236736095531833</v>
          </cell>
          <cell r="I4">
            <v>0.34823892837351006</v>
          </cell>
          <cell r="J4">
            <v>0.34784113446460391</v>
          </cell>
          <cell r="K4">
            <v>0.35722947848193554</v>
          </cell>
          <cell r="L4">
            <v>0.34429430269503569</v>
          </cell>
          <cell r="M4">
            <v>0.27876426272234756</v>
          </cell>
          <cell r="N4">
            <v>0.29472525402017824</v>
          </cell>
          <cell r="O4">
            <v>0.3838507112278427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>
            <v>4.7066134340663748E-4</v>
          </cell>
          <cell r="C6">
            <v>3.5826566821107911E-4</v>
          </cell>
          <cell r="D6">
            <v>3.3750277688086942E-4</v>
          </cell>
          <cell r="E6">
            <v>4.8596141856022953E-4</v>
          </cell>
          <cell r="F6">
            <v>4.0373676393140243E-4</v>
          </cell>
          <cell r="G6">
            <v>2.9632718808837266E-4</v>
          </cell>
          <cell r="H6">
            <v>3.2291752646608013E-4</v>
          </cell>
          <cell r="I6">
            <v>4.4429092903469815E-4</v>
          </cell>
          <cell r="J6">
            <v>1.7431897744322764E-4</v>
          </cell>
          <cell r="K6">
            <v>3.4818376441703879E-4</v>
          </cell>
          <cell r="L6">
            <v>5.1224141640439271E-4</v>
          </cell>
          <cell r="M6">
            <v>1.3486391974705913E-4</v>
          </cell>
          <cell r="N6">
            <v>1.7745928227293073E-4</v>
          </cell>
          <cell r="O6">
            <v>2.9827570840349924E-4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>
            <v>1.4266545669200015E-2</v>
          </cell>
          <cell r="C8">
            <v>1.4786441004807695E-2</v>
          </cell>
          <cell r="D8">
            <v>1.6602482769660514E-2</v>
          </cell>
          <cell r="E8">
            <v>1.5059249086668372E-2</v>
          </cell>
          <cell r="F8">
            <v>1.5490247813969118E-2</v>
          </cell>
          <cell r="G8">
            <v>2.1124789289493885E-2</v>
          </cell>
          <cell r="H8">
            <v>1.2791017084861201E-2</v>
          </cell>
          <cell r="I8">
            <v>1.4525110310952143E-2</v>
          </cell>
          <cell r="J8">
            <v>1.0459561438138672E-2</v>
          </cell>
          <cell r="K8">
            <v>5.9385717259426533E-3</v>
          </cell>
          <cell r="L8">
            <v>1.0764684292176788E-2</v>
          </cell>
          <cell r="M8">
            <v>1.0192384101851863E-2</v>
          </cell>
          <cell r="N8">
            <v>1.2571879730698791E-2</v>
          </cell>
          <cell r="O8">
            <v>2.0772056822699864E-2</v>
          </cell>
        </row>
        <row r="9">
          <cell r="B9">
            <v>4.1071622529449188E-2</v>
          </cell>
          <cell r="C9">
            <v>5.7190993325919599E-2</v>
          </cell>
          <cell r="D9">
            <v>6.5267228943668348E-2</v>
          </cell>
          <cell r="E9">
            <v>3.7047467776268904E-2</v>
          </cell>
          <cell r="F9">
            <v>7.248218287601095E-2</v>
          </cell>
          <cell r="G9">
            <v>8.2236990694460305E-2</v>
          </cell>
          <cell r="H9">
            <v>0.15591970726165269</v>
          </cell>
          <cell r="I9">
            <v>0.14628453801556487</v>
          </cell>
          <cell r="J9">
            <v>0.16345671398074671</v>
          </cell>
          <cell r="K9">
            <v>0.25832001184905651</v>
          </cell>
          <cell r="L9">
            <v>0.23816501258499545</v>
          </cell>
          <cell r="M9">
            <v>0.33412837291322911</v>
          </cell>
          <cell r="N9">
            <v>0.35914916324120688</v>
          </cell>
          <cell r="O9">
            <v>0.12375077840867212</v>
          </cell>
        </row>
        <row r="10">
          <cell r="B10">
            <v>0.42808967879279186</v>
          </cell>
          <cell r="C10">
            <v>0.42499882870856931</v>
          </cell>
          <cell r="D10">
            <v>0.40860275361040599</v>
          </cell>
          <cell r="E10">
            <v>0.4325587168082628</v>
          </cell>
          <cell r="F10">
            <v>0.41853377715810292</v>
          </cell>
          <cell r="G10">
            <v>0.40943569968833832</v>
          </cell>
          <cell r="H10">
            <v>0.37022141106038792</v>
          </cell>
          <cell r="I10">
            <v>0.36405958699399266</v>
          </cell>
          <cell r="J10">
            <v>0.37648331594595141</v>
          </cell>
          <cell r="K10">
            <v>0.30171492539156525</v>
          </cell>
          <cell r="L10">
            <v>0.32245529156665159</v>
          </cell>
          <cell r="M10">
            <v>0.29682653987339419</v>
          </cell>
          <cell r="N10">
            <v>0.26505582343107342</v>
          </cell>
          <cell r="O10">
            <v>0.36084287227105122</v>
          </cell>
        </row>
        <row r="11">
          <cell r="B11">
            <v>0.11028861027655815</v>
          </cell>
          <cell r="C11">
            <v>0.12937113128613298</v>
          </cell>
          <cell r="D11">
            <v>0.14299855449154686</v>
          </cell>
          <cell r="E11">
            <v>0.16699830091338055</v>
          </cell>
          <cell r="F11">
            <v>0.16247681375306242</v>
          </cell>
          <cell r="G11">
            <v>0.15167191784356576</v>
          </cell>
          <cell r="H11">
            <v>0.11837758611131378</v>
          </cell>
          <cell r="I11">
            <v>0.12644754537694569</v>
          </cell>
          <cell r="J11">
            <v>0.10158495519311629</v>
          </cell>
          <cell r="K11">
            <v>7.6448828787083117E-2</v>
          </cell>
          <cell r="L11">
            <v>8.3808467444736287E-2</v>
          </cell>
          <cell r="M11">
            <v>7.9953576469430118E-2</v>
          </cell>
          <cell r="N11">
            <v>6.8320420294569681E-2</v>
          </cell>
          <cell r="O11">
            <v>0.1104853055613306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N16" sqref="N16"/>
    </sheetView>
  </sheetViews>
  <sheetFormatPr defaultRowHeight="15" x14ac:dyDescent="0.25"/>
  <cols>
    <col min="1" max="1" width="26.5703125" style="2" bestFit="1" customWidth="1"/>
    <col min="2" max="12" width="9.5703125" style="2" bestFit="1" customWidth="1"/>
  </cols>
  <sheetData>
    <row r="1" spans="1:15" s="7" customFormat="1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4">
        <f>[1]Exportação!B4*[1]Exportação!B4</f>
        <v>0.67895008433394888</v>
      </c>
      <c r="C4" s="4">
        <f>[1]Exportação!C4*[1]Exportação!C4</f>
        <v>0.65129519675265335</v>
      </c>
      <c r="D4" s="4">
        <f>[1]Exportação!D4*[1]Exportação!D4</f>
        <v>0.56096011565400161</v>
      </c>
      <c r="E4" s="4">
        <f>[1]Exportação!E4*[1]Exportação!E4</f>
        <v>0.66031567076869346</v>
      </c>
      <c r="F4" s="4">
        <f>[1]Exportação!F4*[1]Exportação!F4</f>
        <v>0.5806091352600633</v>
      </c>
      <c r="G4" s="4">
        <f>[1]Exportação!G4*[1]Exportação!G4</f>
        <v>0.61043704770504381</v>
      </c>
      <c r="H4" s="4">
        <f>[1]Exportação!H4*[1]Exportação!H4</f>
        <v>0.42263671857441193</v>
      </c>
      <c r="I4" s="4">
        <f>[1]Exportação!I4*[1]Exportação!I4</f>
        <v>0.48271979416121075</v>
      </c>
      <c r="J4" s="4">
        <f>[1]Exportação!J4*[1]Exportação!J4</f>
        <v>0.3936268863420852</v>
      </c>
      <c r="K4" s="4">
        <f>[1]Exportação!K4*[1]Exportação!K4</f>
        <v>0.23318848003110776</v>
      </c>
      <c r="L4" s="4">
        <f>[1]Exportação!L4*[1]Exportação!L4</f>
        <v>0.23092346588185203</v>
      </c>
      <c r="M4" s="4">
        <f>[1]Exportação!M4*[1]Exportação!M4</f>
        <v>0.1313923047461833</v>
      </c>
      <c r="N4" s="4">
        <f>[1]Exportação!N4*[1]Exportação!N4</f>
        <v>0.14398810795716865</v>
      </c>
      <c r="O4" s="4">
        <f>[1]Exportação!O4*[1]Exportação!O4</f>
        <v>0.45496175643035858</v>
      </c>
    </row>
    <row r="5" spans="1:15" x14ac:dyDescent="0.25">
      <c r="A5" s="3" t="s">
        <v>2</v>
      </c>
      <c r="B5" s="4">
        <f>[1]Exportação!B5*[1]Exportação!B5</f>
        <v>0</v>
      </c>
      <c r="C5" s="4">
        <f>[1]Exportação!C5*[1]Exportação!C5</f>
        <v>0</v>
      </c>
      <c r="D5" s="4">
        <f>[1]Exportação!D5*[1]Exportação!D5</f>
        <v>0</v>
      </c>
      <c r="E5" s="4">
        <f>[1]Exportação!E5*[1]Exportação!E5</f>
        <v>0</v>
      </c>
      <c r="F5" s="4">
        <f>[1]Exportação!F5*[1]Exportação!F5</f>
        <v>0</v>
      </c>
      <c r="G5" s="4">
        <f>[1]Exportação!G5*[1]Exportação!G5</f>
        <v>0</v>
      </c>
      <c r="H5" s="4">
        <f>[1]Exportação!H5*[1]Exportação!H5</f>
        <v>0</v>
      </c>
      <c r="I5" s="4">
        <f>[1]Exportação!I5*[1]Exportação!I5</f>
        <v>0</v>
      </c>
      <c r="J5" s="4">
        <f>[1]Exportação!J5*[1]Exportação!J5</f>
        <v>0</v>
      </c>
      <c r="K5" s="4">
        <f>[1]Exportação!K5*[1]Exportação!K5</f>
        <v>0</v>
      </c>
      <c r="L5" s="4">
        <f>[1]Exportação!L5*[1]Exportação!L5</f>
        <v>0</v>
      </c>
      <c r="M5" s="4">
        <f>[1]Exportação!M5*[1]Exportação!M5</f>
        <v>0</v>
      </c>
      <c r="N5" s="4">
        <f>[1]Exportação!N5*[1]Exportação!N5</f>
        <v>0</v>
      </c>
      <c r="O5" s="4">
        <f>[1]Exportação!O5*[1]Exportação!O5</f>
        <v>0</v>
      </c>
    </row>
    <row r="6" spans="1:15" x14ac:dyDescent="0.25">
      <c r="A6" s="3" t="s">
        <v>3</v>
      </c>
      <c r="B6" s="4">
        <f>[1]Exportação!B6*[1]Exportação!B6</f>
        <v>6.5679143120766553E-7</v>
      </c>
      <c r="C6" s="4">
        <f>[1]Exportação!C6*[1]Exportação!C6</f>
        <v>1.0054491117238612E-7</v>
      </c>
      <c r="D6" s="4">
        <f>[1]Exportação!D6*[1]Exportação!D6</f>
        <v>4.7577742522511128E-9</v>
      </c>
      <c r="E6" s="4">
        <f>[1]Exportação!E6*[1]Exportação!E6</f>
        <v>9.5594595265907971E-8</v>
      </c>
      <c r="F6" s="4">
        <f>[1]Exportação!F6*[1]Exportação!F6</f>
        <v>3.3071881565404955E-9</v>
      </c>
      <c r="G6" s="4">
        <f>[1]Exportação!G6*[1]Exportação!G6</f>
        <v>1.5587197043819985E-8</v>
      </c>
      <c r="H6" s="4">
        <f>[1]Exportação!H6*[1]Exportação!H6</f>
        <v>1.9360979864682394E-8</v>
      </c>
      <c r="I6" s="4">
        <f>[1]Exportação!I6*[1]Exportação!I6</f>
        <v>5.0160151914437814E-7</v>
      </c>
      <c r="J6" s="4">
        <f>[1]Exportação!J6*[1]Exportação!J6</f>
        <v>7.9653898268046726E-9</v>
      </c>
      <c r="K6" s="4">
        <f>[1]Exportação!K6*[1]Exportação!K6</f>
        <v>6.2334878117752048E-8</v>
      </c>
      <c r="L6" s="4">
        <f>[1]Exportação!L6*[1]Exportação!L6</f>
        <v>4.339389028382621E-7</v>
      </c>
      <c r="M6" s="4">
        <f>[1]Exportação!M6*[1]Exportação!M6</f>
        <v>5.3448989623244039E-9</v>
      </c>
      <c r="N6" s="4">
        <f>[1]Exportação!N6*[1]Exportação!N6</f>
        <v>3.0839447380546954E-9</v>
      </c>
      <c r="O6" s="4">
        <f>[1]Exportação!O6*[1]Exportação!O6</f>
        <v>5.4373206096793162E-10</v>
      </c>
    </row>
    <row r="7" spans="1:15" x14ac:dyDescent="0.25">
      <c r="A7" s="3" t="s">
        <v>4</v>
      </c>
      <c r="B7" s="4">
        <f>[1]Exportação!B7*[1]Exportação!B7</f>
        <v>0</v>
      </c>
      <c r="C7" s="4">
        <f>[1]Exportação!C7*[1]Exportação!C7</f>
        <v>0</v>
      </c>
      <c r="D7" s="4">
        <f>[1]Exportação!D7*[1]Exportação!D7</f>
        <v>0</v>
      </c>
      <c r="E7" s="4">
        <f>[1]Exportação!E7*[1]Exportação!E7</f>
        <v>0</v>
      </c>
      <c r="F7" s="4">
        <f>[1]Exportação!F7*[1]Exportação!F7</f>
        <v>0</v>
      </c>
      <c r="G7" s="4">
        <f>[1]Exportação!G7*[1]Exportação!G7</f>
        <v>0</v>
      </c>
      <c r="H7" s="4">
        <f>[1]Exportação!H7*[1]Exportação!H7</f>
        <v>0</v>
      </c>
      <c r="I7" s="4">
        <f>[1]Exportação!I7*[1]Exportação!I7</f>
        <v>0</v>
      </c>
      <c r="J7" s="4">
        <f>[1]Exportação!J7*[1]Exportação!J7</f>
        <v>0</v>
      </c>
      <c r="K7" s="4">
        <f>[1]Exportação!K7*[1]Exportação!K7</f>
        <v>0</v>
      </c>
      <c r="L7" s="4">
        <f>[1]Exportação!L7*[1]Exportação!L7</f>
        <v>0</v>
      </c>
      <c r="M7" s="4">
        <f>[1]Exportação!M7*[1]Exportação!M7</f>
        <v>0</v>
      </c>
      <c r="N7" s="4">
        <f>[1]Exportação!N7*[1]Exportação!N7</f>
        <v>0</v>
      </c>
      <c r="O7" s="4">
        <f>[1]Exportação!O7*[1]Exportação!O7</f>
        <v>0</v>
      </c>
    </row>
    <row r="8" spans="1:15" x14ac:dyDescent="0.25">
      <c r="A8" s="3" t="s">
        <v>5</v>
      </c>
      <c r="B8" s="4">
        <f>[1]Exportação!B8*[1]Exportação!B8</f>
        <v>1.0035697793856883E-4</v>
      </c>
      <c r="C8" s="4">
        <f>[1]Exportação!C8*[1]Exportação!C8</f>
        <v>2.0160178797601656E-4</v>
      </c>
      <c r="D8" s="4">
        <f>[1]Exportação!D8*[1]Exportação!D8</f>
        <v>5.6609659409888773E-5</v>
      </c>
      <c r="E8" s="4">
        <f>[1]Exportação!E8*[1]Exportação!E8</f>
        <v>5.5781644847409025E-5</v>
      </c>
      <c r="F8" s="4">
        <f>[1]Exportação!F8*[1]Exportação!F8</f>
        <v>4.6921969653892133E-5</v>
      </c>
      <c r="G8" s="4">
        <f>[1]Exportação!G8*[1]Exportação!G8</f>
        <v>8.7290181531509076E-5</v>
      </c>
      <c r="H8" s="4">
        <f>[1]Exportação!H8*[1]Exportação!H8</f>
        <v>9.1768292782426161E-6</v>
      </c>
      <c r="I8" s="4">
        <f>[1]Exportação!I8*[1]Exportação!I8</f>
        <v>1.1612370157501857E-5</v>
      </c>
      <c r="J8" s="4">
        <f>[1]Exportação!J8*[1]Exportação!J8</f>
        <v>8.6443541150157924E-6</v>
      </c>
      <c r="K8" s="4">
        <f>[1]Exportação!K8*[1]Exportação!K8</f>
        <v>8.4985005423570833E-6</v>
      </c>
      <c r="L8" s="4">
        <f>[1]Exportação!L8*[1]Exportação!L8</f>
        <v>5.3098363934646198E-5</v>
      </c>
      <c r="M8" s="4">
        <f>[1]Exportação!M8*[1]Exportação!M8</f>
        <v>2.0504912533358439E-6</v>
      </c>
      <c r="N8" s="4">
        <f>[1]Exportação!N8*[1]Exportação!N8</f>
        <v>1.2232701291306013E-5</v>
      </c>
      <c r="O8" s="4">
        <f>[1]Exportação!O8*[1]Exportação!O8</f>
        <v>2.8389202633045375E-5</v>
      </c>
    </row>
    <row r="9" spans="1:15" x14ac:dyDescent="0.25">
      <c r="A9" s="3" t="s">
        <v>6</v>
      </c>
      <c r="B9" s="4">
        <f>[1]Exportação!B9*[1]Exportação!B9</f>
        <v>1.2612943769995423E-3</v>
      </c>
      <c r="C9" s="4">
        <f>[1]Exportação!C9*[1]Exportação!C9</f>
        <v>4.8297659285198901E-3</v>
      </c>
      <c r="D9" s="4">
        <f>[1]Exportação!D9*[1]Exportação!D9</f>
        <v>2.0248630715836376E-2</v>
      </c>
      <c r="E9" s="4">
        <f>[1]Exportação!E9*[1]Exportação!E9</f>
        <v>6.1903292196998439E-3</v>
      </c>
      <c r="F9" s="4">
        <f>[1]Exportação!F9*[1]Exportação!F9</f>
        <v>2.7970782617938564E-2</v>
      </c>
      <c r="G9" s="4">
        <f>[1]Exportação!G9*[1]Exportação!G9</f>
        <v>2.2976201142321646E-2</v>
      </c>
      <c r="H9" s="4">
        <f>[1]Exportação!H9*[1]Exportação!H9</f>
        <v>9.0278485972119446E-2</v>
      </c>
      <c r="I9" s="4">
        <f>[1]Exportação!I9*[1]Exportação!I9</f>
        <v>6.0291980002916884E-2</v>
      </c>
      <c r="J9" s="4">
        <f>[1]Exportação!J9*[1]Exportação!J9</f>
        <v>0.1026758879023419</v>
      </c>
      <c r="K9" s="4">
        <f>[1]Exportação!K9*[1]Exportação!K9</f>
        <v>0.21978233946358869</v>
      </c>
      <c r="L9" s="4">
        <f>[1]Exportação!L9*[1]Exportação!L9</f>
        <v>0.21594719686518549</v>
      </c>
      <c r="M9" s="4">
        <f>[1]Exportação!M9*[1]Exportação!M9</f>
        <v>0.358238589662638</v>
      </c>
      <c r="N9" s="4">
        <f>[1]Exportação!N9*[1]Exportação!N9</f>
        <v>0.34884023151729249</v>
      </c>
      <c r="O9" s="4">
        <f>[1]Exportação!O9*[1]Exportação!O9</f>
        <v>6.5710988462357567E-2</v>
      </c>
    </row>
    <row r="10" spans="1:15" x14ac:dyDescent="0.25">
      <c r="A10" s="3" t="s">
        <v>7</v>
      </c>
      <c r="B10" s="4">
        <f>[1]Exportação!B10*[1]Exportação!B10</f>
        <v>9.1940814931339397E-3</v>
      </c>
      <c r="C10" s="4">
        <f>[1]Exportação!C10*[1]Exportação!C10</f>
        <v>6.1424672638476481E-3</v>
      </c>
      <c r="D10" s="4">
        <f>[1]Exportação!D10*[1]Exportação!D10</f>
        <v>5.7481021819808537E-3</v>
      </c>
      <c r="E10" s="4">
        <f>[1]Exportação!E10*[1]Exportação!E10</f>
        <v>6.371032959984391E-3</v>
      </c>
      <c r="F10" s="4">
        <f>[1]Exportação!F10*[1]Exportação!F10</f>
        <v>2.3762005553282241E-3</v>
      </c>
      <c r="G10" s="4">
        <f>[1]Exportação!G10*[1]Exportação!G10</f>
        <v>1.8823597785878E-3</v>
      </c>
      <c r="H10" s="4">
        <f>[1]Exportação!H10*[1]Exportação!H10</f>
        <v>1.2431081279401068E-3</v>
      </c>
      <c r="I10" s="4">
        <f>[1]Exportação!I10*[1]Exportação!I10</f>
        <v>1.6554317531053317E-3</v>
      </c>
      <c r="J10" s="4">
        <f>[1]Exportação!J10*[1]Exportação!J10</f>
        <v>1.370642319205511E-3</v>
      </c>
      <c r="K10" s="4">
        <f>[1]Exportação!K10*[1]Exportação!K10</f>
        <v>1.2115201941171867E-3</v>
      </c>
      <c r="L10" s="4">
        <f>[1]Exportação!L10*[1]Exportação!L10</f>
        <v>1.2993398870577275E-3</v>
      </c>
      <c r="M10" s="4">
        <f>[1]Exportação!M10*[1]Exportação!M10</f>
        <v>8.4269852127091653E-4</v>
      </c>
      <c r="N10" s="4">
        <f>[1]Exportação!N10*[1]Exportação!N10</f>
        <v>3.6062403996878065E-4</v>
      </c>
      <c r="O10" s="4">
        <f>[1]Exportação!O10*[1]Exportação!O10</f>
        <v>2.1616473565895101E-3</v>
      </c>
    </row>
    <row r="11" spans="1:15" x14ac:dyDescent="0.25">
      <c r="A11" s="3" t="s">
        <v>8</v>
      </c>
      <c r="B11" s="4">
        <f>[1]Exportação!B11*[1]Exportação!B11</f>
        <v>1.1415604459742228E-3</v>
      </c>
      <c r="C11" s="4">
        <f>[1]Exportação!C11*[1]Exportação!C11</f>
        <v>9.3545592480855056E-4</v>
      </c>
      <c r="D11" s="4">
        <f>[1]Exportação!D11*[1]Exportação!D11</f>
        <v>6.4112541051267017E-4</v>
      </c>
      <c r="E11" s="4">
        <f>[1]Exportação!E11*[1]Exportação!E11</f>
        <v>4.4633365359915173E-4</v>
      </c>
      <c r="F11" s="4">
        <f>[1]Exportação!F11*[1]Exportação!F11</f>
        <v>2.2874873144963757E-4</v>
      </c>
      <c r="G11" s="4">
        <f>[1]Exportação!G11*[1]Exportação!G11</f>
        <v>2.0341390860873708E-4</v>
      </c>
      <c r="H11" s="4">
        <f>[1]Exportação!H11*[1]Exportação!H11</f>
        <v>1.211066156323465E-4</v>
      </c>
      <c r="I11" s="4">
        <f>[1]Exportação!I11*[1]Exportação!I11</f>
        <v>2.211890594805827E-4</v>
      </c>
      <c r="J11" s="4">
        <f>[1]Exportação!J11*[1]Exportação!J11</f>
        <v>1.4691229118471487E-4</v>
      </c>
      <c r="K11" s="4">
        <f>[1]Exportação!K11*[1]Exportação!K11</f>
        <v>1.0656000415599092E-4</v>
      </c>
      <c r="L11" s="4">
        <f>[1]Exportação!L11*[1]Exportação!L11</f>
        <v>1.1581808642907304E-4</v>
      </c>
      <c r="M11" s="4">
        <f>[1]Exportação!M11*[1]Exportação!M11</f>
        <v>7.1479324737339772E-5</v>
      </c>
      <c r="N11" s="4">
        <f>[1]Exportação!N11*[1]Exportação!N11</f>
        <v>5.434938657760456E-5</v>
      </c>
      <c r="O11" s="4">
        <f>[1]Exportação!O11*[1]Exportação!O11</f>
        <v>2.9946075742558854E-4</v>
      </c>
    </row>
    <row r="12" spans="1:15" x14ac:dyDescent="0.25">
      <c r="A12" s="3" t="s">
        <v>9</v>
      </c>
      <c r="B12" s="4">
        <f>[1]Exportação!B12*[1]Exportação!B12</f>
        <v>0</v>
      </c>
      <c r="C12" s="4">
        <f>[1]Exportação!C12*[1]Exportação!C12</f>
        <v>0</v>
      </c>
      <c r="D12" s="4">
        <f>[1]Exportação!D12*[1]Exportação!D12</f>
        <v>0</v>
      </c>
      <c r="E12" s="4">
        <f>[1]Exportação!E12*[1]Exportação!E12</f>
        <v>0</v>
      </c>
      <c r="F12" s="4">
        <f>[1]Exportação!F12*[1]Exportação!F12</f>
        <v>0</v>
      </c>
      <c r="G12" s="4">
        <f>[1]Exportação!G12*[1]Exportação!G12</f>
        <v>0</v>
      </c>
      <c r="H12" s="4">
        <f>[1]Exportação!H12*[1]Exportação!H12</f>
        <v>0</v>
      </c>
      <c r="I12" s="4">
        <f>[1]Exportação!I12*[1]Exportação!I12</f>
        <v>0</v>
      </c>
      <c r="J12" s="4">
        <f>[1]Exportação!J12*[1]Exportação!J12</f>
        <v>0</v>
      </c>
      <c r="K12" s="4">
        <f>[1]Exportação!K12*[1]Exportação!K12</f>
        <v>0</v>
      </c>
      <c r="L12" s="4">
        <f>[1]Exportação!L12*[1]Exportação!L12</f>
        <v>0</v>
      </c>
      <c r="M12" s="4">
        <f>[1]Exportação!M12*[1]Exportação!M12</f>
        <v>0</v>
      </c>
      <c r="N12" s="4">
        <f>[1]Exportação!N12*[1]Exportação!N12</f>
        <v>0</v>
      </c>
      <c r="O12" s="4">
        <f>[1]Exportação!O12*[1]Exportação!O12</f>
        <v>0</v>
      </c>
    </row>
    <row r="13" spans="1:15" x14ac:dyDescent="0.25">
      <c r="A13" s="3" t="s">
        <v>10</v>
      </c>
      <c r="B13" s="4">
        <f>[1]Exportação!B13*[1]Exportação!B13</f>
        <v>0</v>
      </c>
      <c r="C13" s="4">
        <f>[1]Exportação!C13*[1]Exportação!C13</f>
        <v>0</v>
      </c>
      <c r="D13" s="4">
        <f>[1]Exportação!D13*[1]Exportação!D13</f>
        <v>0</v>
      </c>
      <c r="E13" s="4">
        <f>[1]Exportação!E13*[1]Exportação!E13</f>
        <v>0</v>
      </c>
      <c r="F13" s="4">
        <f>[1]Exportação!F13*[1]Exportação!F13</f>
        <v>0</v>
      </c>
      <c r="G13" s="4">
        <f>[1]Exportação!G13*[1]Exportação!G13</f>
        <v>0</v>
      </c>
      <c r="H13" s="4">
        <f>[1]Exportação!H13*[1]Exportação!H13</f>
        <v>0</v>
      </c>
      <c r="I13" s="4">
        <f>[1]Exportação!I13*[1]Exportação!I13</f>
        <v>0</v>
      </c>
      <c r="J13" s="4">
        <f>[1]Exportação!J13*[1]Exportação!J13</f>
        <v>0</v>
      </c>
      <c r="K13" s="4">
        <f>[1]Exportação!K13*[1]Exportação!K13</f>
        <v>0</v>
      </c>
      <c r="L13" s="4">
        <f>[1]Exportação!L13*[1]Exportação!L13</f>
        <v>0</v>
      </c>
      <c r="M13" s="4">
        <f>[1]Exportação!M13*[1]Exportação!M13</f>
        <v>0</v>
      </c>
      <c r="N13" s="4">
        <f>[1]Exportação!N13*[1]Exportação!N13</f>
        <v>0</v>
      </c>
      <c r="O13" s="4">
        <f>[1]Exportação!O13*[1]Exportação!O13</f>
        <v>0</v>
      </c>
    </row>
    <row r="14" spans="1:15" x14ac:dyDescent="0.25">
      <c r="A14" s="5" t="s">
        <v>0</v>
      </c>
      <c r="B14" s="6">
        <f>SUM(B4:B13)</f>
        <v>0.69064803441942635</v>
      </c>
      <c r="C14" s="6">
        <f t="shared" ref="C14:O14" si="0">SUM(C4:C13)</f>
        <v>0.66340458820271664</v>
      </c>
      <c r="D14" s="6">
        <f t="shared" si="0"/>
        <v>0.58765458837951567</v>
      </c>
      <c r="E14" s="6">
        <f t="shared" si="0"/>
        <v>0.67337924384141956</v>
      </c>
      <c r="F14" s="6">
        <f t="shared" si="0"/>
        <v>0.61123179244162196</v>
      </c>
      <c r="G14" s="6">
        <f t="shared" si="0"/>
        <v>0.63558632830329065</v>
      </c>
      <c r="H14" s="6">
        <f t="shared" si="0"/>
        <v>0.51428861548036198</v>
      </c>
      <c r="I14" s="6">
        <f t="shared" si="0"/>
        <v>0.54490050894839015</v>
      </c>
      <c r="J14" s="6">
        <f t="shared" si="0"/>
        <v>0.49782898117432223</v>
      </c>
      <c r="K14" s="6">
        <f t="shared" si="0"/>
        <v>0.4542974605283901</v>
      </c>
      <c r="L14" s="6">
        <f t="shared" si="0"/>
        <v>0.44833935302336181</v>
      </c>
      <c r="M14" s="6">
        <f t="shared" si="0"/>
        <v>0.49054712809098183</v>
      </c>
      <c r="N14" s="6">
        <f t="shared" si="0"/>
        <v>0.49325554868624355</v>
      </c>
      <c r="O14" s="6">
        <f t="shared" si="0"/>
        <v>0.52316224275309642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I17" sqref="I17"/>
    </sheetView>
  </sheetViews>
  <sheetFormatPr defaultRowHeight="15" x14ac:dyDescent="0.25"/>
  <cols>
    <col min="1" max="1" width="26.5703125" style="2" bestFit="1" customWidth="1"/>
    <col min="2" max="12" width="10.7109375" style="2" customWidth="1"/>
  </cols>
  <sheetData>
    <row r="1" spans="1:15" s="7" customFormat="1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5" t="s">
        <v>0</v>
      </c>
      <c r="B13" s="6"/>
      <c r="C13" s="6">
        <f>Exportação!C14/Exportação!B14-1</f>
        <v>-3.9446208284095285E-2</v>
      </c>
      <c r="D13" s="6">
        <f>Exportação!D14/Exportação!C14-1</f>
        <v>-0.11418371408678596</v>
      </c>
      <c r="E13" s="6">
        <f>Exportação!E14/Exportação!D14-1</f>
        <v>0.14587592296061791</v>
      </c>
      <c r="F13" s="6">
        <f>Exportação!F14/Exportação!E14-1</f>
        <v>-9.2291902324261876E-2</v>
      </c>
      <c r="G13" s="6">
        <f>Exportação!G14/Exportação!F14-1</f>
        <v>3.9845008330444021E-2</v>
      </c>
      <c r="H13" s="6">
        <f>Exportação!H14/Exportação!G14-1</f>
        <v>-0.19084380425037639</v>
      </c>
      <c r="I13" s="6">
        <f>Exportação!I14/Exportação!H14-1</f>
        <v>5.9522790407164017E-2</v>
      </c>
      <c r="J13" s="6">
        <f>Exportação!J14/Exportação!I14-1</f>
        <v>-8.6385545619900084E-2</v>
      </c>
      <c r="K13" s="6">
        <f>Exportação!K14/Exportação!J14-1</f>
        <v>-8.7442720878254665E-2</v>
      </c>
      <c r="L13" s="6">
        <f>Exportação!L14/Exportação!K14-1</f>
        <v>-1.3114991878005355E-2</v>
      </c>
      <c r="M13" s="6">
        <f>Exportação!M14/Exportação!L14-1</f>
        <v>9.4142472176473646E-2</v>
      </c>
      <c r="N13" s="6">
        <f>Exportação!N14/Exportação!M14-1</f>
        <v>5.5212240377429112E-3</v>
      </c>
      <c r="O13" s="6">
        <f>Exportação!O14/Exportação!N14-1</f>
        <v>6.063123698558992E-2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N16" sqref="N16"/>
    </sheetView>
  </sheetViews>
  <sheetFormatPr defaultRowHeight="15" x14ac:dyDescent="0.25"/>
  <cols>
    <col min="1" max="1" width="26.5703125" style="2" bestFit="1" customWidth="1"/>
    <col min="2" max="12" width="9.5703125" style="2" bestFit="1" customWidth="1"/>
  </cols>
  <sheetData>
    <row r="1" spans="1:15" s="7" customFormat="1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4">
        <f>[1]Importação!B4*[1]Importação!B4</f>
        <v>1.1595380746319875E-2</v>
      </c>
      <c r="C4" s="4">
        <f>[1]Importação!C4*[1]Importação!C4</f>
        <v>1.6491403599723065E-2</v>
      </c>
      <c r="D4" s="4">
        <f>[1]Importação!D4*[1]Importação!D4</f>
        <v>1.7841794384551902E-2</v>
      </c>
      <c r="E4" s="4">
        <f>[1]Importação!E4*[1]Importação!E4</f>
        <v>1.7407209843179339E-2</v>
      </c>
      <c r="F4" s="4">
        <f>[1]Importação!F4*[1]Importação!F4</f>
        <v>1.4626547988750401E-2</v>
      </c>
      <c r="G4" s="4">
        <f>[1]Importação!G4*[1]Importação!G4</f>
        <v>2.269271373808111E-2</v>
      </c>
      <c r="H4" s="4">
        <f>[1]Importação!H4*[1]Importação!H4</f>
        <v>2.8510438118675992E-2</v>
      </c>
      <c r="I4" s="4">
        <f>[1]Importação!I4*[1]Importação!I4</f>
        <v>3.2247341551472623E-2</v>
      </c>
      <c r="J4" s="4">
        <f>[1]Importação!J4*[1]Importação!J4</f>
        <v>3.2182679356704373E-2</v>
      </c>
      <c r="K4" s="4">
        <f>[1]Importação!K4*[1]Importação!K4</f>
        <v>4.9816248890305469E-2</v>
      </c>
      <c r="L4" s="4">
        <f>[1]Importação!L4*[1]Importação!L4</f>
        <v>4.8512799809406842E-2</v>
      </c>
      <c r="M4" s="4">
        <f>[1]Importação!M4*[1]Importação!M4</f>
        <v>3.5850675313677735E-2</v>
      </c>
      <c r="N4" s="4">
        <f>[1]Importação!N4*[1]Importação!N4</f>
        <v>3.3261480982270782E-2</v>
      </c>
      <c r="O4" s="4">
        <f>[1]Importação!O4*[1]Importação!O4</f>
        <v>2.8659580423035985E-2</v>
      </c>
    </row>
    <row r="5" spans="1:15" x14ac:dyDescent="0.25">
      <c r="A5" s="3" t="s">
        <v>2</v>
      </c>
      <c r="B5" s="4">
        <f>[1]Importação!B5*[1]Importação!B5</f>
        <v>0</v>
      </c>
      <c r="C5" s="4">
        <f>[1]Importação!C5*[1]Importação!C5</f>
        <v>0</v>
      </c>
      <c r="D5" s="4">
        <f>[1]Importação!D5*[1]Importação!D5</f>
        <v>0</v>
      </c>
      <c r="E5" s="4">
        <f>[1]Importação!E5*[1]Importação!E5</f>
        <v>0</v>
      </c>
      <c r="F5" s="4">
        <f>[1]Importação!F5*[1]Importação!F5</f>
        <v>0</v>
      </c>
      <c r="G5" s="4">
        <f>[1]Importação!G5*[1]Importação!G5</f>
        <v>0</v>
      </c>
      <c r="H5" s="4">
        <f>[1]Importação!H5*[1]Importação!H5</f>
        <v>0</v>
      </c>
      <c r="I5" s="4">
        <f>[1]Importação!I5*[1]Importação!I5</f>
        <v>0</v>
      </c>
      <c r="J5" s="4">
        <f>[1]Importação!J5*[1]Importação!J5</f>
        <v>0</v>
      </c>
      <c r="K5" s="4">
        <f>[1]Importação!K5*[1]Importação!K5</f>
        <v>0</v>
      </c>
      <c r="L5" s="4">
        <f>[1]Importação!L5*[1]Importação!L5</f>
        <v>0</v>
      </c>
      <c r="M5" s="4">
        <f>[1]Importação!M5*[1]Importação!M5</f>
        <v>0</v>
      </c>
      <c r="N5" s="4">
        <f>[1]Importação!N5*[1]Importação!N5</f>
        <v>0</v>
      </c>
      <c r="O5" s="4">
        <f>[1]Importação!O5*[1]Importação!O5</f>
        <v>0</v>
      </c>
    </row>
    <row r="6" spans="1:15" x14ac:dyDescent="0.25">
      <c r="A6" s="3" t="s">
        <v>3</v>
      </c>
      <c r="B6" s="4">
        <f>[1]Importação!B6*[1]Importação!B6</f>
        <v>5.2179852882936769E-8</v>
      </c>
      <c r="C6" s="4">
        <f>[1]Importação!C6*[1]Importação!C6</f>
        <v>1.455525095416903E-7</v>
      </c>
      <c r="D6" s="4">
        <f>[1]Importação!D6*[1]Importação!D6</f>
        <v>2.5068809891087325E-7</v>
      </c>
      <c r="E6" s="4">
        <f>[1]Importação!E6*[1]Importação!E6</f>
        <v>3.2272546716622582E-7</v>
      </c>
      <c r="F6" s="4">
        <f>[1]Importação!F6*[1]Importação!F6</f>
        <v>3.2721608959529702E-7</v>
      </c>
      <c r="G6" s="4">
        <f>[1]Importação!G6*[1]Importação!G6</f>
        <v>1.3490089428076949E-7</v>
      </c>
      <c r="H6" s="4">
        <f>[1]Importação!H6*[1]Importação!H6</f>
        <v>1.8193450860199845E-7</v>
      </c>
      <c r="I6" s="4">
        <f>[1]Importação!I6*[1]Importação!I6</f>
        <v>9.9746315467622991E-8</v>
      </c>
      <c r="J6" s="4">
        <f>[1]Importação!J6*[1]Importação!J6</f>
        <v>5.0885305843585699E-8</v>
      </c>
      <c r="K6" s="4">
        <f>[1]Importação!K6*[1]Importação!K6</f>
        <v>2.0544240631847545E-7</v>
      </c>
      <c r="L6" s="4">
        <f>[1]Importação!L6*[1]Importação!L6</f>
        <v>1.4354520949522374E-7</v>
      </c>
      <c r="M6" s="4">
        <f>[1]Importação!M6*[1]Importação!M6</f>
        <v>4.0331660200193713E-8</v>
      </c>
      <c r="N6" s="4">
        <f>[1]Importação!N6*[1]Importação!N6</f>
        <v>1.1500427119913422E-7</v>
      </c>
      <c r="O6" s="4">
        <f>[1]Importação!O6*[1]Importação!O6</f>
        <v>2.5124692825874469E-7</v>
      </c>
    </row>
    <row r="7" spans="1:15" x14ac:dyDescent="0.25">
      <c r="A7" s="3" t="s">
        <v>4</v>
      </c>
      <c r="B7" s="4">
        <f>[1]Importação!B7*[1]Importação!B7</f>
        <v>0</v>
      </c>
      <c r="C7" s="4">
        <f>[1]Importação!C7*[1]Importação!C7</f>
        <v>0</v>
      </c>
      <c r="D7" s="4">
        <f>[1]Importação!D7*[1]Importação!D7</f>
        <v>0</v>
      </c>
      <c r="E7" s="4">
        <f>[1]Importação!E7*[1]Importação!E7</f>
        <v>0</v>
      </c>
      <c r="F7" s="4">
        <f>[1]Importação!F7*[1]Importação!F7</f>
        <v>0</v>
      </c>
      <c r="G7" s="4">
        <f>[1]Importação!G7*[1]Importação!G7</f>
        <v>0</v>
      </c>
      <c r="H7" s="4">
        <f>[1]Importação!H7*[1]Importação!H7</f>
        <v>0</v>
      </c>
      <c r="I7" s="4">
        <f>[1]Importação!I7*[1]Importação!I7</f>
        <v>0</v>
      </c>
      <c r="J7" s="4">
        <f>[1]Importação!J7*[1]Importação!J7</f>
        <v>0</v>
      </c>
      <c r="K7" s="4">
        <f>[1]Importação!K7*[1]Importação!K7</f>
        <v>0</v>
      </c>
      <c r="L7" s="4">
        <f>[1]Importação!L7*[1]Importação!L7</f>
        <v>0</v>
      </c>
      <c r="M7" s="4">
        <f>[1]Importação!M7*[1]Importação!M7</f>
        <v>0</v>
      </c>
      <c r="N7" s="4">
        <f>[1]Importação!N7*[1]Importação!N7</f>
        <v>0</v>
      </c>
      <c r="O7" s="4">
        <f>[1]Importação!O7*[1]Importação!O7</f>
        <v>0</v>
      </c>
    </row>
    <row r="8" spans="1:15" x14ac:dyDescent="0.25">
      <c r="A8" s="3" t="s">
        <v>5</v>
      </c>
      <c r="B8" s="4">
        <f>[1]Importação!B8*[1]Importação!B8</f>
        <v>2.991385423666877E-4</v>
      </c>
      <c r="C8" s="4">
        <f>[1]Importação!C8*[1]Importação!C8</f>
        <v>2.2856270862366482E-4</v>
      </c>
      <c r="D8" s="4">
        <f>[1]Importação!D8*[1]Importação!D8</f>
        <v>4.8927513912629182E-4</v>
      </c>
      <c r="E8" s="4">
        <f>[1]Importação!E8*[1]Importação!E8</f>
        <v>3.4542764639539314E-4</v>
      </c>
      <c r="F8" s="4">
        <f>[1]Importação!F8*[1]Importação!F8</f>
        <v>3.8769730346756802E-4</v>
      </c>
      <c r="G8" s="4">
        <f>[1]Importação!G8*[1]Importação!G8</f>
        <v>6.7601936354105515E-4</v>
      </c>
      <c r="H8" s="4">
        <f>[1]Importação!H8*[1]Importação!H8</f>
        <v>3.3471125396032951E-4</v>
      </c>
      <c r="I8" s="4">
        <f>[1]Importação!I8*[1]Importação!I8</f>
        <v>3.9744463612165931E-4</v>
      </c>
      <c r="J8" s="4">
        <f>[1]Importação!J8*[1]Importação!J8</f>
        <v>2.2471155356157331E-4</v>
      </c>
      <c r="K8" s="4">
        <f>[1]Importação!K8*[1]Importação!K8</f>
        <v>8.3964862558878758E-5</v>
      </c>
      <c r="L8" s="4">
        <f>[1]Importação!L8*[1]Importação!L8</f>
        <v>1.9406657669349895E-4</v>
      </c>
      <c r="M8" s="4">
        <f>[1]Importação!M8*[1]Importação!M8</f>
        <v>3.8219507961433292E-4</v>
      </c>
      <c r="N8" s="4">
        <f>[1]Importação!N8*[1]Importação!N8</f>
        <v>6.0534197947316329E-4</v>
      </c>
      <c r="O8" s="4">
        <f>[1]Importação!O8*[1]Importação!O8</f>
        <v>1.0350709863362448E-3</v>
      </c>
    </row>
    <row r="9" spans="1:15" x14ac:dyDescent="0.25">
      <c r="A9" s="3" t="s">
        <v>6</v>
      </c>
      <c r="B9" s="4">
        <f>[1]Importação!B9*[1]Importação!B9</f>
        <v>2.0280043390660703E-3</v>
      </c>
      <c r="C9" s="4">
        <f>[1]Importação!C9*[1]Importação!C9</f>
        <v>2.5244196989935215E-3</v>
      </c>
      <c r="D9" s="4">
        <f>[1]Importação!D9*[1]Importação!D9</f>
        <v>3.4060142773011375E-4</v>
      </c>
      <c r="E9" s="4">
        <f>[1]Importação!E9*[1]Importação!E9</f>
        <v>3.1351415861526348E-4</v>
      </c>
      <c r="F9" s="4">
        <f>[1]Importação!F9*[1]Importação!F9</f>
        <v>6.9806876382177063E-4</v>
      </c>
      <c r="G9" s="4">
        <f>[1]Importação!G9*[1]Importação!G9</f>
        <v>2.8667251587384864E-3</v>
      </c>
      <c r="H9" s="4">
        <f>[1]Importação!H9*[1]Importação!H9</f>
        <v>5.5381831383050214E-3</v>
      </c>
      <c r="I9" s="4">
        <f>[1]Importação!I9*[1]Importação!I9</f>
        <v>9.598970079134201E-3</v>
      </c>
      <c r="J9" s="4">
        <f>[1]Importação!J9*[1]Importação!J9</f>
        <v>4.7433905581566972E-3</v>
      </c>
      <c r="K9" s="4">
        <f>[1]Importação!K9*[1]Importação!K9</f>
        <v>1.1434619225955819E-3</v>
      </c>
      <c r="L9" s="4">
        <f>[1]Importação!L9*[1]Importação!L9</f>
        <v>1.0197794212463143E-3</v>
      </c>
      <c r="M9" s="4">
        <f>[1]Importação!M9*[1]Importação!M9</f>
        <v>2.6737407896628897E-3</v>
      </c>
      <c r="N9" s="4">
        <f>[1]Importação!N9*[1]Importação!N9</f>
        <v>2.7278959704072924E-3</v>
      </c>
      <c r="O9" s="4">
        <f>[1]Importação!O9*[1]Importação!O9</f>
        <v>6.6947596543193784E-4</v>
      </c>
    </row>
    <row r="10" spans="1:15" x14ac:dyDescent="0.25">
      <c r="A10" s="3" t="s">
        <v>7</v>
      </c>
      <c r="B10" s="4">
        <f>[1]Importação!B10*[1]Importação!B10</f>
        <v>0.44213332361062435</v>
      </c>
      <c r="C10" s="4">
        <f>[1]Importação!C10*[1]Importação!C10</f>
        <v>0.38526173614222214</v>
      </c>
      <c r="D10" s="4">
        <f>[1]Importação!D10*[1]Importação!D10</f>
        <v>0.37312426253200115</v>
      </c>
      <c r="E10" s="4">
        <f>[1]Importação!E10*[1]Importação!E10</f>
        <v>0.35573554846292549</v>
      </c>
      <c r="F10" s="4">
        <f>[1]Importação!F10*[1]Importação!F10</f>
        <v>0.35793456164794502</v>
      </c>
      <c r="G10" s="4">
        <f>[1]Importação!G10*[1]Importação!G10</f>
        <v>0.31462523719962904</v>
      </c>
      <c r="H10" s="4">
        <f>[1]Importação!H10*[1]Importação!H10</f>
        <v>0.31258124290364908</v>
      </c>
      <c r="I10" s="4">
        <f>[1]Importação!I10*[1]Importação!I10</f>
        <v>0.2719066181663844</v>
      </c>
      <c r="J10" s="4">
        <f>[1]Importação!J10*[1]Importação!J10</f>
        <v>0.33759004255476777</v>
      </c>
      <c r="K10" s="4">
        <f>[1]Importação!K10*[1]Importação!K10</f>
        <v>0.34385908772684931</v>
      </c>
      <c r="L10" s="4">
        <f>[1]Importação!L10*[1]Importação!L10</f>
        <v>0.34011348139188852</v>
      </c>
      <c r="M10" s="4">
        <f>[1]Importação!M10*[1]Importação!M10</f>
        <v>0.33974133951333441</v>
      </c>
      <c r="N10" s="4">
        <f>[1]Importação!N10*[1]Importação!N10</f>
        <v>0.34965702375871677</v>
      </c>
      <c r="O10" s="4">
        <f>[1]Importação!O10*[1]Importação!O10</f>
        <v>0.35151963963744959</v>
      </c>
    </row>
    <row r="11" spans="1:15" x14ac:dyDescent="0.25">
      <c r="A11" s="3" t="s">
        <v>8</v>
      </c>
      <c r="B11" s="4">
        <f>[1]Importação!B11*[1]Importação!B11</f>
        <v>2.716881787042013E-2</v>
      </c>
      <c r="C11" s="4">
        <f>[1]Importação!C11*[1]Importação!C11</f>
        <v>3.4277994513985797E-2</v>
      </c>
      <c r="D11" s="4">
        <f>[1]Importação!D11*[1]Importação!D11</f>
        <v>4.6015481874760053E-2</v>
      </c>
      <c r="E11" s="4">
        <f>[1]Importação!E11*[1]Importação!E11</f>
        <v>5.5115923019710474E-2</v>
      </c>
      <c r="F11" s="4">
        <f>[1]Importação!F11*[1]Importação!F11</f>
        <v>5.4802977954812829E-2</v>
      </c>
      <c r="G11" s="4">
        <f>[1]Importação!G11*[1]Importação!G11</f>
        <v>4.348679558344045E-2</v>
      </c>
      <c r="H11" s="4">
        <f>[1]Importação!H11*[1]Importação!H11</f>
        <v>3.2012143980172922E-2</v>
      </c>
      <c r="I11" s="4">
        <f>[1]Importação!I11*[1]Importação!I11</f>
        <v>3.2671183999242147E-2</v>
      </c>
      <c r="J11" s="4">
        <f>[1]Importação!J11*[1]Importação!J11</f>
        <v>2.4177592324345458E-2</v>
      </c>
      <c r="K11" s="4">
        <f>[1]Importação!K11*[1]Importação!K11</f>
        <v>2.1602491870400552E-2</v>
      </c>
      <c r="L11" s="4">
        <f>[1]Importação!L11*[1]Importação!L11</f>
        <v>2.2592392091857889E-2</v>
      </c>
      <c r="M11" s="4">
        <f>[1]Importação!M11*[1]Importação!M11</f>
        <v>2.443751860115391E-2</v>
      </c>
      <c r="N11" s="4">
        <f>[1]Importação!N11*[1]Importação!N11</f>
        <v>2.2240523978251013E-2</v>
      </c>
      <c r="O11" s="4">
        <f>[1]Importação!O11*[1]Importação!O11</f>
        <v>3.2137617420441765E-2</v>
      </c>
    </row>
    <row r="12" spans="1:15" x14ac:dyDescent="0.25">
      <c r="A12" s="3" t="s">
        <v>9</v>
      </c>
      <c r="B12" s="4">
        <f>[1]Importação!B12*[1]Importação!B12</f>
        <v>0</v>
      </c>
      <c r="C12" s="4">
        <f>[1]Importação!C12*[1]Importação!C12</f>
        <v>0</v>
      </c>
      <c r="D12" s="4">
        <f>[1]Importação!D12*[1]Importação!D12</f>
        <v>0</v>
      </c>
      <c r="E12" s="4">
        <f>[1]Importação!E12*[1]Importação!E12</f>
        <v>0</v>
      </c>
      <c r="F12" s="4">
        <f>[1]Importação!F12*[1]Importação!F12</f>
        <v>0</v>
      </c>
      <c r="G12" s="4">
        <f>[1]Importação!G12*[1]Importação!G12</f>
        <v>0</v>
      </c>
      <c r="H12" s="4">
        <f>[1]Importação!H12*[1]Importação!H12</f>
        <v>0</v>
      </c>
      <c r="I12" s="4">
        <f>[1]Importação!I12*[1]Importação!I12</f>
        <v>0</v>
      </c>
      <c r="J12" s="4">
        <f>[1]Importação!J12*[1]Importação!J12</f>
        <v>0</v>
      </c>
      <c r="K12" s="4">
        <f>[1]Importação!K12*[1]Importação!K12</f>
        <v>0</v>
      </c>
      <c r="L12" s="4">
        <f>[1]Importação!L12*[1]Importação!L12</f>
        <v>0</v>
      </c>
      <c r="M12" s="4">
        <f>[1]Importação!M12*[1]Importação!M12</f>
        <v>0</v>
      </c>
      <c r="N12" s="4">
        <f>[1]Importação!N12*[1]Importação!N12</f>
        <v>0</v>
      </c>
      <c r="O12" s="4">
        <f>[1]Importação!O12*[1]Importação!O12</f>
        <v>0</v>
      </c>
    </row>
    <row r="13" spans="1:15" x14ac:dyDescent="0.25">
      <c r="A13" s="3" t="s">
        <v>10</v>
      </c>
      <c r="B13" s="4">
        <f>[1]Importação!B13*[1]Importação!B13</f>
        <v>0</v>
      </c>
      <c r="C13" s="4">
        <f>[1]Importação!C13*[1]Importação!C13</f>
        <v>0</v>
      </c>
      <c r="D13" s="4">
        <f>[1]Importação!D13*[1]Importação!D13</f>
        <v>0</v>
      </c>
      <c r="E13" s="4">
        <f>[1]Importação!E13*[1]Importação!E13</f>
        <v>0</v>
      </c>
      <c r="F13" s="4">
        <f>[1]Importação!F13*[1]Importação!F13</f>
        <v>0</v>
      </c>
      <c r="G13" s="4">
        <f>[1]Importação!G13*[1]Importação!G13</f>
        <v>0</v>
      </c>
      <c r="H13" s="4">
        <f>[1]Importação!H13*[1]Importação!H13</f>
        <v>0</v>
      </c>
      <c r="I13" s="4">
        <f>[1]Importação!I13*[1]Importação!I13</f>
        <v>0</v>
      </c>
      <c r="J13" s="4">
        <f>[1]Importação!J13*[1]Importação!J13</f>
        <v>0</v>
      </c>
      <c r="K13" s="4">
        <f>[1]Importação!K13*[1]Importação!K13</f>
        <v>0</v>
      </c>
      <c r="L13" s="4">
        <f>[1]Importação!L13*[1]Importação!L13</f>
        <v>0</v>
      </c>
      <c r="M13" s="4">
        <f>[1]Importação!M13*[1]Importação!M13</f>
        <v>0</v>
      </c>
      <c r="N13" s="4">
        <f>[1]Importação!N13*[1]Importação!N13</f>
        <v>0</v>
      </c>
      <c r="O13" s="4">
        <f>[1]Importação!O13*[1]Importação!O13</f>
        <v>0</v>
      </c>
    </row>
    <row r="14" spans="1:15" x14ac:dyDescent="0.25">
      <c r="A14" s="5" t="s">
        <v>0</v>
      </c>
      <c r="B14" s="6">
        <f>SUM(B4:B13)</f>
        <v>0.48322471728865002</v>
      </c>
      <c r="C14" s="6">
        <f t="shared" ref="C14:O14" si="0">SUM(C4:C13)</f>
        <v>0.43878426221605771</v>
      </c>
      <c r="D14" s="6">
        <f t="shared" si="0"/>
        <v>0.43781166604626842</v>
      </c>
      <c r="E14" s="6">
        <f t="shared" si="0"/>
        <v>0.42891794585629311</v>
      </c>
      <c r="F14" s="6">
        <f t="shared" si="0"/>
        <v>0.42845018087488718</v>
      </c>
      <c r="G14" s="6">
        <f t="shared" si="0"/>
        <v>0.38434762594432442</v>
      </c>
      <c r="H14" s="6">
        <f t="shared" si="0"/>
        <v>0.37897690132927198</v>
      </c>
      <c r="I14" s="6">
        <f t="shared" si="0"/>
        <v>0.34682165817867044</v>
      </c>
      <c r="J14" s="6">
        <f t="shared" si="0"/>
        <v>0.39891846723284174</v>
      </c>
      <c r="K14" s="6">
        <f t="shared" si="0"/>
        <v>0.41650546071511607</v>
      </c>
      <c r="L14" s="6">
        <f t="shared" si="0"/>
        <v>0.41243266283630253</v>
      </c>
      <c r="M14" s="6">
        <f t="shared" si="0"/>
        <v>0.40308550962910344</v>
      </c>
      <c r="N14" s="6">
        <f t="shared" si="0"/>
        <v>0.40849238167339019</v>
      </c>
      <c r="O14" s="6">
        <f t="shared" si="0"/>
        <v>0.41402163567962375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J15" sqref="J15"/>
    </sheetView>
  </sheetViews>
  <sheetFormatPr defaultRowHeight="15" x14ac:dyDescent="0.25"/>
  <cols>
    <col min="1" max="1" width="26.5703125" style="2" bestFit="1" customWidth="1"/>
    <col min="2" max="12" width="11.140625" style="2" customWidth="1"/>
  </cols>
  <sheetData>
    <row r="1" spans="1:15" s="7" customForma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5" t="s">
        <v>0</v>
      </c>
      <c r="B13" s="6"/>
      <c r="C13" s="6">
        <f>Importação!C14/Importação!B14-1</f>
        <v>-9.1966436075425761E-2</v>
      </c>
      <c r="D13" s="6">
        <f>Importação!D14/Importação!C14-1</f>
        <v>-2.2165703137966286E-3</v>
      </c>
      <c r="E13" s="6">
        <f>Importação!E14/Importação!D14-1</f>
        <v>-2.0314031990722237E-2</v>
      </c>
      <c r="F13" s="6">
        <f>Importação!F14/Importação!E14-1</f>
        <v>-1.0905698535697006E-3</v>
      </c>
      <c r="G13" s="6">
        <f>Importação!G14/Importação!F14-1</f>
        <v>-0.10293508300196341</v>
      </c>
      <c r="H13" s="6">
        <f>Importação!H14/Importação!G14-1</f>
        <v>-1.3973612044192563E-2</v>
      </c>
      <c r="I13" s="6">
        <f>Importação!I14/Importação!H14-1</f>
        <v>-8.4847501359096356E-2</v>
      </c>
      <c r="J13" s="6">
        <f>Importação!J14/Importação!I14-1</f>
        <v>0.15021209842475525</v>
      </c>
      <c r="K13" s="6">
        <f>Importação!K14/Importação!J14-1</f>
        <v>4.4086686696329647E-2</v>
      </c>
      <c r="L13" s="6">
        <f>Importação!L14/Importação!K14-1</f>
        <v>-9.7784981541917393E-3</v>
      </c>
      <c r="M13" s="6">
        <f>Importação!M14/Importação!L14-1</f>
        <v>-2.2663464971272251E-2</v>
      </c>
      <c r="N13" s="6">
        <f>Importação!N14/Importação!M14-1</f>
        <v>1.3413709783965722E-2</v>
      </c>
      <c r="O13" s="6">
        <f>Importação!O14/Importação!N14-1</f>
        <v>1.3535757958527794E-2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"/>
  <sheetViews>
    <sheetView workbookViewId="0">
      <selection activeCell="J18" sqref="J18"/>
    </sheetView>
  </sheetViews>
  <sheetFormatPr defaultRowHeight="15" x14ac:dyDescent="0.25"/>
  <cols>
    <col min="1" max="1" width="26.5703125" style="2" bestFit="1" customWidth="1"/>
    <col min="2" max="12" width="9.5703125" style="2" bestFit="1" customWidth="1"/>
  </cols>
  <sheetData>
    <row r="1" spans="1:15" s="7" customFormat="1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4">
        <f>'[1]Valor Transacionado'!B4*'[1]Valor Transacionado'!B4</f>
        <v>0.16468409470091311</v>
      </c>
      <c r="C4" s="4">
        <f>'[1]Valor Transacionado'!C4*'[1]Valor Transacionado'!C4</f>
        <v>0.13934866428078344</v>
      </c>
      <c r="D4" s="4">
        <f>'[1]Valor Transacionado'!D4*'[1]Valor Transacionado'!D4</f>
        <v>0.13409619812613471</v>
      </c>
      <c r="E4" s="4">
        <f>'[1]Valor Transacionado'!E4*'[1]Valor Transacionado'!E4</f>
        <v>0.12099983399070718</v>
      </c>
      <c r="F4" s="4">
        <f>'[1]Valor Transacionado'!F4*'[1]Valor Transacionado'!F4</f>
        <v>0.10930511554435192</v>
      </c>
      <c r="G4" s="4">
        <f>'[1]Valor Transacionado'!G4*'[1]Valor Transacionado'!G4</f>
        <v>0.11238201933326999</v>
      </c>
      <c r="H4" s="4">
        <f>'[1]Valor Transacionado'!H4*'[1]Valor Transacionado'!H4</f>
        <v>0.11721540984750924</v>
      </c>
      <c r="I4" s="4">
        <f>'[1]Valor Transacionado'!I4*'[1]Valor Transacionado'!I4</f>
        <v>0.12127035123473066</v>
      </c>
      <c r="J4" s="4">
        <f>'[1]Valor Transacionado'!J4*'[1]Valor Transacionado'!J4</f>
        <v>0.12099345482562265</v>
      </c>
      <c r="K4" s="4">
        <f>'[1]Valor Transacionado'!K4*'[1]Valor Transacionado'!K4</f>
        <v>0.12761290029647565</v>
      </c>
      <c r="L4" s="4">
        <f>'[1]Valor Transacionado'!L4*'[1]Valor Transacionado'!L4</f>
        <v>0.11853856686826086</v>
      </c>
      <c r="M4" s="4">
        <f>'[1]Valor Transacionado'!M4*'[1]Valor Transacionado'!M4</f>
        <v>7.7709514171134017E-2</v>
      </c>
      <c r="N4" s="4">
        <f>'[1]Valor Transacionado'!N4*'[1]Valor Transacionado'!N4</f>
        <v>8.6862975357258593E-2</v>
      </c>
      <c r="O4" s="4">
        <f>'[1]Valor Transacionado'!O4*'[1]Valor Transacionado'!O4</f>
        <v>0.1473413685101207</v>
      </c>
    </row>
    <row r="5" spans="1:15" x14ac:dyDescent="0.25">
      <c r="A5" s="3" t="s">
        <v>2</v>
      </c>
      <c r="B5" s="4">
        <f>'[1]Valor Transacionado'!B5*'[1]Valor Transacionado'!B5</f>
        <v>0</v>
      </c>
      <c r="C5" s="4">
        <f>'[1]Valor Transacionado'!C5*'[1]Valor Transacionado'!C5</f>
        <v>0</v>
      </c>
      <c r="D5" s="4">
        <f>'[1]Valor Transacionado'!D5*'[1]Valor Transacionado'!D5</f>
        <v>0</v>
      </c>
      <c r="E5" s="4">
        <f>'[1]Valor Transacionado'!E5*'[1]Valor Transacionado'!E5</f>
        <v>0</v>
      </c>
      <c r="F5" s="4">
        <f>'[1]Valor Transacionado'!F5*'[1]Valor Transacionado'!F5</f>
        <v>0</v>
      </c>
      <c r="G5" s="4">
        <f>'[1]Valor Transacionado'!G5*'[1]Valor Transacionado'!G5</f>
        <v>0</v>
      </c>
      <c r="H5" s="4">
        <f>'[1]Valor Transacionado'!H5*'[1]Valor Transacionado'!H5</f>
        <v>0</v>
      </c>
      <c r="I5" s="4">
        <f>'[1]Valor Transacionado'!I5*'[1]Valor Transacionado'!I5</f>
        <v>0</v>
      </c>
      <c r="J5" s="4">
        <f>'[1]Valor Transacionado'!J5*'[1]Valor Transacionado'!J5</f>
        <v>0</v>
      </c>
      <c r="K5" s="4">
        <f>'[1]Valor Transacionado'!K5*'[1]Valor Transacionado'!K5</f>
        <v>0</v>
      </c>
      <c r="L5" s="4">
        <f>'[1]Valor Transacionado'!L5*'[1]Valor Transacionado'!L5</f>
        <v>0</v>
      </c>
      <c r="M5" s="4">
        <f>'[1]Valor Transacionado'!M5*'[1]Valor Transacionado'!M5</f>
        <v>0</v>
      </c>
      <c r="N5" s="4">
        <f>'[1]Valor Transacionado'!N5*'[1]Valor Transacionado'!N5</f>
        <v>0</v>
      </c>
      <c r="O5" s="4">
        <f>'[1]Valor Transacionado'!O5*'[1]Valor Transacionado'!O5</f>
        <v>0</v>
      </c>
    </row>
    <row r="6" spans="1:15" x14ac:dyDescent="0.25">
      <c r="A6" s="3" t="s">
        <v>3</v>
      </c>
      <c r="B6" s="4">
        <f>'[1]Valor Transacionado'!B6*'[1]Valor Transacionado'!B6</f>
        <v>2.2152210017734073E-7</v>
      </c>
      <c r="C6" s="4">
        <f>'[1]Valor Transacionado'!C6*'[1]Valor Transacionado'!C6</f>
        <v>1.2835428901873102E-7</v>
      </c>
      <c r="D6" s="4">
        <f>'[1]Valor Transacionado'!D6*'[1]Valor Transacionado'!D6</f>
        <v>1.1390812440229793E-7</v>
      </c>
      <c r="E6" s="4">
        <f>'[1]Valor Transacionado'!E6*'[1]Valor Transacionado'!E6</f>
        <v>2.3615850032907061E-7</v>
      </c>
      <c r="F6" s="4">
        <f>'[1]Valor Transacionado'!F6*'[1]Valor Transacionado'!F6</f>
        <v>1.6300337454980096E-7</v>
      </c>
      <c r="G6" s="4">
        <f>'[1]Valor Transacionado'!G6*'[1]Valor Transacionado'!G6</f>
        <v>8.7809802400361782E-8</v>
      </c>
      <c r="H6" s="4">
        <f>'[1]Valor Transacionado'!H6*'[1]Valor Transacionado'!H6</f>
        <v>1.0427572889897156E-7</v>
      </c>
      <c r="I6" s="4">
        <f>'[1]Valor Transacionado'!I6*'[1]Valor Transacionado'!I6</f>
        <v>1.9739442962251519E-7</v>
      </c>
      <c r="J6" s="4">
        <f>'[1]Valor Transacionado'!J6*'[1]Valor Transacionado'!J6</f>
        <v>3.038710589685251E-8</v>
      </c>
      <c r="K6" s="4">
        <f>'[1]Valor Transacionado'!K6*'[1]Valor Transacionado'!K6</f>
        <v>1.2123193380361997E-7</v>
      </c>
      <c r="L6" s="4">
        <f>'[1]Valor Transacionado'!L6*'[1]Valor Transacionado'!L6</f>
        <v>2.6239126867997847E-7</v>
      </c>
      <c r="M6" s="4">
        <f>'[1]Valor Transacionado'!M6*'[1]Valor Transacionado'!M6</f>
        <v>1.8188276849541203E-8</v>
      </c>
      <c r="N6" s="4">
        <f>'[1]Valor Transacionado'!N6*'[1]Valor Transacionado'!N6</f>
        <v>3.1491796864823706E-8</v>
      </c>
      <c r="O6" s="4">
        <f>'[1]Valor Transacionado'!O6*'[1]Valor Transacionado'!O6</f>
        <v>8.8968398223609307E-8</v>
      </c>
    </row>
    <row r="7" spans="1:15" x14ac:dyDescent="0.25">
      <c r="A7" s="3" t="s">
        <v>4</v>
      </c>
      <c r="B7" s="4">
        <f>'[1]Valor Transacionado'!B7*'[1]Valor Transacionado'!B7</f>
        <v>0</v>
      </c>
      <c r="C7" s="4">
        <f>'[1]Valor Transacionado'!C7*'[1]Valor Transacionado'!C7</f>
        <v>0</v>
      </c>
      <c r="D7" s="4">
        <f>'[1]Valor Transacionado'!D7*'[1]Valor Transacionado'!D7</f>
        <v>0</v>
      </c>
      <c r="E7" s="4">
        <f>'[1]Valor Transacionado'!E7*'[1]Valor Transacionado'!E7</f>
        <v>0</v>
      </c>
      <c r="F7" s="4">
        <f>'[1]Valor Transacionado'!F7*'[1]Valor Transacionado'!F7</f>
        <v>0</v>
      </c>
      <c r="G7" s="4">
        <f>'[1]Valor Transacionado'!G7*'[1]Valor Transacionado'!G7</f>
        <v>0</v>
      </c>
      <c r="H7" s="4">
        <f>'[1]Valor Transacionado'!H7*'[1]Valor Transacionado'!H7</f>
        <v>0</v>
      </c>
      <c r="I7" s="4">
        <f>'[1]Valor Transacionado'!I7*'[1]Valor Transacionado'!I7</f>
        <v>0</v>
      </c>
      <c r="J7" s="4">
        <f>'[1]Valor Transacionado'!J7*'[1]Valor Transacionado'!J7</f>
        <v>0</v>
      </c>
      <c r="K7" s="4">
        <f>'[1]Valor Transacionado'!K7*'[1]Valor Transacionado'!K7</f>
        <v>0</v>
      </c>
      <c r="L7" s="4">
        <f>'[1]Valor Transacionado'!L7*'[1]Valor Transacionado'!L7</f>
        <v>0</v>
      </c>
      <c r="M7" s="4">
        <f>'[1]Valor Transacionado'!M7*'[1]Valor Transacionado'!M7</f>
        <v>0</v>
      </c>
      <c r="N7" s="4">
        <f>'[1]Valor Transacionado'!N7*'[1]Valor Transacionado'!N7</f>
        <v>0</v>
      </c>
      <c r="O7" s="4">
        <f>'[1]Valor Transacionado'!O7*'[1]Valor Transacionado'!O7</f>
        <v>0</v>
      </c>
    </row>
    <row r="8" spans="1:15" x14ac:dyDescent="0.25">
      <c r="A8" s="3" t="s">
        <v>5</v>
      </c>
      <c r="B8" s="4">
        <f>'[1]Valor Transacionado'!B8*'[1]Valor Transacionado'!B8</f>
        <v>2.0353432533136971E-4</v>
      </c>
      <c r="C8" s="4">
        <f>'[1]Valor Transacionado'!C8*'[1]Valor Transacionado'!C8</f>
        <v>2.186388375886584E-4</v>
      </c>
      <c r="D8" s="4">
        <f>'[1]Valor Transacionado'!D8*'[1]Valor Transacionado'!D8</f>
        <v>2.7564243411687427E-4</v>
      </c>
      <c r="E8" s="4">
        <f>'[1]Valor Transacionado'!E8*'[1]Valor Transacionado'!E8</f>
        <v>2.2678098305432221E-4</v>
      </c>
      <c r="F8" s="4">
        <f>'[1]Valor Transacionado'!F8*'[1]Valor Transacionado'!F8</f>
        <v>2.3994777733817504E-4</v>
      </c>
      <c r="G8" s="4">
        <f>'[1]Valor Transacionado'!G8*'[1]Valor Transacionado'!G8</f>
        <v>4.4625672252551556E-4</v>
      </c>
      <c r="H8" s="4">
        <f>'[1]Valor Transacionado'!H8*'[1]Valor Transacionado'!H8</f>
        <v>1.6361011806521116E-4</v>
      </c>
      <c r="I8" s="4">
        <f>'[1]Valor Transacionado'!I8*'[1]Valor Transacionado'!I8</f>
        <v>2.1097882954532827E-4</v>
      </c>
      <c r="J8" s="4">
        <f>'[1]Valor Transacionado'!J8*'[1]Valor Transacionado'!J8</f>
        <v>1.0940242547819752E-4</v>
      </c>
      <c r="K8" s="4">
        <f>'[1]Valor Transacionado'!K8*'[1]Valor Transacionado'!K8</f>
        <v>3.5266634144165507E-5</v>
      </c>
      <c r="L8" s="4">
        <f>'[1]Valor Transacionado'!L8*'[1]Valor Transacionado'!L8</f>
        <v>1.1587842791023767E-4</v>
      </c>
      <c r="M8" s="4">
        <f>'[1]Valor Transacionado'!M8*'[1]Valor Transacionado'!M8</f>
        <v>1.0388469367968259E-4</v>
      </c>
      <c r="N8" s="4">
        <f>'[1]Valor Transacionado'!N8*'[1]Valor Transacionado'!N8</f>
        <v>1.5805215996315511E-4</v>
      </c>
      <c r="O8" s="4">
        <f>'[1]Valor Transacionado'!O8*'[1]Valor Transacionado'!O8</f>
        <v>4.3147834464547194E-4</v>
      </c>
    </row>
    <row r="9" spans="1:15" x14ac:dyDescent="0.25">
      <c r="A9" s="3" t="s">
        <v>6</v>
      </c>
      <c r="B9" s="4">
        <f>'[1]Valor Transacionado'!B9*'[1]Valor Transacionado'!B9</f>
        <v>1.6868781772015581E-3</v>
      </c>
      <c r="C9" s="4">
        <f>'[1]Valor Transacionado'!C9*'[1]Valor Transacionado'!C9</f>
        <v>3.27080971760538E-3</v>
      </c>
      <c r="D9" s="4">
        <f>'[1]Valor Transacionado'!D9*'[1]Valor Transacionado'!D9</f>
        <v>4.2598111739852191E-3</v>
      </c>
      <c r="E9" s="4">
        <f>'[1]Valor Transacionado'!E9*'[1]Valor Transacionado'!E9</f>
        <v>1.3725148686336828E-3</v>
      </c>
      <c r="F9" s="4">
        <f>'[1]Valor Transacionado'!F9*'[1]Valor Transacionado'!F9</f>
        <v>5.2536668344714951E-3</v>
      </c>
      <c r="G9" s="4">
        <f>'[1]Valor Transacionado'!G9*'[1]Valor Transacionado'!G9</f>
        <v>6.7629226384807511E-3</v>
      </c>
      <c r="H9" s="4">
        <f>'[1]Valor Transacionado'!H9*'[1]Valor Transacionado'!H9</f>
        <v>2.4310955112559471E-2</v>
      </c>
      <c r="I9" s="4">
        <f>'[1]Valor Transacionado'!I9*'[1]Valor Transacionado'!I9</f>
        <v>2.1399166062427245E-2</v>
      </c>
      <c r="J9" s="4">
        <f>'[1]Valor Transacionado'!J9*'[1]Valor Transacionado'!J9</f>
        <v>2.6718097345383638E-2</v>
      </c>
      <c r="K9" s="4">
        <f>'[1]Valor Transacionado'!K9*'[1]Valor Transacionado'!K9</f>
        <v>6.6729228521696701E-2</v>
      </c>
      <c r="L9" s="4">
        <f>'[1]Valor Transacionado'!L9*'[1]Valor Transacionado'!L9</f>
        <v>5.6722573219611043E-2</v>
      </c>
      <c r="M9" s="4">
        <f>'[1]Valor Transacionado'!M9*'[1]Valor Transacionado'!M9</f>
        <v>0.1116417695856419</v>
      </c>
      <c r="N9" s="4">
        <f>'[1]Valor Transacionado'!N9*'[1]Valor Transacionado'!N9</f>
        <v>0.12898812145685906</v>
      </c>
      <c r="O9" s="4">
        <f>'[1]Valor Transacionado'!O9*'[1]Valor Transacionado'!O9</f>
        <v>1.5314255156752268E-2</v>
      </c>
    </row>
    <row r="10" spans="1:15" x14ac:dyDescent="0.25">
      <c r="A10" s="3" t="s">
        <v>7</v>
      </c>
      <c r="B10" s="4">
        <f>'[1]Valor Transacionado'!B10*'[1]Valor Transacionado'!B10</f>
        <v>0.1832607730889157</v>
      </c>
      <c r="C10" s="4">
        <f>'[1]Valor Transacionado'!C10*'[1]Valor Transacionado'!C10</f>
        <v>0.18062400440365584</v>
      </c>
      <c r="D10" s="4">
        <f>'[1]Valor Transacionado'!D10*'[1]Valor Transacionado'!D10</f>
        <v>0.16695621025800614</v>
      </c>
      <c r="E10" s="4">
        <f>'[1]Valor Transacionado'!E10*'[1]Valor Transacionado'!E10</f>
        <v>0.1871070434868109</v>
      </c>
      <c r="F10" s="4">
        <f>'[1]Valor Transacionado'!F10*'[1]Valor Transacionado'!F10</f>
        <v>0.17517052262222854</v>
      </c>
      <c r="G10" s="4">
        <f>'[1]Valor Transacionado'!G10*'[1]Valor Transacionado'!G10</f>
        <v>0.16763759217927915</v>
      </c>
      <c r="H10" s="4">
        <f>'[1]Valor Transacionado'!H10*'[1]Valor Transacionado'!H10</f>
        <v>0.13706389320754472</v>
      </c>
      <c r="I10" s="4">
        <f>'[1]Valor Transacionado'!I10*'[1]Valor Transacionado'!I10</f>
        <v>0.13253938288223652</v>
      </c>
      <c r="J10" s="4">
        <f>'[1]Valor Transacionado'!J10*'[1]Valor Transacionado'!J10</f>
        <v>0.14173968718565907</v>
      </c>
      <c r="K10" s="4">
        <f>'[1]Valor Transacionado'!K10*'[1]Valor Transacionado'!K10</f>
        <v>9.1031896204037788E-2</v>
      </c>
      <c r="L10" s="4">
        <f>'[1]Valor Transacionado'!L10*'[1]Valor Transacionado'!L10</f>
        <v>0.10397741505933429</v>
      </c>
      <c r="M10" s="4">
        <f>'[1]Valor Transacionado'!M10*'[1]Valor Transacionado'!M10</f>
        <v>8.8105994773211668E-2</v>
      </c>
      <c r="N10" s="4">
        <f>'[1]Valor Transacionado'!N10*'[1]Valor Transacionado'!N10</f>
        <v>7.0254589534724368E-2</v>
      </c>
      <c r="O10" s="4">
        <f>'[1]Valor Transacionado'!O10*'[1]Valor Transacionado'!O10</f>
        <v>0.13020757846882219</v>
      </c>
    </row>
    <row r="11" spans="1:15" x14ac:dyDescent="0.25">
      <c r="A11" s="3" t="s">
        <v>8</v>
      </c>
      <c r="B11" s="4">
        <f>'[1]Valor Transacionado'!B11*'[1]Valor Transacionado'!B11</f>
        <v>1.2163577556734527E-2</v>
      </c>
      <c r="C11" s="4">
        <f>'[1]Valor Transacionado'!C11*'[1]Valor Transacionado'!C11</f>
        <v>1.6736889610253856E-2</v>
      </c>
      <c r="D11" s="4">
        <f>'[1]Valor Transacionado'!D11*'[1]Valor Transacionado'!D11</f>
        <v>2.0448586586671896E-2</v>
      </c>
      <c r="E11" s="4">
        <f>'[1]Valor Transacionado'!E11*'[1]Valor Transacionado'!E11</f>
        <v>2.7888432507956001E-2</v>
      </c>
      <c r="F11" s="4">
        <f>'[1]Valor Transacionado'!F11*'[1]Valor Transacionado'!F11</f>
        <v>2.6398715007347331E-2</v>
      </c>
      <c r="G11" s="4">
        <f>'[1]Valor Transacionado'!G11*'[1]Valor Transacionado'!G11</f>
        <v>2.3004370662345362E-2</v>
      </c>
      <c r="H11" s="4">
        <f>'[1]Valor Transacionado'!H11*'[1]Valor Transacionado'!H11</f>
        <v>1.401325289354151E-2</v>
      </c>
      <c r="I11" s="4">
        <f>'[1]Valor Transacionado'!I11*'[1]Valor Transacionado'!I11</f>
        <v>1.5988981731854739E-2</v>
      </c>
      <c r="J11" s="4">
        <f>'[1]Valor Transacionado'!J11*'[1]Valor Transacionado'!J11</f>
        <v>1.0319503121587444E-2</v>
      </c>
      <c r="K11" s="4">
        <f>'[1]Valor Transacionado'!K11*'[1]Valor Transacionado'!K11</f>
        <v>5.8444234229167481E-3</v>
      </c>
      <c r="L11" s="4">
        <f>'[1]Valor Transacionado'!L11*'[1]Valor Transacionado'!L11</f>
        <v>7.0238592154354225E-3</v>
      </c>
      <c r="M11" s="4">
        <f>'[1]Valor Transacionado'!M11*'[1]Valor Transacionado'!M11</f>
        <v>6.3925743902530094E-3</v>
      </c>
      <c r="N11" s="4">
        <f>'[1]Valor Transacionado'!N11*'[1]Valor Transacionado'!N11</f>
        <v>4.6676798292266484E-3</v>
      </c>
      <c r="O11" s="4">
        <f>'[1]Valor Transacionado'!O11*'[1]Valor Transacionado'!O11</f>
        <v>1.2207002744980591E-2</v>
      </c>
    </row>
    <row r="12" spans="1:15" x14ac:dyDescent="0.25">
      <c r="A12" s="3" t="s">
        <v>9</v>
      </c>
      <c r="B12" s="4">
        <f>'[1]Valor Transacionado'!B12*'[1]Valor Transacionado'!B12</f>
        <v>0</v>
      </c>
      <c r="C12" s="4">
        <f>'[1]Valor Transacionado'!C12*'[1]Valor Transacionado'!C12</f>
        <v>0</v>
      </c>
      <c r="D12" s="4">
        <f>'[1]Valor Transacionado'!D12*'[1]Valor Transacionado'!D12</f>
        <v>0</v>
      </c>
      <c r="E12" s="4">
        <f>'[1]Valor Transacionado'!E12*'[1]Valor Transacionado'!E12</f>
        <v>0</v>
      </c>
      <c r="F12" s="4">
        <f>'[1]Valor Transacionado'!F12*'[1]Valor Transacionado'!F12</f>
        <v>0</v>
      </c>
      <c r="G12" s="4">
        <f>'[1]Valor Transacionado'!G12*'[1]Valor Transacionado'!G12</f>
        <v>0</v>
      </c>
      <c r="H12" s="4">
        <f>'[1]Valor Transacionado'!H12*'[1]Valor Transacionado'!H12</f>
        <v>0</v>
      </c>
      <c r="I12" s="4">
        <f>'[1]Valor Transacionado'!I12*'[1]Valor Transacionado'!I12</f>
        <v>0</v>
      </c>
      <c r="J12" s="4">
        <f>'[1]Valor Transacionado'!J12*'[1]Valor Transacionado'!J12</f>
        <v>0</v>
      </c>
      <c r="K12" s="4">
        <f>'[1]Valor Transacionado'!K12*'[1]Valor Transacionado'!K12</f>
        <v>0</v>
      </c>
      <c r="L12" s="4">
        <f>'[1]Valor Transacionado'!L12*'[1]Valor Transacionado'!L12</f>
        <v>0</v>
      </c>
      <c r="M12" s="4">
        <f>'[1]Valor Transacionado'!M12*'[1]Valor Transacionado'!M12</f>
        <v>0</v>
      </c>
      <c r="N12" s="4">
        <f>'[1]Valor Transacionado'!N12*'[1]Valor Transacionado'!N12</f>
        <v>0</v>
      </c>
      <c r="O12" s="4">
        <f>'[1]Valor Transacionado'!O12*'[1]Valor Transacionado'!O12</f>
        <v>0</v>
      </c>
    </row>
    <row r="13" spans="1:15" x14ac:dyDescent="0.25">
      <c r="A13" s="3" t="s">
        <v>10</v>
      </c>
      <c r="B13" s="4">
        <f>'[1]Valor Transacionado'!B13*'[1]Valor Transacionado'!B13</f>
        <v>0</v>
      </c>
      <c r="C13" s="4">
        <f>'[1]Valor Transacionado'!C13*'[1]Valor Transacionado'!C13</f>
        <v>0</v>
      </c>
      <c r="D13" s="4">
        <f>'[1]Valor Transacionado'!D13*'[1]Valor Transacionado'!D13</f>
        <v>0</v>
      </c>
      <c r="E13" s="4">
        <f>'[1]Valor Transacionado'!E13*'[1]Valor Transacionado'!E13</f>
        <v>0</v>
      </c>
      <c r="F13" s="4">
        <f>'[1]Valor Transacionado'!F13*'[1]Valor Transacionado'!F13</f>
        <v>0</v>
      </c>
      <c r="G13" s="4">
        <f>'[1]Valor Transacionado'!G13*'[1]Valor Transacionado'!G13</f>
        <v>0</v>
      </c>
      <c r="H13" s="4">
        <f>'[1]Valor Transacionado'!H13*'[1]Valor Transacionado'!H13</f>
        <v>0</v>
      </c>
      <c r="I13" s="4">
        <f>'[1]Valor Transacionado'!I13*'[1]Valor Transacionado'!I13</f>
        <v>0</v>
      </c>
      <c r="J13" s="4">
        <f>'[1]Valor Transacionado'!J13*'[1]Valor Transacionado'!J13</f>
        <v>0</v>
      </c>
      <c r="K13" s="4">
        <f>'[1]Valor Transacionado'!K13*'[1]Valor Transacionado'!K13</f>
        <v>0</v>
      </c>
      <c r="L13" s="4">
        <f>'[1]Valor Transacionado'!L13*'[1]Valor Transacionado'!L13</f>
        <v>0</v>
      </c>
      <c r="M13" s="4">
        <f>'[1]Valor Transacionado'!M13*'[1]Valor Transacionado'!M13</f>
        <v>0</v>
      </c>
      <c r="N13" s="4">
        <f>'[1]Valor Transacionado'!N13*'[1]Valor Transacionado'!N13</f>
        <v>0</v>
      </c>
      <c r="O13" s="4">
        <f>'[1]Valor Transacionado'!O13*'[1]Valor Transacionado'!O13</f>
        <v>0</v>
      </c>
    </row>
    <row r="14" spans="1:15" x14ac:dyDescent="0.25">
      <c r="A14" s="5" t="s">
        <v>0</v>
      </c>
      <c r="B14" s="6">
        <f>SUM(B4:B13)</f>
        <v>0.36199907937119646</v>
      </c>
      <c r="C14" s="6">
        <f t="shared" ref="C14:O14" si="0">SUM(C4:C13)</f>
        <v>0.34019913520417622</v>
      </c>
      <c r="D14" s="6">
        <f t="shared" si="0"/>
        <v>0.32603656248703927</v>
      </c>
      <c r="E14" s="6">
        <f t="shared" si="0"/>
        <v>0.33759484199566248</v>
      </c>
      <c r="F14" s="6">
        <f t="shared" si="0"/>
        <v>0.31636813078911197</v>
      </c>
      <c r="G14" s="6">
        <f t="shared" si="0"/>
        <v>0.31023324934570312</v>
      </c>
      <c r="H14" s="6">
        <f t="shared" si="0"/>
        <v>0.29276722545494904</v>
      </c>
      <c r="I14" s="6">
        <f t="shared" si="0"/>
        <v>0.29140905813522416</v>
      </c>
      <c r="J14" s="6">
        <f t="shared" si="0"/>
        <v>0.29988017529083694</v>
      </c>
      <c r="K14" s="6">
        <f t="shared" si="0"/>
        <v>0.29125383631120483</v>
      </c>
      <c r="L14" s="6">
        <f t="shared" si="0"/>
        <v>0.28637855518182054</v>
      </c>
      <c r="M14" s="6">
        <f t="shared" si="0"/>
        <v>0.28395375580219717</v>
      </c>
      <c r="N14" s="6">
        <f t="shared" si="0"/>
        <v>0.29093144982982871</v>
      </c>
      <c r="O14" s="6">
        <f t="shared" si="0"/>
        <v>0.30550177219371949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tabSelected="1" workbookViewId="0">
      <selection activeCell="N16" sqref="N16"/>
    </sheetView>
  </sheetViews>
  <sheetFormatPr defaultRowHeight="15" x14ac:dyDescent="0.25"/>
  <cols>
    <col min="1" max="1" width="26.5703125" style="2" bestFit="1" customWidth="1"/>
    <col min="2" max="12" width="11" style="2" customWidth="1"/>
  </cols>
  <sheetData>
    <row r="1" spans="1:15" s="7" customFormat="1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x14ac:dyDescent="0.25">
      <c r="A3" s="3"/>
      <c r="B3" s="3">
        <v>2007</v>
      </c>
      <c r="C3" s="3">
        <v>2008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</row>
    <row r="4" spans="1:15" x14ac:dyDescent="0.25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5" t="s">
        <v>0</v>
      </c>
      <c r="B13" s="6"/>
      <c r="C13" s="6">
        <f>'Valor Transacionado'!C14/'Valor Transacionado'!B14-1</f>
        <v>-6.0220993392821387E-2</v>
      </c>
      <c r="D13" s="6">
        <f>'Valor Transacionado'!D14/'Valor Transacionado'!C14-1</f>
        <v>-4.1630243147552481E-2</v>
      </c>
      <c r="E13" s="6">
        <f>'Valor Transacionado'!E14/'Valor Transacionado'!D14-1</f>
        <v>3.5450869130920548E-2</v>
      </c>
      <c r="F13" s="6">
        <f>'Valor Transacionado'!F14/'Valor Transacionado'!E14-1</f>
        <v>-6.2876290055472017E-2</v>
      </c>
      <c r="G13" s="6">
        <f>'Valor Transacionado'!G14/'Valor Transacionado'!F14-1</f>
        <v>-1.9391591144489517E-2</v>
      </c>
      <c r="H13" s="6">
        <f>'Valor Transacionado'!H14/'Valor Transacionado'!G14-1</f>
        <v>-5.6299651722021338E-2</v>
      </c>
      <c r="I13" s="6">
        <f>'Valor Transacionado'!I14/'Valor Transacionado'!H14-1</f>
        <v>-4.6390688630338905E-3</v>
      </c>
      <c r="J13" s="6">
        <f>'Valor Transacionado'!J14/'Valor Transacionado'!I14-1</f>
        <v>2.906950528518526E-2</v>
      </c>
      <c r="K13" s="6">
        <f>'Valor Transacionado'!K14/'Valor Transacionado'!J14-1</f>
        <v>-2.8765952838549325E-2</v>
      </c>
      <c r="L13" s="6">
        <f>'Valor Transacionado'!L14/'Valor Transacionado'!K14-1</f>
        <v>-1.6738942192593309E-2</v>
      </c>
      <c r="M13" s="6">
        <f>'Valor Transacionado'!M14/'Valor Transacionado'!L14-1</f>
        <v>-8.4671122741152294E-3</v>
      </c>
      <c r="N13" s="6">
        <f>'Valor Transacionado'!N14/'Valor Transacionado'!M14-1</f>
        <v>2.4573346487067438E-2</v>
      </c>
      <c r="O13" s="6">
        <f>'Valor Transacionado'!O14/'Valor Transacionado'!N14-1</f>
        <v>5.0081633912089085E-2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Peluso Waismann</dc:creator>
  <cp:lastModifiedBy>Larissa Couto</cp:lastModifiedBy>
  <dcterms:created xsi:type="dcterms:W3CDTF">2018-01-19T17:47:25Z</dcterms:created>
  <dcterms:modified xsi:type="dcterms:W3CDTF">2021-02-26T01:53:24Z</dcterms:modified>
</cp:coreProperties>
</file>