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2\Variáveis Estruturadas (nova CSC - SET)\Setorial\"/>
    </mc:Choice>
  </mc:AlternateContent>
  <xr:revisionPtr revIDLastSave="0" documentId="13_ncr:1_{FCC946CE-C90B-4B9C-BDD2-807E5D924D62}" xr6:coauthVersionLast="45" xr6:coauthVersionMax="45" xr10:uidLastSave="{00000000-0000-0000-0000-000000000000}"/>
  <bookViews>
    <workbookView xWindow="-120" yWindow="-120" windowWidth="20730" windowHeight="11160" tabRatio="842" xr2:uid="{00000000-000D-0000-FFFF-FFFF00000000}"/>
  </bookViews>
  <sheets>
    <sheet name="Formatos_Análises" sheetId="25" r:id="rId1"/>
    <sheet name="CNAE" sheetId="34" state="hidden" r:id="rId2"/>
    <sheet name="Total x Ano" sheetId="17" r:id="rId3"/>
    <sheet name="Total x Ano_TX_VAR" sheetId="18" r:id="rId4"/>
    <sheet name="SCC x Ano" sheetId="19" r:id="rId5"/>
    <sheet name="SCC x Ano_TX_VAR" sheetId="20" r:id="rId6"/>
  </sheets>
  <externalReferences>
    <externalReference r:id="rId7"/>
    <externalReference r:id="rId8"/>
  </externalReferences>
  <definedNames>
    <definedName name="_xlnm._FilterDatabase" localSheetId="1" hidden="1">CNAE!$A$2:$O$48</definedName>
    <definedName name="_xlnm._FilterDatabase" localSheetId="0" hidden="1">Formatos_Análises!$AC$3:$AN$49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5" l="1"/>
  <c r="M12" i="25"/>
  <c r="M11" i="25"/>
  <c r="M10" i="25"/>
  <c r="M9" i="25"/>
  <c r="M8" i="25"/>
  <c r="M7" i="25"/>
  <c r="M6" i="25"/>
  <c r="M5" i="25"/>
  <c r="M4" i="25"/>
  <c r="L13" i="25"/>
  <c r="L12" i="25"/>
  <c r="L11" i="25"/>
  <c r="L10" i="25"/>
  <c r="L9" i="25"/>
  <c r="L8" i="25"/>
  <c r="L7" i="25"/>
  <c r="L6" i="25"/>
  <c r="L5" i="25"/>
  <c r="L4" i="25"/>
  <c r="Z5" i="25"/>
  <c r="AA5" i="25"/>
  <c r="Z6" i="25"/>
  <c r="AA6" i="25"/>
  <c r="Z7" i="25"/>
  <c r="AA7" i="25"/>
  <c r="Z8" i="25"/>
  <c r="AA8" i="25"/>
  <c r="Z9" i="25"/>
  <c r="AA9" i="25"/>
  <c r="Z10" i="25"/>
  <c r="AA10" i="25"/>
  <c r="Z11" i="25"/>
  <c r="AA11" i="25"/>
  <c r="Z12" i="25"/>
  <c r="AA12" i="25"/>
  <c r="Z13" i="25"/>
  <c r="AA13" i="25"/>
  <c r="Z14" i="25"/>
  <c r="AA14" i="25"/>
  <c r="Z15" i="25"/>
  <c r="AA15" i="25"/>
  <c r="Z16" i="25"/>
  <c r="AA16" i="25"/>
  <c r="Z17" i="25"/>
  <c r="AA17" i="25"/>
  <c r="Z18" i="25"/>
  <c r="AA18" i="25"/>
  <c r="Z19" i="25"/>
  <c r="AA19" i="25"/>
  <c r="Z20" i="25"/>
  <c r="AA20" i="25"/>
  <c r="Z21" i="25"/>
  <c r="AA21" i="25"/>
  <c r="Z22" i="25"/>
  <c r="AA22" i="25"/>
  <c r="Z23" i="25"/>
  <c r="AA23" i="25"/>
  <c r="Z24" i="25"/>
  <c r="AA24" i="25"/>
  <c r="Z25" i="25"/>
  <c r="AA25" i="25"/>
  <c r="Z26" i="25"/>
  <c r="AA26" i="25"/>
  <c r="Z27" i="25"/>
  <c r="AA27" i="25"/>
  <c r="Z28" i="25"/>
  <c r="AA28" i="25"/>
  <c r="Z29" i="25"/>
  <c r="AA29" i="25"/>
  <c r="Z30" i="25"/>
  <c r="AA30" i="25"/>
  <c r="Z31" i="25"/>
  <c r="AA31" i="25"/>
  <c r="Z4" i="25"/>
  <c r="AA4" i="25"/>
  <c r="AF5" i="25" l="1"/>
  <c r="AG5" i="25"/>
  <c r="AH5" i="25"/>
  <c r="AI5" i="25"/>
  <c r="AJ5" i="25"/>
  <c r="AK5" i="25"/>
  <c r="AL5" i="25"/>
  <c r="AM5" i="25"/>
  <c r="AN5" i="25"/>
  <c r="AO5" i="25"/>
  <c r="AP5" i="25"/>
  <c r="AQ5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F25" i="25"/>
  <c r="AG25" i="25"/>
  <c r="AH25" i="25"/>
  <c r="AI25" i="25"/>
  <c r="AJ25" i="25"/>
  <c r="AK25" i="25"/>
  <c r="AL25" i="25"/>
  <c r="AM25" i="25"/>
  <c r="AN25" i="25"/>
  <c r="AO25" i="25"/>
  <c r="AP25" i="25"/>
  <c r="AQ25" i="25"/>
  <c r="AF26" i="25"/>
  <c r="AG26" i="25"/>
  <c r="AH26" i="25"/>
  <c r="AI26" i="25"/>
  <c r="AJ26" i="25"/>
  <c r="AK26" i="25"/>
  <c r="AL26" i="25"/>
  <c r="AM26" i="25"/>
  <c r="AN26" i="25"/>
  <c r="AO26" i="25"/>
  <c r="AP26" i="25"/>
  <c r="AQ26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F30" i="25"/>
  <c r="AG30" i="25"/>
  <c r="AH30" i="25"/>
  <c r="AI30" i="25"/>
  <c r="AJ30" i="25"/>
  <c r="AK30" i="25"/>
  <c r="AL30" i="25"/>
  <c r="AM30" i="25"/>
  <c r="AN30" i="25"/>
  <c r="AO30" i="25"/>
  <c r="AP30" i="25"/>
  <c r="AQ30" i="25"/>
  <c r="AF31" i="25"/>
  <c r="AG31" i="25"/>
  <c r="AH31" i="25"/>
  <c r="AI31" i="25"/>
  <c r="AJ31" i="25"/>
  <c r="AK31" i="25"/>
  <c r="AL31" i="25"/>
  <c r="AM31" i="25"/>
  <c r="AN31" i="25"/>
  <c r="AO31" i="25"/>
  <c r="AP31" i="25"/>
  <c r="AQ31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F37" i="25"/>
  <c r="AG37" i="25"/>
  <c r="AH37" i="25"/>
  <c r="AI37" i="25"/>
  <c r="AJ37" i="25"/>
  <c r="AK37" i="25"/>
  <c r="AL37" i="25"/>
  <c r="AM37" i="25"/>
  <c r="AN37" i="25"/>
  <c r="AO37" i="25"/>
  <c r="AP37" i="25"/>
  <c r="AQ37" i="25"/>
  <c r="AF38" i="25"/>
  <c r="AG38" i="25"/>
  <c r="AH38" i="25"/>
  <c r="AI38" i="25"/>
  <c r="AJ38" i="25"/>
  <c r="AK38" i="25"/>
  <c r="AL38" i="25"/>
  <c r="AM38" i="25"/>
  <c r="AN38" i="25"/>
  <c r="AO38" i="25"/>
  <c r="AP38" i="25"/>
  <c r="AQ38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F44" i="25"/>
  <c r="AG44" i="25"/>
  <c r="AH44" i="25"/>
  <c r="AI44" i="25"/>
  <c r="AJ44" i="25"/>
  <c r="AK44" i="25"/>
  <c r="AL44" i="25"/>
  <c r="AM44" i="25"/>
  <c r="AN44" i="25"/>
  <c r="AO44" i="25"/>
  <c r="AP44" i="25"/>
  <c r="AQ44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F46" i="25"/>
  <c r="AG46" i="25"/>
  <c r="AH46" i="25"/>
  <c r="AI46" i="25"/>
  <c r="AJ46" i="25"/>
  <c r="AK46" i="25"/>
  <c r="AL46" i="25"/>
  <c r="AM46" i="25"/>
  <c r="AN46" i="25"/>
  <c r="AO46" i="25"/>
  <c r="AP46" i="25"/>
  <c r="AQ46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F48" i="25"/>
  <c r="AG48" i="25"/>
  <c r="AH48" i="25"/>
  <c r="AI48" i="25"/>
  <c r="AJ48" i="25"/>
  <c r="AK48" i="25"/>
  <c r="AL48" i="25"/>
  <c r="AM48" i="25"/>
  <c r="AN48" i="25"/>
  <c r="AO48" i="25"/>
  <c r="AP48" i="25"/>
  <c r="AQ48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AG4" i="25"/>
  <c r="AH4" i="25"/>
  <c r="AI4" i="25"/>
  <c r="AJ4" i="25"/>
  <c r="AK4" i="25"/>
  <c r="AL4" i="25"/>
  <c r="AM4" i="25"/>
  <c r="AN4" i="25"/>
  <c r="AO4" i="25"/>
  <c r="AP4" i="25"/>
  <c r="AQ4" i="25"/>
  <c r="AF4" i="25"/>
  <c r="K5" i="18"/>
  <c r="K6" i="18"/>
  <c r="L7" i="18"/>
  <c r="K8" i="18"/>
  <c r="K9" i="18"/>
  <c r="K10" i="18"/>
  <c r="K11" i="18"/>
  <c r="K13" i="18"/>
  <c r="K14" i="18"/>
  <c r="K16" i="18"/>
  <c r="K17" i="18"/>
  <c r="K18" i="18"/>
  <c r="K19" i="18"/>
  <c r="K21" i="18"/>
  <c r="L21" i="18"/>
  <c r="K22" i="18"/>
  <c r="K24" i="18"/>
  <c r="K25" i="18"/>
  <c r="K26" i="18"/>
  <c r="K27" i="18"/>
  <c r="K29" i="18"/>
  <c r="K30" i="18"/>
  <c r="B4" i="17"/>
  <c r="C4" i="17"/>
  <c r="D4" i="17"/>
  <c r="E4" i="17"/>
  <c r="F4" i="17"/>
  <c r="G4" i="17"/>
  <c r="H4" i="17"/>
  <c r="I4" i="17"/>
  <c r="J4" i="17"/>
  <c r="K4" i="17"/>
  <c r="L4" i="17"/>
  <c r="K4" i="18" s="1"/>
  <c r="M4" i="17"/>
  <c r="L4" i="18" s="1"/>
  <c r="B5" i="17"/>
  <c r="C5" i="17"/>
  <c r="D5" i="17"/>
  <c r="E5" i="17"/>
  <c r="F5" i="17"/>
  <c r="G5" i="17"/>
  <c r="H5" i="17"/>
  <c r="I5" i="17"/>
  <c r="J5" i="17"/>
  <c r="K5" i="17"/>
  <c r="L5" i="17"/>
  <c r="M5" i="17"/>
  <c r="L5" i="18" s="1"/>
  <c r="B6" i="17"/>
  <c r="C6" i="17"/>
  <c r="D6" i="17"/>
  <c r="E6" i="17"/>
  <c r="F6" i="17"/>
  <c r="G6" i="17"/>
  <c r="H6" i="17"/>
  <c r="I6" i="17"/>
  <c r="J6" i="17"/>
  <c r="K6" i="17"/>
  <c r="L6" i="17"/>
  <c r="M6" i="17"/>
  <c r="L6" i="18" s="1"/>
  <c r="B7" i="17"/>
  <c r="C7" i="17"/>
  <c r="D7" i="17"/>
  <c r="E7" i="17"/>
  <c r="F7" i="17"/>
  <c r="G7" i="17"/>
  <c r="H7" i="17"/>
  <c r="I7" i="17"/>
  <c r="J7" i="17"/>
  <c r="K7" i="17"/>
  <c r="L7" i="17"/>
  <c r="K7" i="18" s="1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L8" i="18" s="1"/>
  <c r="B9" i="17"/>
  <c r="C9" i="17"/>
  <c r="D9" i="17"/>
  <c r="E9" i="17"/>
  <c r="F9" i="17"/>
  <c r="G9" i="17"/>
  <c r="H9" i="17"/>
  <c r="I9" i="17"/>
  <c r="J9" i="17"/>
  <c r="K9" i="17"/>
  <c r="L9" i="17"/>
  <c r="M9" i="17"/>
  <c r="L9" i="18" s="1"/>
  <c r="B10" i="17"/>
  <c r="C10" i="17"/>
  <c r="D10" i="17"/>
  <c r="E10" i="17"/>
  <c r="F10" i="17"/>
  <c r="G10" i="17"/>
  <c r="H10" i="17"/>
  <c r="I10" i="17"/>
  <c r="J10" i="17"/>
  <c r="K10" i="17"/>
  <c r="L10" i="17"/>
  <c r="M10" i="17"/>
  <c r="L10" i="18" s="1"/>
  <c r="B11" i="17"/>
  <c r="C11" i="17"/>
  <c r="D11" i="17"/>
  <c r="E11" i="17"/>
  <c r="F11" i="17"/>
  <c r="G11" i="17"/>
  <c r="H11" i="17"/>
  <c r="I11" i="17"/>
  <c r="J11" i="17"/>
  <c r="K11" i="17"/>
  <c r="L11" i="17"/>
  <c r="M11" i="17"/>
  <c r="L11" i="18" s="1"/>
  <c r="B12" i="17"/>
  <c r="C12" i="17"/>
  <c r="D12" i="17"/>
  <c r="E12" i="17"/>
  <c r="F12" i="17"/>
  <c r="G12" i="17"/>
  <c r="H12" i="17"/>
  <c r="I12" i="17"/>
  <c r="J12" i="17"/>
  <c r="K12" i="17"/>
  <c r="L12" i="17"/>
  <c r="K12" i="18" s="1"/>
  <c r="M12" i="17"/>
  <c r="L12" i="18" s="1"/>
  <c r="B13" i="17"/>
  <c r="C13" i="17"/>
  <c r="D13" i="17"/>
  <c r="E13" i="17"/>
  <c r="F13" i="17"/>
  <c r="G13" i="17"/>
  <c r="H13" i="17"/>
  <c r="I13" i="17"/>
  <c r="J13" i="17"/>
  <c r="K13" i="17"/>
  <c r="L13" i="17"/>
  <c r="M13" i="17"/>
  <c r="L13" i="18" s="1"/>
  <c r="B14" i="17"/>
  <c r="C14" i="17"/>
  <c r="D14" i="17"/>
  <c r="E14" i="17"/>
  <c r="F14" i="17"/>
  <c r="G14" i="17"/>
  <c r="H14" i="17"/>
  <c r="I14" i="17"/>
  <c r="J14" i="17"/>
  <c r="K14" i="17"/>
  <c r="L14" i="17"/>
  <c r="M14" i="17"/>
  <c r="L14" i="18" s="1"/>
  <c r="B15" i="17"/>
  <c r="C15" i="17"/>
  <c r="D15" i="17"/>
  <c r="E15" i="17"/>
  <c r="F15" i="17"/>
  <c r="G15" i="17"/>
  <c r="H15" i="17"/>
  <c r="I15" i="17"/>
  <c r="J15" i="17"/>
  <c r="K15" i="17"/>
  <c r="L15" i="17"/>
  <c r="K15" i="18" s="1"/>
  <c r="M15" i="17"/>
  <c r="L15" i="18" s="1"/>
  <c r="B16" i="17"/>
  <c r="C16" i="17"/>
  <c r="D16" i="17"/>
  <c r="E16" i="17"/>
  <c r="F16" i="17"/>
  <c r="G16" i="17"/>
  <c r="H16" i="17"/>
  <c r="I16" i="17"/>
  <c r="J16" i="17"/>
  <c r="K16" i="17"/>
  <c r="L16" i="17"/>
  <c r="M16" i="17"/>
  <c r="L16" i="18" s="1"/>
  <c r="B17" i="17"/>
  <c r="C17" i="17"/>
  <c r="D17" i="17"/>
  <c r="E17" i="17"/>
  <c r="F17" i="17"/>
  <c r="G17" i="17"/>
  <c r="H17" i="17"/>
  <c r="I17" i="17"/>
  <c r="J17" i="17"/>
  <c r="K17" i="17"/>
  <c r="L17" i="17"/>
  <c r="M17" i="17"/>
  <c r="L17" i="18" s="1"/>
  <c r="B18" i="17"/>
  <c r="C18" i="17"/>
  <c r="D18" i="17"/>
  <c r="E18" i="17"/>
  <c r="F18" i="17"/>
  <c r="G18" i="17"/>
  <c r="H18" i="17"/>
  <c r="I18" i="17"/>
  <c r="J18" i="17"/>
  <c r="K18" i="17"/>
  <c r="L18" i="17"/>
  <c r="M18" i="17"/>
  <c r="L18" i="18" s="1"/>
  <c r="B19" i="17"/>
  <c r="C19" i="17"/>
  <c r="D19" i="17"/>
  <c r="E19" i="17"/>
  <c r="F19" i="17"/>
  <c r="G19" i="17"/>
  <c r="H19" i="17"/>
  <c r="I19" i="17"/>
  <c r="J19" i="17"/>
  <c r="K19" i="17"/>
  <c r="L19" i="17"/>
  <c r="M19" i="17"/>
  <c r="L19" i="18" s="1"/>
  <c r="B20" i="17"/>
  <c r="C20" i="17"/>
  <c r="D20" i="17"/>
  <c r="E20" i="17"/>
  <c r="F20" i="17"/>
  <c r="G20" i="17"/>
  <c r="H20" i="17"/>
  <c r="I20" i="17"/>
  <c r="J20" i="17"/>
  <c r="K20" i="17"/>
  <c r="L20" i="17"/>
  <c r="K20" i="18" s="1"/>
  <c r="M20" i="17"/>
  <c r="L20" i="18" s="1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L22" i="18" s="1"/>
  <c r="B23" i="17"/>
  <c r="C23" i="17"/>
  <c r="D23" i="17"/>
  <c r="E23" i="17"/>
  <c r="F23" i="17"/>
  <c r="G23" i="17"/>
  <c r="H23" i="17"/>
  <c r="I23" i="17"/>
  <c r="J23" i="17"/>
  <c r="K23" i="17"/>
  <c r="L23" i="17"/>
  <c r="K23" i="18" s="1"/>
  <c r="M23" i="17"/>
  <c r="L23" i="18" s="1"/>
  <c r="B24" i="17"/>
  <c r="C24" i="17"/>
  <c r="D24" i="17"/>
  <c r="E24" i="17"/>
  <c r="F24" i="17"/>
  <c r="G24" i="17"/>
  <c r="H24" i="17"/>
  <c r="I24" i="17"/>
  <c r="J24" i="17"/>
  <c r="K24" i="17"/>
  <c r="L24" i="17"/>
  <c r="M24" i="17"/>
  <c r="L24" i="18" s="1"/>
  <c r="B25" i="17"/>
  <c r="C25" i="17"/>
  <c r="D25" i="17"/>
  <c r="E25" i="17"/>
  <c r="F25" i="17"/>
  <c r="G25" i="17"/>
  <c r="H25" i="17"/>
  <c r="I25" i="17"/>
  <c r="J25" i="17"/>
  <c r="K25" i="17"/>
  <c r="L25" i="17"/>
  <c r="M25" i="17"/>
  <c r="L25" i="18" s="1"/>
  <c r="B26" i="17"/>
  <c r="C26" i="17"/>
  <c r="D26" i="17"/>
  <c r="E26" i="17"/>
  <c r="F26" i="17"/>
  <c r="G26" i="17"/>
  <c r="H26" i="17"/>
  <c r="I26" i="17"/>
  <c r="J26" i="17"/>
  <c r="K26" i="17"/>
  <c r="L26" i="17"/>
  <c r="M26" i="17"/>
  <c r="L26" i="18" s="1"/>
  <c r="B27" i="17"/>
  <c r="C27" i="17"/>
  <c r="D27" i="17"/>
  <c r="E27" i="17"/>
  <c r="F27" i="17"/>
  <c r="G27" i="17"/>
  <c r="H27" i="17"/>
  <c r="I27" i="17"/>
  <c r="J27" i="17"/>
  <c r="K27" i="17"/>
  <c r="L27" i="17"/>
  <c r="M27" i="17"/>
  <c r="L27" i="18" s="1"/>
  <c r="B28" i="17"/>
  <c r="C28" i="17"/>
  <c r="D28" i="17"/>
  <c r="E28" i="17"/>
  <c r="F28" i="17"/>
  <c r="G28" i="17"/>
  <c r="H28" i="17"/>
  <c r="I28" i="17"/>
  <c r="J28" i="17"/>
  <c r="K28" i="17"/>
  <c r="L28" i="17"/>
  <c r="K28" i="18" s="1"/>
  <c r="M28" i="17"/>
  <c r="L28" i="18" s="1"/>
  <c r="B29" i="17"/>
  <c r="C29" i="17"/>
  <c r="D29" i="17"/>
  <c r="E29" i="17"/>
  <c r="F29" i="17"/>
  <c r="G29" i="17"/>
  <c r="H29" i="17"/>
  <c r="I29" i="17"/>
  <c r="J29" i="17"/>
  <c r="K29" i="17"/>
  <c r="L29" i="17"/>
  <c r="M29" i="17"/>
  <c r="L29" i="18" s="1"/>
  <c r="B30" i="17"/>
  <c r="C30" i="17"/>
  <c r="D30" i="17"/>
  <c r="E30" i="17"/>
  <c r="F30" i="17"/>
  <c r="G30" i="17"/>
  <c r="H30" i="17"/>
  <c r="I30" i="17"/>
  <c r="J30" i="17"/>
  <c r="K30" i="17"/>
  <c r="L30" i="17"/>
  <c r="M30" i="17"/>
  <c r="L30" i="18" s="1"/>
  <c r="L3" i="17"/>
  <c r="M3" i="17"/>
  <c r="C3" i="17"/>
  <c r="D3" i="17"/>
  <c r="E3" i="17"/>
  <c r="F3" i="17"/>
  <c r="G3" i="17"/>
  <c r="H3" i="17"/>
  <c r="I3" i="17"/>
  <c r="J3" i="17"/>
  <c r="K3" i="17"/>
  <c r="B3" i="17"/>
  <c r="F352" i="20"/>
  <c r="E352" i="20"/>
  <c r="H351" i="20"/>
  <c r="E351" i="20"/>
  <c r="L350" i="20"/>
  <c r="H350" i="20"/>
  <c r="G350" i="20"/>
  <c r="K349" i="20"/>
  <c r="C349" i="20"/>
  <c r="B349" i="20"/>
  <c r="F348" i="20"/>
  <c r="B348" i="20"/>
  <c r="L347" i="20"/>
  <c r="I347" i="20"/>
  <c r="D347" i="20"/>
  <c r="H346" i="20"/>
  <c r="G346" i="20"/>
  <c r="J345" i="20"/>
  <c r="G345" i="20"/>
  <c r="C345" i="20"/>
  <c r="J344" i="20"/>
  <c r="I344" i="20"/>
  <c r="B344" i="20"/>
  <c r="E343" i="20"/>
  <c r="D343" i="20"/>
  <c r="H342" i="20"/>
  <c r="D342" i="20"/>
  <c r="C342" i="20"/>
  <c r="K341" i="20"/>
  <c r="F341" i="20"/>
  <c r="J340" i="20"/>
  <c r="I340" i="20"/>
  <c r="L339" i="20"/>
  <c r="I339" i="20"/>
  <c r="E339" i="20"/>
  <c r="L338" i="20"/>
  <c r="K338" i="20"/>
  <c r="D338" i="20"/>
  <c r="G337" i="20"/>
  <c r="F337" i="20"/>
  <c r="J336" i="20"/>
  <c r="F336" i="20"/>
  <c r="E336" i="20"/>
  <c r="B336" i="20"/>
  <c r="H335" i="20"/>
  <c r="L334" i="20"/>
  <c r="K334" i="20"/>
  <c r="C334" i="20"/>
  <c r="K333" i="20"/>
  <c r="G333" i="20"/>
  <c r="C333" i="20"/>
  <c r="B333" i="20"/>
  <c r="F332" i="20"/>
  <c r="I331" i="20"/>
  <c r="H331" i="20"/>
  <c r="L330" i="20"/>
  <c r="H330" i="20"/>
  <c r="G330" i="20"/>
  <c r="D330" i="20"/>
  <c r="J329" i="20"/>
  <c r="C329" i="20"/>
  <c r="B329" i="20"/>
  <c r="E328" i="20"/>
  <c r="I327" i="20"/>
  <c r="D327" i="20"/>
  <c r="H326" i="20"/>
  <c r="D326" i="20"/>
  <c r="C326" i="20"/>
  <c r="J325" i="20"/>
  <c r="C325" i="20"/>
  <c r="L323" i="20"/>
  <c r="K323" i="20"/>
  <c r="J323" i="20"/>
  <c r="I323" i="20"/>
  <c r="H323" i="20"/>
  <c r="G323" i="20"/>
  <c r="F323" i="20"/>
  <c r="E323" i="20"/>
  <c r="D323" i="20"/>
  <c r="C323" i="20"/>
  <c r="B323" i="20"/>
  <c r="I320" i="20"/>
  <c r="H319" i="20"/>
  <c r="D319" i="20"/>
  <c r="C318" i="20"/>
  <c r="J317" i="20"/>
  <c r="I316" i="20"/>
  <c r="E316" i="20"/>
  <c r="J315" i="20"/>
  <c r="F315" i="20"/>
  <c r="E315" i="20"/>
  <c r="L314" i="20"/>
  <c r="I314" i="20"/>
  <c r="H314" i="20"/>
  <c r="D314" i="20"/>
  <c r="L313" i="20"/>
  <c r="K313" i="20"/>
  <c r="G313" i="20"/>
  <c r="D313" i="20"/>
  <c r="C313" i="20"/>
  <c r="J312" i="20"/>
  <c r="G312" i="20"/>
  <c r="F312" i="20"/>
  <c r="B312" i="20"/>
  <c r="J311" i="20"/>
  <c r="I311" i="20"/>
  <c r="E311" i="20"/>
  <c r="B311" i="20"/>
  <c r="L310" i="20"/>
  <c r="H310" i="20"/>
  <c r="E310" i="20"/>
  <c r="D310" i="20"/>
  <c r="K309" i="20"/>
  <c r="H309" i="20"/>
  <c r="G309" i="20"/>
  <c r="C309" i="20"/>
  <c r="K308" i="20"/>
  <c r="J308" i="20"/>
  <c r="F308" i="20"/>
  <c r="C308" i="20"/>
  <c r="B308" i="20"/>
  <c r="I307" i="20"/>
  <c r="F307" i="20"/>
  <c r="E307" i="20"/>
  <c r="L306" i="20"/>
  <c r="I306" i="20"/>
  <c r="H306" i="20"/>
  <c r="D306" i="20"/>
  <c r="L305" i="20"/>
  <c r="K305" i="20"/>
  <c r="G305" i="20"/>
  <c r="D305" i="20"/>
  <c r="C305" i="20"/>
  <c r="J304" i="20"/>
  <c r="G304" i="20"/>
  <c r="F304" i="20"/>
  <c r="B304" i="20"/>
  <c r="J303" i="20"/>
  <c r="I303" i="20"/>
  <c r="E303" i="20"/>
  <c r="B303" i="20"/>
  <c r="L302" i="20"/>
  <c r="H302" i="20"/>
  <c r="E302" i="20"/>
  <c r="D302" i="20"/>
  <c r="K301" i="20"/>
  <c r="H301" i="20"/>
  <c r="G301" i="20"/>
  <c r="C301" i="20"/>
  <c r="K300" i="20"/>
  <c r="J300" i="20"/>
  <c r="F300" i="20"/>
  <c r="C300" i="20"/>
  <c r="B300" i="20"/>
  <c r="I299" i="20"/>
  <c r="F299" i="20"/>
  <c r="E299" i="20"/>
  <c r="L298" i="20"/>
  <c r="I298" i="20"/>
  <c r="H298" i="20"/>
  <c r="D298" i="20"/>
  <c r="L297" i="20"/>
  <c r="K297" i="20"/>
  <c r="G297" i="20"/>
  <c r="D297" i="20"/>
  <c r="C297" i="20"/>
  <c r="J296" i="20"/>
  <c r="G296" i="20"/>
  <c r="F296" i="20"/>
  <c r="B296" i="20"/>
  <c r="J295" i="20"/>
  <c r="I295" i="20"/>
  <c r="E295" i="20"/>
  <c r="B295" i="20"/>
  <c r="L294" i="20"/>
  <c r="H294" i="20"/>
  <c r="E294" i="20"/>
  <c r="D294" i="20"/>
  <c r="K293" i="20"/>
  <c r="H293" i="20"/>
  <c r="G293" i="20"/>
  <c r="C293" i="20"/>
  <c r="L291" i="20"/>
  <c r="K291" i="20"/>
  <c r="J291" i="20"/>
  <c r="I291" i="20"/>
  <c r="H291" i="20"/>
  <c r="G291" i="20"/>
  <c r="F291" i="20"/>
  <c r="E291" i="20"/>
  <c r="D291" i="20"/>
  <c r="C291" i="20"/>
  <c r="B291" i="20"/>
  <c r="C259" i="20"/>
  <c r="D259" i="20"/>
  <c r="E259" i="20"/>
  <c r="F259" i="20"/>
  <c r="G259" i="20"/>
  <c r="H259" i="20"/>
  <c r="I259" i="20"/>
  <c r="J259" i="20"/>
  <c r="K259" i="20"/>
  <c r="L259" i="20"/>
  <c r="B259" i="20"/>
  <c r="C355" i="19"/>
  <c r="D355" i="19"/>
  <c r="E355" i="19"/>
  <c r="F355" i="19"/>
  <c r="G355" i="19"/>
  <c r="H355" i="19"/>
  <c r="I355" i="19"/>
  <c r="J355" i="19"/>
  <c r="K355" i="19"/>
  <c r="L355" i="19"/>
  <c r="B355" i="19"/>
  <c r="L384" i="19"/>
  <c r="L352" i="20" s="1"/>
  <c r="K384" i="19"/>
  <c r="J384" i="19"/>
  <c r="J352" i="20" s="1"/>
  <c r="I384" i="19"/>
  <c r="H384" i="19"/>
  <c r="G384" i="19"/>
  <c r="F384" i="19"/>
  <c r="E384" i="19"/>
  <c r="D384" i="19"/>
  <c r="C384" i="19"/>
  <c r="B384" i="19"/>
  <c r="B352" i="20" s="1"/>
  <c r="L383" i="19"/>
  <c r="L351" i="20" s="1"/>
  <c r="K383" i="19"/>
  <c r="J383" i="19"/>
  <c r="I383" i="19"/>
  <c r="H383" i="19"/>
  <c r="G383" i="19"/>
  <c r="F383" i="19"/>
  <c r="E383" i="19"/>
  <c r="D383" i="19"/>
  <c r="C383" i="19"/>
  <c r="B383" i="19"/>
  <c r="L382" i="19"/>
  <c r="K382" i="19"/>
  <c r="K350" i="20" s="1"/>
  <c r="J382" i="19"/>
  <c r="I382" i="19"/>
  <c r="H382" i="19"/>
  <c r="G382" i="19"/>
  <c r="F382" i="19"/>
  <c r="F350" i="20" s="1"/>
  <c r="E382" i="19"/>
  <c r="D382" i="19"/>
  <c r="C382" i="19"/>
  <c r="C350" i="20" s="1"/>
  <c r="B382" i="19"/>
  <c r="L381" i="19"/>
  <c r="K381" i="19"/>
  <c r="J381" i="19"/>
  <c r="I381" i="19"/>
  <c r="I349" i="20" s="1"/>
  <c r="H381" i="19"/>
  <c r="G381" i="19"/>
  <c r="G349" i="20" s="1"/>
  <c r="F381" i="19"/>
  <c r="F349" i="20" s="1"/>
  <c r="E381" i="19"/>
  <c r="D381" i="19"/>
  <c r="C381" i="19"/>
  <c r="B381" i="19"/>
  <c r="L380" i="19"/>
  <c r="K380" i="19"/>
  <c r="J380" i="19"/>
  <c r="I380" i="19"/>
  <c r="I348" i="20" s="1"/>
  <c r="H380" i="19"/>
  <c r="G380" i="19"/>
  <c r="F380" i="19"/>
  <c r="E380" i="19"/>
  <c r="D380" i="19"/>
  <c r="C380" i="19"/>
  <c r="B380" i="19"/>
  <c r="L379" i="19"/>
  <c r="K379" i="19"/>
  <c r="J379" i="19"/>
  <c r="I379" i="19"/>
  <c r="H379" i="19"/>
  <c r="H347" i="20" s="1"/>
  <c r="G379" i="19"/>
  <c r="F379" i="19"/>
  <c r="E379" i="19"/>
  <c r="D379" i="19"/>
  <c r="C379" i="19"/>
  <c r="C347" i="20" s="1"/>
  <c r="B379" i="19"/>
  <c r="L378" i="19"/>
  <c r="L346" i="20" s="1"/>
  <c r="K378" i="19"/>
  <c r="J378" i="19"/>
  <c r="I378" i="19"/>
  <c r="H378" i="19"/>
  <c r="G378" i="19"/>
  <c r="F378" i="19"/>
  <c r="E378" i="19"/>
  <c r="D378" i="19"/>
  <c r="D346" i="20" s="1"/>
  <c r="C378" i="19"/>
  <c r="C346" i="20" s="1"/>
  <c r="B378" i="19"/>
  <c r="L377" i="19"/>
  <c r="K377" i="19"/>
  <c r="J377" i="19"/>
  <c r="I377" i="19"/>
  <c r="H377" i="19"/>
  <c r="G377" i="19"/>
  <c r="F377" i="19"/>
  <c r="E377" i="19"/>
  <c r="D377" i="19"/>
  <c r="C377" i="19"/>
  <c r="B377" i="19"/>
  <c r="B345" i="20" s="1"/>
  <c r="L376" i="19"/>
  <c r="K376" i="19"/>
  <c r="J376" i="19"/>
  <c r="I376" i="19"/>
  <c r="H376" i="19"/>
  <c r="H344" i="20" s="1"/>
  <c r="G376" i="19"/>
  <c r="F376" i="19"/>
  <c r="E376" i="19"/>
  <c r="E344" i="20" s="1"/>
  <c r="D376" i="19"/>
  <c r="C376" i="19"/>
  <c r="B376" i="19"/>
  <c r="L375" i="19"/>
  <c r="K375" i="19"/>
  <c r="K343" i="20" s="1"/>
  <c r="J375" i="19"/>
  <c r="I375" i="19"/>
  <c r="I343" i="20" s="1"/>
  <c r="H375" i="19"/>
  <c r="H343" i="20" s="1"/>
  <c r="G375" i="19"/>
  <c r="F375" i="19"/>
  <c r="E375" i="19"/>
  <c r="D375" i="19"/>
  <c r="C375" i="19"/>
  <c r="B375" i="19"/>
  <c r="L374" i="19"/>
  <c r="K374" i="19"/>
  <c r="K342" i="20" s="1"/>
  <c r="J374" i="19"/>
  <c r="I374" i="19"/>
  <c r="H374" i="19"/>
  <c r="G374" i="19"/>
  <c r="F374" i="19"/>
  <c r="E374" i="19"/>
  <c r="D374" i="19"/>
  <c r="C374" i="19"/>
  <c r="B374" i="19"/>
  <c r="L373" i="19"/>
  <c r="K373" i="19"/>
  <c r="J373" i="19"/>
  <c r="J341" i="20" s="1"/>
  <c r="I373" i="19"/>
  <c r="H373" i="19"/>
  <c r="G373" i="19"/>
  <c r="F373" i="19"/>
  <c r="E373" i="19"/>
  <c r="E341" i="20" s="1"/>
  <c r="D373" i="19"/>
  <c r="C373" i="19"/>
  <c r="C341" i="20" s="1"/>
  <c r="B373" i="19"/>
  <c r="L372" i="19"/>
  <c r="K372" i="19"/>
  <c r="J372" i="19"/>
  <c r="I372" i="19"/>
  <c r="H372" i="19"/>
  <c r="G372" i="19"/>
  <c r="F372" i="19"/>
  <c r="F340" i="20" s="1"/>
  <c r="E372" i="19"/>
  <c r="E340" i="20" s="1"/>
  <c r="D372" i="19"/>
  <c r="C372" i="19"/>
  <c r="B372" i="19"/>
  <c r="L371" i="19"/>
  <c r="K371" i="19"/>
  <c r="J371" i="19"/>
  <c r="I371" i="19"/>
  <c r="H371" i="19"/>
  <c r="G371" i="19"/>
  <c r="F371" i="19"/>
  <c r="E371" i="19"/>
  <c r="D371" i="19"/>
  <c r="D339" i="20" s="1"/>
  <c r="C371" i="19"/>
  <c r="B371" i="19"/>
  <c r="L370" i="19"/>
  <c r="K370" i="19"/>
  <c r="J370" i="19"/>
  <c r="J338" i="20" s="1"/>
  <c r="I370" i="19"/>
  <c r="H370" i="19"/>
  <c r="G370" i="19"/>
  <c r="G338" i="20" s="1"/>
  <c r="F370" i="19"/>
  <c r="E370" i="19"/>
  <c r="D370" i="19"/>
  <c r="C370" i="19"/>
  <c r="B370" i="19"/>
  <c r="B338" i="20" s="1"/>
  <c r="L369" i="19"/>
  <c r="K369" i="19"/>
  <c r="K337" i="20" s="1"/>
  <c r="J369" i="19"/>
  <c r="J337" i="20" s="1"/>
  <c r="I369" i="19"/>
  <c r="H369" i="19"/>
  <c r="G369" i="19"/>
  <c r="F369" i="19"/>
  <c r="E369" i="19"/>
  <c r="D369" i="19"/>
  <c r="C369" i="19"/>
  <c r="B369" i="19"/>
  <c r="B337" i="20" s="1"/>
  <c r="L368" i="19"/>
  <c r="K368" i="19"/>
  <c r="J368" i="19"/>
  <c r="I368" i="19"/>
  <c r="H368" i="19"/>
  <c r="G368" i="19"/>
  <c r="F368" i="19"/>
  <c r="E368" i="19"/>
  <c r="D368" i="19"/>
  <c r="C368" i="19"/>
  <c r="B368" i="19"/>
  <c r="L367" i="19"/>
  <c r="L335" i="20" s="1"/>
  <c r="K367" i="19"/>
  <c r="J367" i="19"/>
  <c r="I367" i="19"/>
  <c r="H367" i="19"/>
  <c r="G367" i="19"/>
  <c r="G335" i="20" s="1"/>
  <c r="F367" i="19"/>
  <c r="E367" i="19"/>
  <c r="E335" i="20" s="1"/>
  <c r="D367" i="19"/>
  <c r="C367" i="19"/>
  <c r="B367" i="19"/>
  <c r="L366" i="19"/>
  <c r="K366" i="19"/>
  <c r="J366" i="19"/>
  <c r="I366" i="19"/>
  <c r="H366" i="19"/>
  <c r="H334" i="20" s="1"/>
  <c r="G366" i="19"/>
  <c r="G334" i="20" s="1"/>
  <c r="F366" i="19"/>
  <c r="E366" i="19"/>
  <c r="D366" i="19"/>
  <c r="C366" i="19"/>
  <c r="B366" i="19"/>
  <c r="L365" i="19"/>
  <c r="K365" i="19"/>
  <c r="J365" i="19"/>
  <c r="I365" i="19"/>
  <c r="H365" i="19"/>
  <c r="G365" i="19"/>
  <c r="F365" i="19"/>
  <c r="F333" i="20" s="1"/>
  <c r="E365" i="19"/>
  <c r="D365" i="19"/>
  <c r="C365" i="19"/>
  <c r="B365" i="19"/>
  <c r="L364" i="19"/>
  <c r="L332" i="20" s="1"/>
  <c r="K364" i="19"/>
  <c r="J364" i="19"/>
  <c r="I364" i="19"/>
  <c r="I332" i="20" s="1"/>
  <c r="H364" i="19"/>
  <c r="G364" i="19"/>
  <c r="F364" i="19"/>
  <c r="E364" i="19"/>
  <c r="D364" i="19"/>
  <c r="D332" i="20" s="1"/>
  <c r="C364" i="19"/>
  <c r="B364" i="19"/>
  <c r="B332" i="20" s="1"/>
  <c r="L363" i="19"/>
  <c r="L331" i="20" s="1"/>
  <c r="K363" i="19"/>
  <c r="J363" i="19"/>
  <c r="I363" i="19"/>
  <c r="H363" i="19"/>
  <c r="G363" i="19"/>
  <c r="F363" i="19"/>
  <c r="E363" i="19"/>
  <c r="D363" i="19"/>
  <c r="D331" i="20" s="1"/>
  <c r="C363" i="19"/>
  <c r="B363" i="19"/>
  <c r="L362" i="19"/>
  <c r="K362" i="19"/>
  <c r="J362" i="19"/>
  <c r="I362" i="19"/>
  <c r="H362" i="19"/>
  <c r="G362" i="19"/>
  <c r="F362" i="19"/>
  <c r="E362" i="19"/>
  <c r="D362" i="19"/>
  <c r="C362" i="19"/>
  <c r="C330" i="20" s="1"/>
  <c r="B362" i="19"/>
  <c r="L361" i="19"/>
  <c r="K361" i="19"/>
  <c r="J361" i="19"/>
  <c r="I361" i="19"/>
  <c r="I329" i="20" s="1"/>
  <c r="H361" i="19"/>
  <c r="G361" i="19"/>
  <c r="G329" i="20" s="1"/>
  <c r="F361" i="19"/>
  <c r="E361" i="19"/>
  <c r="D361" i="19"/>
  <c r="C361" i="19"/>
  <c r="B361" i="19"/>
  <c r="L360" i="19"/>
  <c r="K360" i="19"/>
  <c r="J360" i="19"/>
  <c r="J328" i="20" s="1"/>
  <c r="I360" i="19"/>
  <c r="I328" i="20" s="1"/>
  <c r="H360" i="19"/>
  <c r="G360" i="19"/>
  <c r="F360" i="19"/>
  <c r="E360" i="19"/>
  <c r="D360" i="19"/>
  <c r="C360" i="19"/>
  <c r="B360" i="19"/>
  <c r="L359" i="19"/>
  <c r="K359" i="19"/>
  <c r="J359" i="19"/>
  <c r="I359" i="19"/>
  <c r="H359" i="19"/>
  <c r="H327" i="20" s="1"/>
  <c r="G359" i="19"/>
  <c r="F359" i="19"/>
  <c r="E359" i="19"/>
  <c r="D359" i="19"/>
  <c r="C359" i="19"/>
  <c r="C327" i="20" s="1"/>
  <c r="B359" i="19"/>
  <c r="L358" i="19"/>
  <c r="L326" i="20" s="1"/>
  <c r="K358" i="19"/>
  <c r="K326" i="20" s="1"/>
  <c r="J358" i="19"/>
  <c r="I358" i="19"/>
  <c r="H358" i="19"/>
  <c r="G358" i="19"/>
  <c r="G326" i="20" s="1"/>
  <c r="F358" i="19"/>
  <c r="E358" i="19"/>
  <c r="D358" i="19"/>
  <c r="C358" i="19"/>
  <c r="B358" i="19"/>
  <c r="L357" i="19"/>
  <c r="K357" i="19"/>
  <c r="J357" i="19"/>
  <c r="I357" i="19"/>
  <c r="I325" i="20" s="1"/>
  <c r="H357" i="19"/>
  <c r="G357" i="19"/>
  <c r="G325" i="20" s="1"/>
  <c r="F357" i="19"/>
  <c r="F325" i="20" s="1"/>
  <c r="E357" i="19"/>
  <c r="D357" i="19"/>
  <c r="C357" i="19"/>
  <c r="B357" i="19"/>
  <c r="B325" i="20" s="1"/>
  <c r="L352" i="19"/>
  <c r="K352" i="19"/>
  <c r="J352" i="19"/>
  <c r="I352" i="19"/>
  <c r="H352" i="19"/>
  <c r="H320" i="20" s="1"/>
  <c r="G352" i="19"/>
  <c r="F352" i="19"/>
  <c r="E352" i="19"/>
  <c r="E320" i="20" s="1"/>
  <c r="D352" i="19"/>
  <c r="C352" i="19"/>
  <c r="C320" i="20" s="1"/>
  <c r="B352" i="19"/>
  <c r="L351" i="19"/>
  <c r="L319" i="20" s="1"/>
  <c r="K351" i="19"/>
  <c r="J351" i="19"/>
  <c r="I351" i="19"/>
  <c r="H351" i="19"/>
  <c r="G351" i="19"/>
  <c r="F351" i="19"/>
  <c r="E351" i="19"/>
  <c r="D351" i="19"/>
  <c r="C351" i="19"/>
  <c r="C319" i="20" s="1"/>
  <c r="B351" i="19"/>
  <c r="L350" i="19"/>
  <c r="K350" i="19"/>
  <c r="K318" i="20" s="1"/>
  <c r="J350" i="19"/>
  <c r="I350" i="19"/>
  <c r="I318" i="20" s="1"/>
  <c r="H350" i="19"/>
  <c r="G350" i="19"/>
  <c r="G318" i="20" s="1"/>
  <c r="F350" i="19"/>
  <c r="E350" i="19"/>
  <c r="D350" i="19"/>
  <c r="C350" i="19"/>
  <c r="B350" i="19"/>
  <c r="L349" i="19"/>
  <c r="K349" i="19"/>
  <c r="J349" i="19"/>
  <c r="I349" i="19"/>
  <c r="I317" i="20" s="1"/>
  <c r="H349" i="19"/>
  <c r="G349" i="19"/>
  <c r="F349" i="19"/>
  <c r="F317" i="20" s="1"/>
  <c r="E349" i="19"/>
  <c r="D349" i="19"/>
  <c r="D317" i="20" s="1"/>
  <c r="C349" i="19"/>
  <c r="B349" i="19"/>
  <c r="B317" i="20" s="1"/>
  <c r="L348" i="19"/>
  <c r="K348" i="19"/>
  <c r="J348" i="19"/>
  <c r="I348" i="19"/>
  <c r="H348" i="19"/>
  <c r="G348" i="19"/>
  <c r="F348" i="19"/>
  <c r="E348" i="19"/>
  <c r="D348" i="19"/>
  <c r="D316" i="20" s="1"/>
  <c r="C348" i="19"/>
  <c r="B348" i="19"/>
  <c r="L347" i="19"/>
  <c r="L315" i="20" s="1"/>
  <c r="K347" i="19"/>
  <c r="K315" i="20" s="1"/>
  <c r="J347" i="19"/>
  <c r="I347" i="19"/>
  <c r="H347" i="19"/>
  <c r="H315" i="20" s="1"/>
  <c r="G347" i="19"/>
  <c r="F347" i="19"/>
  <c r="E347" i="19"/>
  <c r="D347" i="19"/>
  <c r="D315" i="20" s="1"/>
  <c r="C347" i="19"/>
  <c r="B347" i="19"/>
  <c r="B315" i="20" s="1"/>
  <c r="L346" i="19"/>
  <c r="K346" i="19"/>
  <c r="K314" i="20" s="1"/>
  <c r="J346" i="19"/>
  <c r="I346" i="19"/>
  <c r="H346" i="19"/>
  <c r="G346" i="19"/>
  <c r="G314" i="20" s="1"/>
  <c r="F346" i="19"/>
  <c r="E346" i="19"/>
  <c r="E314" i="20" s="1"/>
  <c r="D346" i="19"/>
  <c r="C346" i="19"/>
  <c r="C314" i="20" s="1"/>
  <c r="B346" i="19"/>
  <c r="L345" i="19"/>
  <c r="K345" i="19"/>
  <c r="J345" i="19"/>
  <c r="J313" i="20" s="1"/>
  <c r="I345" i="19"/>
  <c r="H345" i="19"/>
  <c r="H313" i="20" s="1"/>
  <c r="G345" i="19"/>
  <c r="F345" i="19"/>
  <c r="F313" i="20" s="1"/>
  <c r="E345" i="19"/>
  <c r="D345" i="19"/>
  <c r="C345" i="19"/>
  <c r="B345" i="19"/>
  <c r="B313" i="20" s="1"/>
  <c r="L344" i="19"/>
  <c r="K344" i="19"/>
  <c r="K312" i="20" s="1"/>
  <c r="J344" i="19"/>
  <c r="I344" i="19"/>
  <c r="I312" i="20" s="1"/>
  <c r="H344" i="19"/>
  <c r="G344" i="19"/>
  <c r="F344" i="19"/>
  <c r="E344" i="19"/>
  <c r="E312" i="20" s="1"/>
  <c r="D344" i="19"/>
  <c r="C344" i="19"/>
  <c r="C312" i="20" s="1"/>
  <c r="B344" i="19"/>
  <c r="L343" i="19"/>
  <c r="L311" i="20" s="1"/>
  <c r="K343" i="19"/>
  <c r="J343" i="19"/>
  <c r="I343" i="19"/>
  <c r="H343" i="19"/>
  <c r="H311" i="20" s="1"/>
  <c r="G343" i="19"/>
  <c r="F343" i="19"/>
  <c r="F311" i="20" s="1"/>
  <c r="E343" i="19"/>
  <c r="D343" i="19"/>
  <c r="D311" i="20" s="1"/>
  <c r="C343" i="19"/>
  <c r="B343" i="19"/>
  <c r="L342" i="19"/>
  <c r="K342" i="19"/>
  <c r="K310" i="20" s="1"/>
  <c r="J342" i="19"/>
  <c r="I342" i="19"/>
  <c r="I310" i="20" s="1"/>
  <c r="H342" i="19"/>
  <c r="G342" i="19"/>
  <c r="G310" i="20" s="1"/>
  <c r="F342" i="19"/>
  <c r="E342" i="19"/>
  <c r="D342" i="19"/>
  <c r="C342" i="19"/>
  <c r="C310" i="20" s="1"/>
  <c r="B342" i="19"/>
  <c r="L341" i="19"/>
  <c r="L309" i="20" s="1"/>
  <c r="K341" i="19"/>
  <c r="J341" i="19"/>
  <c r="J309" i="20" s="1"/>
  <c r="I341" i="19"/>
  <c r="H341" i="19"/>
  <c r="G341" i="19"/>
  <c r="F341" i="19"/>
  <c r="F309" i="20" s="1"/>
  <c r="E341" i="19"/>
  <c r="D341" i="19"/>
  <c r="D309" i="20" s="1"/>
  <c r="C341" i="19"/>
  <c r="B341" i="19"/>
  <c r="B309" i="20" s="1"/>
  <c r="L340" i="19"/>
  <c r="K340" i="19"/>
  <c r="J340" i="19"/>
  <c r="I340" i="19"/>
  <c r="I308" i="20" s="1"/>
  <c r="H340" i="19"/>
  <c r="G340" i="19"/>
  <c r="G308" i="20" s="1"/>
  <c r="F340" i="19"/>
  <c r="E340" i="19"/>
  <c r="E308" i="20" s="1"/>
  <c r="D340" i="19"/>
  <c r="C340" i="19"/>
  <c r="B340" i="19"/>
  <c r="L339" i="19"/>
  <c r="L307" i="20" s="1"/>
  <c r="K339" i="19"/>
  <c r="J339" i="19"/>
  <c r="J307" i="20" s="1"/>
  <c r="I339" i="19"/>
  <c r="H339" i="19"/>
  <c r="H307" i="20" s="1"/>
  <c r="G339" i="19"/>
  <c r="F339" i="19"/>
  <c r="E339" i="19"/>
  <c r="D339" i="19"/>
  <c r="D307" i="20" s="1"/>
  <c r="C339" i="19"/>
  <c r="B339" i="19"/>
  <c r="B307" i="20" s="1"/>
  <c r="L338" i="19"/>
  <c r="K338" i="19"/>
  <c r="K306" i="20" s="1"/>
  <c r="J338" i="19"/>
  <c r="I338" i="19"/>
  <c r="H338" i="19"/>
  <c r="G338" i="19"/>
  <c r="G306" i="20" s="1"/>
  <c r="F338" i="19"/>
  <c r="E338" i="19"/>
  <c r="E306" i="20" s="1"/>
  <c r="D338" i="19"/>
  <c r="C338" i="19"/>
  <c r="C306" i="20" s="1"/>
  <c r="B338" i="19"/>
  <c r="L337" i="19"/>
  <c r="K337" i="19"/>
  <c r="J337" i="19"/>
  <c r="J305" i="20" s="1"/>
  <c r="I337" i="19"/>
  <c r="H337" i="19"/>
  <c r="H305" i="20" s="1"/>
  <c r="G337" i="19"/>
  <c r="F337" i="19"/>
  <c r="F305" i="20" s="1"/>
  <c r="E337" i="19"/>
  <c r="D337" i="19"/>
  <c r="C337" i="19"/>
  <c r="B337" i="19"/>
  <c r="B305" i="20" s="1"/>
  <c r="L336" i="19"/>
  <c r="K336" i="19"/>
  <c r="K304" i="20" s="1"/>
  <c r="J336" i="19"/>
  <c r="I336" i="19"/>
  <c r="I304" i="20" s="1"/>
  <c r="H336" i="19"/>
  <c r="G336" i="19"/>
  <c r="F336" i="19"/>
  <c r="E336" i="19"/>
  <c r="E304" i="20" s="1"/>
  <c r="D336" i="19"/>
  <c r="C336" i="19"/>
  <c r="C304" i="20" s="1"/>
  <c r="B336" i="19"/>
  <c r="L335" i="19"/>
  <c r="L303" i="20" s="1"/>
  <c r="K335" i="19"/>
  <c r="J335" i="19"/>
  <c r="I335" i="19"/>
  <c r="H335" i="19"/>
  <c r="H303" i="20" s="1"/>
  <c r="G335" i="19"/>
  <c r="F335" i="19"/>
  <c r="F303" i="20" s="1"/>
  <c r="E335" i="19"/>
  <c r="D335" i="19"/>
  <c r="D303" i="20" s="1"/>
  <c r="C335" i="19"/>
  <c r="B335" i="19"/>
  <c r="L334" i="19"/>
  <c r="K334" i="19"/>
  <c r="K302" i="20" s="1"/>
  <c r="J334" i="19"/>
  <c r="I334" i="19"/>
  <c r="I302" i="20" s="1"/>
  <c r="H334" i="19"/>
  <c r="G334" i="19"/>
  <c r="G302" i="20" s="1"/>
  <c r="F334" i="19"/>
  <c r="E334" i="19"/>
  <c r="D334" i="19"/>
  <c r="C334" i="19"/>
  <c r="C302" i="20" s="1"/>
  <c r="B334" i="19"/>
  <c r="L333" i="19"/>
  <c r="L301" i="20" s="1"/>
  <c r="K333" i="19"/>
  <c r="J333" i="19"/>
  <c r="J301" i="20" s="1"/>
  <c r="I333" i="19"/>
  <c r="H333" i="19"/>
  <c r="G333" i="19"/>
  <c r="F333" i="19"/>
  <c r="F301" i="20" s="1"/>
  <c r="E333" i="19"/>
  <c r="D333" i="19"/>
  <c r="D301" i="20" s="1"/>
  <c r="C333" i="19"/>
  <c r="B333" i="19"/>
  <c r="B301" i="20" s="1"/>
  <c r="L332" i="19"/>
  <c r="K332" i="19"/>
  <c r="J332" i="19"/>
  <c r="I332" i="19"/>
  <c r="I300" i="20" s="1"/>
  <c r="H332" i="19"/>
  <c r="G332" i="19"/>
  <c r="G300" i="20" s="1"/>
  <c r="F332" i="19"/>
  <c r="E332" i="19"/>
  <c r="E300" i="20" s="1"/>
  <c r="D332" i="19"/>
  <c r="C332" i="19"/>
  <c r="B332" i="19"/>
  <c r="L331" i="19"/>
  <c r="L299" i="20" s="1"/>
  <c r="K331" i="19"/>
  <c r="J331" i="19"/>
  <c r="J299" i="20" s="1"/>
  <c r="I331" i="19"/>
  <c r="H331" i="19"/>
  <c r="H299" i="20" s="1"/>
  <c r="G331" i="19"/>
  <c r="F331" i="19"/>
  <c r="E331" i="19"/>
  <c r="D331" i="19"/>
  <c r="D299" i="20" s="1"/>
  <c r="C331" i="19"/>
  <c r="B331" i="19"/>
  <c r="B299" i="20" s="1"/>
  <c r="L330" i="19"/>
  <c r="K330" i="19"/>
  <c r="K298" i="20" s="1"/>
  <c r="J330" i="19"/>
  <c r="I330" i="19"/>
  <c r="H330" i="19"/>
  <c r="G330" i="19"/>
  <c r="G298" i="20" s="1"/>
  <c r="F330" i="19"/>
  <c r="E330" i="19"/>
  <c r="E298" i="20" s="1"/>
  <c r="D330" i="19"/>
  <c r="C330" i="19"/>
  <c r="C298" i="20" s="1"/>
  <c r="B330" i="19"/>
  <c r="L329" i="19"/>
  <c r="K329" i="19"/>
  <c r="J329" i="19"/>
  <c r="J297" i="20" s="1"/>
  <c r="I329" i="19"/>
  <c r="H329" i="19"/>
  <c r="H297" i="20" s="1"/>
  <c r="G329" i="19"/>
  <c r="F329" i="19"/>
  <c r="F297" i="20" s="1"/>
  <c r="E329" i="19"/>
  <c r="D329" i="19"/>
  <c r="C329" i="19"/>
  <c r="B329" i="19"/>
  <c r="B297" i="20" s="1"/>
  <c r="L328" i="19"/>
  <c r="K328" i="19"/>
  <c r="K296" i="20" s="1"/>
  <c r="J328" i="19"/>
  <c r="I328" i="19"/>
  <c r="I296" i="20" s="1"/>
  <c r="H328" i="19"/>
  <c r="G328" i="19"/>
  <c r="F328" i="19"/>
  <c r="E328" i="19"/>
  <c r="E296" i="20" s="1"/>
  <c r="D328" i="19"/>
  <c r="C328" i="19"/>
  <c r="C296" i="20" s="1"/>
  <c r="B328" i="19"/>
  <c r="B328" i="20" s="1"/>
  <c r="L327" i="19"/>
  <c r="L295" i="20" s="1"/>
  <c r="K327" i="19"/>
  <c r="J327" i="19"/>
  <c r="I327" i="19"/>
  <c r="H327" i="19"/>
  <c r="H295" i="20" s="1"/>
  <c r="G327" i="19"/>
  <c r="F327" i="19"/>
  <c r="F295" i="20" s="1"/>
  <c r="E327" i="19"/>
  <c r="E327" i="20" s="1"/>
  <c r="D327" i="19"/>
  <c r="D295" i="20" s="1"/>
  <c r="C327" i="19"/>
  <c r="B327" i="19"/>
  <c r="L326" i="19"/>
  <c r="K326" i="19"/>
  <c r="K294" i="20" s="1"/>
  <c r="J326" i="19"/>
  <c r="I326" i="19"/>
  <c r="I294" i="20" s="1"/>
  <c r="H326" i="19"/>
  <c r="G326" i="19"/>
  <c r="G294" i="20" s="1"/>
  <c r="F326" i="19"/>
  <c r="E326" i="19"/>
  <c r="D326" i="19"/>
  <c r="C326" i="19"/>
  <c r="C294" i="20" s="1"/>
  <c r="B326" i="19"/>
  <c r="L325" i="19"/>
  <c r="L293" i="20" s="1"/>
  <c r="K325" i="19"/>
  <c r="K325" i="20" s="1"/>
  <c r="J325" i="19"/>
  <c r="J293" i="20" s="1"/>
  <c r="I325" i="19"/>
  <c r="H325" i="19"/>
  <c r="G325" i="19"/>
  <c r="F325" i="19"/>
  <c r="F293" i="20" s="1"/>
  <c r="E325" i="19"/>
  <c r="D325" i="19"/>
  <c r="D293" i="20" s="1"/>
  <c r="C325" i="19"/>
  <c r="B325" i="19"/>
  <c r="B293" i="20" s="1"/>
  <c r="L320" i="19"/>
  <c r="K320" i="19"/>
  <c r="J320" i="19"/>
  <c r="I320" i="19"/>
  <c r="H320" i="19"/>
  <c r="G320" i="19"/>
  <c r="F320" i="19"/>
  <c r="E320" i="19"/>
  <c r="D320" i="19"/>
  <c r="C320" i="19"/>
  <c r="B320" i="19"/>
  <c r="L319" i="19"/>
  <c r="K319" i="19"/>
  <c r="J319" i="19"/>
  <c r="I319" i="19"/>
  <c r="H319" i="19"/>
  <c r="G319" i="19"/>
  <c r="F319" i="19"/>
  <c r="E319" i="19"/>
  <c r="D319" i="19"/>
  <c r="C319" i="19"/>
  <c r="B319" i="19"/>
  <c r="L318" i="19"/>
  <c r="K318" i="19"/>
  <c r="J318" i="19"/>
  <c r="I318" i="19"/>
  <c r="H318" i="19"/>
  <c r="G318" i="19"/>
  <c r="F318" i="19"/>
  <c r="E318" i="19"/>
  <c r="D318" i="19"/>
  <c r="C318" i="19"/>
  <c r="B318" i="19"/>
  <c r="L317" i="19"/>
  <c r="K317" i="19"/>
  <c r="J317" i="19"/>
  <c r="I317" i="19"/>
  <c r="H317" i="19"/>
  <c r="G317" i="19"/>
  <c r="F317" i="19"/>
  <c r="E317" i="19"/>
  <c r="D317" i="19"/>
  <c r="C317" i="19"/>
  <c r="B317" i="19"/>
  <c r="L316" i="19"/>
  <c r="K316" i="19"/>
  <c r="J316" i="19"/>
  <c r="I316" i="19"/>
  <c r="H316" i="19"/>
  <c r="G316" i="19"/>
  <c r="F316" i="19"/>
  <c r="E316" i="19"/>
  <c r="D316" i="19"/>
  <c r="C316" i="19"/>
  <c r="B316" i="19"/>
  <c r="L315" i="19"/>
  <c r="K315" i="19"/>
  <c r="J315" i="19"/>
  <c r="I315" i="19"/>
  <c r="H315" i="19"/>
  <c r="G315" i="19"/>
  <c r="F315" i="19"/>
  <c r="E315" i="19"/>
  <c r="D315" i="19"/>
  <c r="C315" i="19"/>
  <c r="B315" i="19"/>
  <c r="L314" i="19"/>
  <c r="K314" i="19"/>
  <c r="J314" i="19"/>
  <c r="I314" i="19"/>
  <c r="H314" i="19"/>
  <c r="G314" i="19"/>
  <c r="F314" i="19"/>
  <c r="E314" i="19"/>
  <c r="D314" i="19"/>
  <c r="C314" i="19"/>
  <c r="B314" i="19"/>
  <c r="L313" i="19"/>
  <c r="K313" i="19"/>
  <c r="J313" i="19"/>
  <c r="I313" i="19"/>
  <c r="H313" i="19"/>
  <c r="G313" i="19"/>
  <c r="F313" i="19"/>
  <c r="E313" i="19"/>
  <c r="D313" i="19"/>
  <c r="C313" i="19"/>
  <c r="B313" i="19"/>
  <c r="L312" i="19"/>
  <c r="K312" i="19"/>
  <c r="J312" i="19"/>
  <c r="I312" i="19"/>
  <c r="H312" i="19"/>
  <c r="G312" i="19"/>
  <c r="F312" i="19"/>
  <c r="E312" i="19"/>
  <c r="D312" i="19"/>
  <c r="C312" i="19"/>
  <c r="B312" i="19"/>
  <c r="L311" i="19"/>
  <c r="K311" i="19"/>
  <c r="J311" i="19"/>
  <c r="I311" i="19"/>
  <c r="H311" i="19"/>
  <c r="G311" i="19"/>
  <c r="F311" i="19"/>
  <c r="E311" i="19"/>
  <c r="D311" i="19"/>
  <c r="C311" i="19"/>
  <c r="B311" i="19"/>
  <c r="L310" i="19"/>
  <c r="K310" i="19"/>
  <c r="J310" i="19"/>
  <c r="I310" i="19"/>
  <c r="H310" i="19"/>
  <c r="G310" i="19"/>
  <c r="F310" i="19"/>
  <c r="E310" i="19"/>
  <c r="D310" i="19"/>
  <c r="C310" i="19"/>
  <c r="B310" i="19"/>
  <c r="L309" i="19"/>
  <c r="K309" i="19"/>
  <c r="J309" i="19"/>
  <c r="I309" i="19"/>
  <c r="H309" i="19"/>
  <c r="G309" i="19"/>
  <c r="F309" i="19"/>
  <c r="E309" i="19"/>
  <c r="D309" i="19"/>
  <c r="C309" i="19"/>
  <c r="B309" i="19"/>
  <c r="L308" i="19"/>
  <c r="K308" i="19"/>
  <c r="J308" i="19"/>
  <c r="I308" i="19"/>
  <c r="H308" i="19"/>
  <c r="G308" i="19"/>
  <c r="F308" i="19"/>
  <c r="E308" i="19"/>
  <c r="D308" i="19"/>
  <c r="C308" i="19"/>
  <c r="B308" i="19"/>
  <c r="L307" i="19"/>
  <c r="K307" i="19"/>
  <c r="J307" i="19"/>
  <c r="I307" i="19"/>
  <c r="H307" i="19"/>
  <c r="G307" i="19"/>
  <c r="F307" i="19"/>
  <c r="E307" i="19"/>
  <c r="D307" i="19"/>
  <c r="C307" i="19"/>
  <c r="B307" i="19"/>
  <c r="L306" i="19"/>
  <c r="K306" i="19"/>
  <c r="J306" i="19"/>
  <c r="I306" i="19"/>
  <c r="H306" i="19"/>
  <c r="G306" i="19"/>
  <c r="F306" i="19"/>
  <c r="E306" i="19"/>
  <c r="D306" i="19"/>
  <c r="C306" i="19"/>
  <c r="B306" i="19"/>
  <c r="L305" i="19"/>
  <c r="K305" i="19"/>
  <c r="J305" i="19"/>
  <c r="I305" i="19"/>
  <c r="H305" i="19"/>
  <c r="G305" i="19"/>
  <c r="F305" i="19"/>
  <c r="E305" i="19"/>
  <c r="D305" i="19"/>
  <c r="C305" i="19"/>
  <c r="B305" i="19"/>
  <c r="L304" i="19"/>
  <c r="K304" i="19"/>
  <c r="J304" i="19"/>
  <c r="I304" i="19"/>
  <c r="H304" i="19"/>
  <c r="G304" i="19"/>
  <c r="F304" i="19"/>
  <c r="E304" i="19"/>
  <c r="D304" i="19"/>
  <c r="C304" i="19"/>
  <c r="B304" i="19"/>
  <c r="L303" i="19"/>
  <c r="K303" i="19"/>
  <c r="J303" i="19"/>
  <c r="I303" i="19"/>
  <c r="H303" i="19"/>
  <c r="G303" i="19"/>
  <c r="F303" i="19"/>
  <c r="E303" i="19"/>
  <c r="D303" i="19"/>
  <c r="C303" i="19"/>
  <c r="B303" i="19"/>
  <c r="L302" i="19"/>
  <c r="K302" i="19"/>
  <c r="J302" i="19"/>
  <c r="I302" i="19"/>
  <c r="H302" i="19"/>
  <c r="G302" i="19"/>
  <c r="F302" i="19"/>
  <c r="E302" i="19"/>
  <c r="D302" i="19"/>
  <c r="C302" i="19"/>
  <c r="B302" i="19"/>
  <c r="L301" i="19"/>
  <c r="K301" i="19"/>
  <c r="J301" i="19"/>
  <c r="I301" i="19"/>
  <c r="H301" i="19"/>
  <c r="G301" i="19"/>
  <c r="F301" i="19"/>
  <c r="E301" i="19"/>
  <c r="D301" i="19"/>
  <c r="C301" i="19"/>
  <c r="B301" i="19"/>
  <c r="L300" i="19"/>
  <c r="K300" i="19"/>
  <c r="J300" i="19"/>
  <c r="I300" i="19"/>
  <c r="H300" i="19"/>
  <c r="G300" i="19"/>
  <c r="F300" i="19"/>
  <c r="E300" i="19"/>
  <c r="D300" i="19"/>
  <c r="C300" i="19"/>
  <c r="B300" i="19"/>
  <c r="L299" i="19"/>
  <c r="K299" i="19"/>
  <c r="J299" i="19"/>
  <c r="I299" i="19"/>
  <c r="H299" i="19"/>
  <c r="G299" i="19"/>
  <c r="F299" i="19"/>
  <c r="E299" i="19"/>
  <c r="D299" i="19"/>
  <c r="C299" i="19"/>
  <c r="B299" i="19"/>
  <c r="L298" i="19"/>
  <c r="K298" i="19"/>
  <c r="J298" i="19"/>
  <c r="I298" i="19"/>
  <c r="H298" i="19"/>
  <c r="G298" i="19"/>
  <c r="F298" i="19"/>
  <c r="E298" i="19"/>
  <c r="D298" i="19"/>
  <c r="C298" i="19"/>
  <c r="B298" i="19"/>
  <c r="L297" i="19"/>
  <c r="K297" i="19"/>
  <c r="J297" i="19"/>
  <c r="I297" i="19"/>
  <c r="H297" i="19"/>
  <c r="G297" i="19"/>
  <c r="F297" i="19"/>
  <c r="E297" i="19"/>
  <c r="D297" i="19"/>
  <c r="C297" i="19"/>
  <c r="B297" i="19"/>
  <c r="L296" i="19"/>
  <c r="K296" i="19"/>
  <c r="J296" i="19"/>
  <c r="I296" i="19"/>
  <c r="H296" i="19"/>
  <c r="G296" i="19"/>
  <c r="F296" i="19"/>
  <c r="E296" i="19"/>
  <c r="D296" i="19"/>
  <c r="C296" i="19"/>
  <c r="B296" i="19"/>
  <c r="L295" i="19"/>
  <c r="K295" i="19"/>
  <c r="J295" i="19"/>
  <c r="I295" i="19"/>
  <c r="H295" i="19"/>
  <c r="G295" i="19"/>
  <c r="F295" i="19"/>
  <c r="E295" i="19"/>
  <c r="D295" i="19"/>
  <c r="C295" i="19"/>
  <c r="B295" i="19"/>
  <c r="L294" i="19"/>
  <c r="K294" i="19"/>
  <c r="J294" i="19"/>
  <c r="I294" i="19"/>
  <c r="H294" i="19"/>
  <c r="G294" i="19"/>
  <c r="F294" i="19"/>
  <c r="E294" i="19"/>
  <c r="D294" i="19"/>
  <c r="C294" i="19"/>
  <c r="B294" i="19"/>
  <c r="L293" i="19"/>
  <c r="K293" i="19"/>
  <c r="J293" i="19"/>
  <c r="I293" i="19"/>
  <c r="H293" i="19"/>
  <c r="G293" i="19"/>
  <c r="F293" i="19"/>
  <c r="E293" i="19"/>
  <c r="D293" i="19"/>
  <c r="C293" i="19"/>
  <c r="B293" i="19"/>
  <c r="L288" i="19"/>
  <c r="K288" i="19"/>
  <c r="J288" i="19"/>
  <c r="I288" i="19"/>
  <c r="H288" i="19"/>
  <c r="G288" i="19"/>
  <c r="F288" i="19"/>
  <c r="E288" i="19"/>
  <c r="D288" i="19"/>
  <c r="C288" i="19"/>
  <c r="B288" i="19"/>
  <c r="L287" i="19"/>
  <c r="K287" i="19"/>
  <c r="J287" i="19"/>
  <c r="I287" i="19"/>
  <c r="H287" i="19"/>
  <c r="G287" i="19"/>
  <c r="F287" i="19"/>
  <c r="E287" i="19"/>
  <c r="D287" i="19"/>
  <c r="C287" i="19"/>
  <c r="B287" i="19"/>
  <c r="L286" i="19"/>
  <c r="K286" i="19"/>
  <c r="J286" i="19"/>
  <c r="I286" i="19"/>
  <c r="H286" i="19"/>
  <c r="G286" i="19"/>
  <c r="F286" i="19"/>
  <c r="E286" i="19"/>
  <c r="D286" i="19"/>
  <c r="C286" i="19"/>
  <c r="B286" i="19"/>
  <c r="L285" i="19"/>
  <c r="K285" i="19"/>
  <c r="J285" i="19"/>
  <c r="I285" i="19"/>
  <c r="H285" i="19"/>
  <c r="G285" i="19"/>
  <c r="F285" i="19"/>
  <c r="E285" i="19"/>
  <c r="D285" i="19"/>
  <c r="C285" i="19"/>
  <c r="B285" i="19"/>
  <c r="L284" i="19"/>
  <c r="K284" i="19"/>
  <c r="J284" i="19"/>
  <c r="I284" i="19"/>
  <c r="H284" i="19"/>
  <c r="G284" i="19"/>
  <c r="F284" i="19"/>
  <c r="E284" i="19"/>
  <c r="D284" i="19"/>
  <c r="C284" i="19"/>
  <c r="B284" i="19"/>
  <c r="L283" i="19"/>
  <c r="K283" i="19"/>
  <c r="J283" i="19"/>
  <c r="I283" i="19"/>
  <c r="H283" i="19"/>
  <c r="G283" i="19"/>
  <c r="F283" i="19"/>
  <c r="E283" i="19"/>
  <c r="D283" i="19"/>
  <c r="C283" i="19"/>
  <c r="B283" i="19"/>
  <c r="L282" i="19"/>
  <c r="K282" i="19"/>
  <c r="J282" i="19"/>
  <c r="I282" i="19"/>
  <c r="H282" i="19"/>
  <c r="G282" i="19"/>
  <c r="F282" i="19"/>
  <c r="E282" i="19"/>
  <c r="D282" i="19"/>
  <c r="C282" i="19"/>
  <c r="B282" i="19"/>
  <c r="L281" i="19"/>
  <c r="K281" i="19"/>
  <c r="J281" i="19"/>
  <c r="I281" i="19"/>
  <c r="H281" i="19"/>
  <c r="G281" i="19"/>
  <c r="F281" i="19"/>
  <c r="E281" i="19"/>
  <c r="D281" i="19"/>
  <c r="C281" i="19"/>
  <c r="B281" i="19"/>
  <c r="L280" i="19"/>
  <c r="K280" i="19"/>
  <c r="J280" i="19"/>
  <c r="I280" i="19"/>
  <c r="H280" i="19"/>
  <c r="G280" i="19"/>
  <c r="F280" i="19"/>
  <c r="E280" i="19"/>
  <c r="D280" i="19"/>
  <c r="C280" i="19"/>
  <c r="B280" i="19"/>
  <c r="L279" i="19"/>
  <c r="K279" i="19"/>
  <c r="J279" i="19"/>
  <c r="I279" i="19"/>
  <c r="H279" i="19"/>
  <c r="G279" i="19"/>
  <c r="F279" i="19"/>
  <c r="E279" i="19"/>
  <c r="D279" i="19"/>
  <c r="C279" i="19"/>
  <c r="B279" i="19"/>
  <c r="L278" i="19"/>
  <c r="K278" i="19"/>
  <c r="J278" i="19"/>
  <c r="I278" i="19"/>
  <c r="H278" i="19"/>
  <c r="G278" i="19"/>
  <c r="F278" i="19"/>
  <c r="E278" i="19"/>
  <c r="D278" i="19"/>
  <c r="C278" i="19"/>
  <c r="B278" i="19"/>
  <c r="L277" i="19"/>
  <c r="K277" i="19"/>
  <c r="J277" i="19"/>
  <c r="I277" i="19"/>
  <c r="H277" i="19"/>
  <c r="G277" i="19"/>
  <c r="F277" i="19"/>
  <c r="E277" i="19"/>
  <c r="D277" i="19"/>
  <c r="C277" i="19"/>
  <c r="B277" i="19"/>
  <c r="L276" i="19"/>
  <c r="K276" i="19"/>
  <c r="J276" i="19"/>
  <c r="I276" i="19"/>
  <c r="H276" i="19"/>
  <c r="G276" i="19"/>
  <c r="F276" i="19"/>
  <c r="E276" i="19"/>
  <c r="D276" i="19"/>
  <c r="C276" i="19"/>
  <c r="B276" i="19"/>
  <c r="L275" i="19"/>
  <c r="K275" i="19"/>
  <c r="J275" i="19"/>
  <c r="I275" i="19"/>
  <c r="H275" i="19"/>
  <c r="G275" i="19"/>
  <c r="F275" i="19"/>
  <c r="E275" i="19"/>
  <c r="D275" i="19"/>
  <c r="C275" i="19"/>
  <c r="B275" i="19"/>
  <c r="L274" i="19"/>
  <c r="K274" i="19"/>
  <c r="J274" i="19"/>
  <c r="I274" i="19"/>
  <c r="H274" i="19"/>
  <c r="G274" i="19"/>
  <c r="F274" i="19"/>
  <c r="E274" i="19"/>
  <c r="D274" i="19"/>
  <c r="C274" i="19"/>
  <c r="B274" i="19"/>
  <c r="L273" i="19"/>
  <c r="K273" i="19"/>
  <c r="J273" i="19"/>
  <c r="I273" i="19"/>
  <c r="H273" i="19"/>
  <c r="G273" i="19"/>
  <c r="F273" i="19"/>
  <c r="E273" i="19"/>
  <c r="D273" i="19"/>
  <c r="C273" i="19"/>
  <c r="B273" i="19"/>
  <c r="L272" i="19"/>
  <c r="K272" i="19"/>
  <c r="J272" i="19"/>
  <c r="I272" i="19"/>
  <c r="H272" i="19"/>
  <c r="G272" i="19"/>
  <c r="F272" i="19"/>
  <c r="E272" i="19"/>
  <c r="D272" i="19"/>
  <c r="C272" i="19"/>
  <c r="B272" i="19"/>
  <c r="L271" i="19"/>
  <c r="K271" i="19"/>
  <c r="J271" i="19"/>
  <c r="I271" i="19"/>
  <c r="H271" i="19"/>
  <c r="G271" i="19"/>
  <c r="F271" i="19"/>
  <c r="E271" i="19"/>
  <c r="D271" i="19"/>
  <c r="C271" i="19"/>
  <c r="B271" i="19"/>
  <c r="L270" i="19"/>
  <c r="K270" i="19"/>
  <c r="J270" i="19"/>
  <c r="I270" i="19"/>
  <c r="H270" i="19"/>
  <c r="G270" i="19"/>
  <c r="F270" i="19"/>
  <c r="E270" i="19"/>
  <c r="D270" i="19"/>
  <c r="C270" i="19"/>
  <c r="B270" i="19"/>
  <c r="L269" i="19"/>
  <c r="K269" i="19"/>
  <c r="J269" i="19"/>
  <c r="I269" i="19"/>
  <c r="H269" i="19"/>
  <c r="G269" i="19"/>
  <c r="F269" i="19"/>
  <c r="E269" i="19"/>
  <c r="D269" i="19"/>
  <c r="C269" i="19"/>
  <c r="B269" i="19"/>
  <c r="L268" i="19"/>
  <c r="K268" i="19"/>
  <c r="J268" i="19"/>
  <c r="I268" i="19"/>
  <c r="H268" i="19"/>
  <c r="G268" i="19"/>
  <c r="F268" i="19"/>
  <c r="E268" i="19"/>
  <c r="D268" i="19"/>
  <c r="C268" i="19"/>
  <c r="B268" i="19"/>
  <c r="L267" i="19"/>
  <c r="K267" i="19"/>
  <c r="J267" i="19"/>
  <c r="I267" i="19"/>
  <c r="H267" i="19"/>
  <c r="G267" i="19"/>
  <c r="F267" i="19"/>
  <c r="E267" i="19"/>
  <c r="D267" i="19"/>
  <c r="C267" i="19"/>
  <c r="B267" i="19"/>
  <c r="L266" i="19"/>
  <c r="K266" i="19"/>
  <c r="J266" i="19"/>
  <c r="I266" i="19"/>
  <c r="H266" i="19"/>
  <c r="G266" i="19"/>
  <c r="F266" i="19"/>
  <c r="E266" i="19"/>
  <c r="D266" i="19"/>
  <c r="C266" i="19"/>
  <c r="B266" i="19"/>
  <c r="L265" i="19"/>
  <c r="K265" i="19"/>
  <c r="J265" i="19"/>
  <c r="I265" i="19"/>
  <c r="H265" i="19"/>
  <c r="G265" i="19"/>
  <c r="F265" i="19"/>
  <c r="E265" i="19"/>
  <c r="D265" i="19"/>
  <c r="C265" i="19"/>
  <c r="B265" i="19"/>
  <c r="L264" i="19"/>
  <c r="K264" i="19"/>
  <c r="J264" i="19"/>
  <c r="I264" i="19"/>
  <c r="H264" i="19"/>
  <c r="G264" i="19"/>
  <c r="F264" i="19"/>
  <c r="E264" i="19"/>
  <c r="D264" i="19"/>
  <c r="C264" i="19"/>
  <c r="B264" i="19"/>
  <c r="L263" i="19"/>
  <c r="K263" i="19"/>
  <c r="J263" i="19"/>
  <c r="I263" i="19"/>
  <c r="H263" i="19"/>
  <c r="G263" i="19"/>
  <c r="F263" i="19"/>
  <c r="E263" i="19"/>
  <c r="D263" i="19"/>
  <c r="C263" i="19"/>
  <c r="B263" i="19"/>
  <c r="L262" i="19"/>
  <c r="K262" i="19"/>
  <c r="J262" i="19"/>
  <c r="I262" i="19"/>
  <c r="H262" i="19"/>
  <c r="G262" i="19"/>
  <c r="F262" i="19"/>
  <c r="E262" i="19"/>
  <c r="D262" i="19"/>
  <c r="C262" i="19"/>
  <c r="B262" i="19"/>
  <c r="L261" i="19"/>
  <c r="K261" i="19"/>
  <c r="J261" i="19"/>
  <c r="I261" i="19"/>
  <c r="H261" i="19"/>
  <c r="G261" i="19"/>
  <c r="F261" i="19"/>
  <c r="E261" i="19"/>
  <c r="D261" i="19"/>
  <c r="C261" i="19"/>
  <c r="B261" i="19"/>
  <c r="L256" i="19"/>
  <c r="K256" i="19"/>
  <c r="J256" i="19"/>
  <c r="I256" i="19"/>
  <c r="H256" i="19"/>
  <c r="G256" i="19"/>
  <c r="F256" i="19"/>
  <c r="E256" i="19"/>
  <c r="D256" i="19"/>
  <c r="C256" i="19"/>
  <c r="B256" i="19"/>
  <c r="L255" i="19"/>
  <c r="K255" i="19"/>
  <c r="J255" i="19"/>
  <c r="I255" i="19"/>
  <c r="H255" i="19"/>
  <c r="G255" i="19"/>
  <c r="F255" i="19"/>
  <c r="E255" i="19"/>
  <c r="D255" i="19"/>
  <c r="C255" i="19"/>
  <c r="B255" i="19"/>
  <c r="L254" i="19"/>
  <c r="K254" i="19"/>
  <c r="J254" i="19"/>
  <c r="I254" i="19"/>
  <c r="H254" i="19"/>
  <c r="G254" i="19"/>
  <c r="F254" i="19"/>
  <c r="E254" i="19"/>
  <c r="D254" i="19"/>
  <c r="C254" i="19"/>
  <c r="B254" i="19"/>
  <c r="L253" i="19"/>
  <c r="K253" i="19"/>
  <c r="J253" i="19"/>
  <c r="I253" i="19"/>
  <c r="H253" i="19"/>
  <c r="G253" i="19"/>
  <c r="F253" i="19"/>
  <c r="E253" i="19"/>
  <c r="D253" i="19"/>
  <c r="C253" i="19"/>
  <c r="B253" i="19"/>
  <c r="L252" i="19"/>
  <c r="K252" i="19"/>
  <c r="J252" i="19"/>
  <c r="I252" i="19"/>
  <c r="H252" i="19"/>
  <c r="G252" i="19"/>
  <c r="F252" i="19"/>
  <c r="E252" i="19"/>
  <c r="D252" i="19"/>
  <c r="C252" i="19"/>
  <c r="B252" i="19"/>
  <c r="L251" i="19"/>
  <c r="K251" i="19"/>
  <c r="J251" i="19"/>
  <c r="I251" i="19"/>
  <c r="H251" i="19"/>
  <c r="G251" i="19"/>
  <c r="F251" i="19"/>
  <c r="E251" i="19"/>
  <c r="D251" i="19"/>
  <c r="C251" i="19"/>
  <c r="B251" i="19"/>
  <c r="L250" i="19"/>
  <c r="K250" i="19"/>
  <c r="J250" i="19"/>
  <c r="I250" i="19"/>
  <c r="H250" i="19"/>
  <c r="G250" i="19"/>
  <c r="F250" i="19"/>
  <c r="E250" i="19"/>
  <c r="D250" i="19"/>
  <c r="C250" i="19"/>
  <c r="B250" i="19"/>
  <c r="L249" i="19"/>
  <c r="K249" i="19"/>
  <c r="J249" i="19"/>
  <c r="I249" i="19"/>
  <c r="H249" i="19"/>
  <c r="G249" i="19"/>
  <c r="F249" i="19"/>
  <c r="E249" i="19"/>
  <c r="D249" i="19"/>
  <c r="C249" i="19"/>
  <c r="B249" i="19"/>
  <c r="L248" i="19"/>
  <c r="K248" i="19"/>
  <c r="J248" i="19"/>
  <c r="I248" i="19"/>
  <c r="H248" i="19"/>
  <c r="G248" i="19"/>
  <c r="F248" i="19"/>
  <c r="E248" i="19"/>
  <c r="D248" i="19"/>
  <c r="C248" i="19"/>
  <c r="B248" i="19"/>
  <c r="L247" i="19"/>
  <c r="K247" i="19"/>
  <c r="J247" i="19"/>
  <c r="I247" i="19"/>
  <c r="H247" i="19"/>
  <c r="G247" i="19"/>
  <c r="F247" i="19"/>
  <c r="E247" i="19"/>
  <c r="D247" i="19"/>
  <c r="C247" i="19"/>
  <c r="B247" i="19"/>
  <c r="L246" i="19"/>
  <c r="K246" i="19"/>
  <c r="J246" i="19"/>
  <c r="I246" i="19"/>
  <c r="H246" i="19"/>
  <c r="G246" i="19"/>
  <c r="F246" i="19"/>
  <c r="E246" i="19"/>
  <c r="D246" i="19"/>
  <c r="C246" i="19"/>
  <c r="B246" i="19"/>
  <c r="L245" i="19"/>
  <c r="K245" i="19"/>
  <c r="J245" i="19"/>
  <c r="I245" i="19"/>
  <c r="H245" i="19"/>
  <c r="G245" i="19"/>
  <c r="F245" i="19"/>
  <c r="E245" i="19"/>
  <c r="D245" i="19"/>
  <c r="C245" i="19"/>
  <c r="B245" i="19"/>
  <c r="L244" i="19"/>
  <c r="K244" i="19"/>
  <c r="J244" i="19"/>
  <c r="I244" i="19"/>
  <c r="H244" i="19"/>
  <c r="G244" i="19"/>
  <c r="F244" i="19"/>
  <c r="E244" i="19"/>
  <c r="D244" i="19"/>
  <c r="C244" i="19"/>
  <c r="B244" i="19"/>
  <c r="L243" i="19"/>
  <c r="K243" i="19"/>
  <c r="J243" i="19"/>
  <c r="I243" i="19"/>
  <c r="H243" i="19"/>
  <c r="G243" i="19"/>
  <c r="F243" i="19"/>
  <c r="E243" i="19"/>
  <c r="D243" i="19"/>
  <c r="C243" i="19"/>
  <c r="B243" i="19"/>
  <c r="L242" i="19"/>
  <c r="K242" i="19"/>
  <c r="J242" i="19"/>
  <c r="I242" i="19"/>
  <c r="H242" i="19"/>
  <c r="G242" i="19"/>
  <c r="F242" i="19"/>
  <c r="E242" i="19"/>
  <c r="D242" i="19"/>
  <c r="C242" i="19"/>
  <c r="B242" i="19"/>
  <c r="L241" i="19"/>
  <c r="K241" i="19"/>
  <c r="J241" i="19"/>
  <c r="I241" i="19"/>
  <c r="H241" i="19"/>
  <c r="G241" i="19"/>
  <c r="F241" i="19"/>
  <c r="E241" i="19"/>
  <c r="D241" i="19"/>
  <c r="C241" i="19"/>
  <c r="B241" i="19"/>
  <c r="L240" i="19"/>
  <c r="K240" i="19"/>
  <c r="J240" i="19"/>
  <c r="I240" i="19"/>
  <c r="H240" i="19"/>
  <c r="G240" i="19"/>
  <c r="F240" i="19"/>
  <c r="E240" i="19"/>
  <c r="D240" i="19"/>
  <c r="C240" i="19"/>
  <c r="B240" i="19"/>
  <c r="L239" i="19"/>
  <c r="K239" i="19"/>
  <c r="J239" i="19"/>
  <c r="I239" i="19"/>
  <c r="H239" i="19"/>
  <c r="G239" i="19"/>
  <c r="F239" i="19"/>
  <c r="E239" i="19"/>
  <c r="D239" i="19"/>
  <c r="C239" i="19"/>
  <c r="B239" i="19"/>
  <c r="L238" i="19"/>
  <c r="K238" i="19"/>
  <c r="J238" i="19"/>
  <c r="I238" i="19"/>
  <c r="H238" i="19"/>
  <c r="G238" i="19"/>
  <c r="F238" i="19"/>
  <c r="E238" i="19"/>
  <c r="D238" i="19"/>
  <c r="C238" i="19"/>
  <c r="B238" i="19"/>
  <c r="L237" i="19"/>
  <c r="K237" i="19"/>
  <c r="J237" i="19"/>
  <c r="I237" i="19"/>
  <c r="H237" i="19"/>
  <c r="G237" i="19"/>
  <c r="F237" i="19"/>
  <c r="E237" i="19"/>
  <c r="D237" i="19"/>
  <c r="C237" i="19"/>
  <c r="B237" i="19"/>
  <c r="L236" i="19"/>
  <c r="K236" i="19"/>
  <c r="J236" i="19"/>
  <c r="I236" i="19"/>
  <c r="H236" i="19"/>
  <c r="G236" i="19"/>
  <c r="F236" i="19"/>
  <c r="E236" i="19"/>
  <c r="D236" i="19"/>
  <c r="C236" i="19"/>
  <c r="B236" i="19"/>
  <c r="L235" i="19"/>
  <c r="K235" i="19"/>
  <c r="J235" i="19"/>
  <c r="I235" i="19"/>
  <c r="H235" i="19"/>
  <c r="G235" i="19"/>
  <c r="F235" i="19"/>
  <c r="E235" i="19"/>
  <c r="D235" i="19"/>
  <c r="C235" i="19"/>
  <c r="B235" i="19"/>
  <c r="L234" i="19"/>
  <c r="K234" i="19"/>
  <c r="J234" i="19"/>
  <c r="I234" i="19"/>
  <c r="H234" i="19"/>
  <c r="G234" i="19"/>
  <c r="F234" i="19"/>
  <c r="E234" i="19"/>
  <c r="D234" i="19"/>
  <c r="C234" i="19"/>
  <c r="B234" i="19"/>
  <c r="L233" i="19"/>
  <c r="K233" i="19"/>
  <c r="J233" i="19"/>
  <c r="I233" i="19"/>
  <c r="H233" i="19"/>
  <c r="G233" i="19"/>
  <c r="F233" i="19"/>
  <c r="E233" i="19"/>
  <c r="D233" i="19"/>
  <c r="C233" i="19"/>
  <c r="B233" i="19"/>
  <c r="L232" i="19"/>
  <c r="K232" i="19"/>
  <c r="J232" i="19"/>
  <c r="I232" i="19"/>
  <c r="H232" i="19"/>
  <c r="G232" i="19"/>
  <c r="F232" i="19"/>
  <c r="E232" i="19"/>
  <c r="D232" i="19"/>
  <c r="C232" i="19"/>
  <c r="B232" i="19"/>
  <c r="L231" i="19"/>
  <c r="K231" i="19"/>
  <c r="J231" i="19"/>
  <c r="I231" i="19"/>
  <c r="H231" i="19"/>
  <c r="G231" i="19"/>
  <c r="F231" i="19"/>
  <c r="E231" i="19"/>
  <c r="D231" i="19"/>
  <c r="C231" i="19"/>
  <c r="B231" i="19"/>
  <c r="L230" i="19"/>
  <c r="K230" i="19"/>
  <c r="J230" i="19"/>
  <c r="I230" i="19"/>
  <c r="H230" i="19"/>
  <c r="G230" i="19"/>
  <c r="F230" i="19"/>
  <c r="E230" i="19"/>
  <c r="D230" i="19"/>
  <c r="C230" i="19"/>
  <c r="B230" i="19"/>
  <c r="L229" i="19"/>
  <c r="K229" i="19"/>
  <c r="J229" i="19"/>
  <c r="I229" i="19"/>
  <c r="H229" i="19"/>
  <c r="G229" i="19"/>
  <c r="F229" i="19"/>
  <c r="E229" i="19"/>
  <c r="D229" i="19"/>
  <c r="C229" i="19"/>
  <c r="B229" i="19"/>
  <c r="L224" i="19"/>
  <c r="K224" i="19"/>
  <c r="J224" i="19"/>
  <c r="I224" i="19"/>
  <c r="H224" i="19"/>
  <c r="G224" i="19"/>
  <c r="F224" i="19"/>
  <c r="E224" i="19"/>
  <c r="D224" i="19"/>
  <c r="C224" i="19"/>
  <c r="B224" i="19"/>
  <c r="L223" i="19"/>
  <c r="K223" i="19"/>
  <c r="J223" i="19"/>
  <c r="I223" i="19"/>
  <c r="H223" i="19"/>
  <c r="G223" i="19"/>
  <c r="F223" i="19"/>
  <c r="E223" i="19"/>
  <c r="D223" i="19"/>
  <c r="C223" i="19"/>
  <c r="B223" i="19"/>
  <c r="L222" i="19"/>
  <c r="K222" i="19"/>
  <c r="J222" i="19"/>
  <c r="I222" i="19"/>
  <c r="H222" i="19"/>
  <c r="G222" i="19"/>
  <c r="F222" i="19"/>
  <c r="E222" i="19"/>
  <c r="D222" i="19"/>
  <c r="C222" i="19"/>
  <c r="B222" i="19"/>
  <c r="L221" i="19"/>
  <c r="K221" i="19"/>
  <c r="J221" i="19"/>
  <c r="I221" i="19"/>
  <c r="H221" i="19"/>
  <c r="G221" i="19"/>
  <c r="F221" i="19"/>
  <c r="E221" i="19"/>
  <c r="D221" i="19"/>
  <c r="C221" i="19"/>
  <c r="B221" i="19"/>
  <c r="L220" i="19"/>
  <c r="K220" i="19"/>
  <c r="J220" i="19"/>
  <c r="I220" i="19"/>
  <c r="H220" i="19"/>
  <c r="G220" i="19"/>
  <c r="F220" i="19"/>
  <c r="E220" i="19"/>
  <c r="D220" i="19"/>
  <c r="C220" i="19"/>
  <c r="B220" i="19"/>
  <c r="L219" i="19"/>
  <c r="K219" i="19"/>
  <c r="J219" i="19"/>
  <c r="I219" i="19"/>
  <c r="H219" i="19"/>
  <c r="G219" i="19"/>
  <c r="F219" i="19"/>
  <c r="E219" i="19"/>
  <c r="D219" i="19"/>
  <c r="C219" i="19"/>
  <c r="B219" i="19"/>
  <c r="L218" i="19"/>
  <c r="K218" i="19"/>
  <c r="J218" i="19"/>
  <c r="I218" i="19"/>
  <c r="H218" i="19"/>
  <c r="G218" i="19"/>
  <c r="F218" i="19"/>
  <c r="E218" i="19"/>
  <c r="D218" i="19"/>
  <c r="C218" i="19"/>
  <c r="B218" i="19"/>
  <c r="L217" i="19"/>
  <c r="K217" i="19"/>
  <c r="J217" i="19"/>
  <c r="I217" i="19"/>
  <c r="H217" i="19"/>
  <c r="G217" i="19"/>
  <c r="F217" i="19"/>
  <c r="E217" i="19"/>
  <c r="D217" i="19"/>
  <c r="C217" i="19"/>
  <c r="B217" i="19"/>
  <c r="L216" i="19"/>
  <c r="K216" i="19"/>
  <c r="J216" i="19"/>
  <c r="I216" i="19"/>
  <c r="H216" i="19"/>
  <c r="G216" i="19"/>
  <c r="F216" i="19"/>
  <c r="E216" i="19"/>
  <c r="D216" i="19"/>
  <c r="C216" i="19"/>
  <c r="B216" i="19"/>
  <c r="L215" i="19"/>
  <c r="K215" i="19"/>
  <c r="J215" i="19"/>
  <c r="I215" i="19"/>
  <c r="H215" i="19"/>
  <c r="G215" i="19"/>
  <c r="F215" i="19"/>
  <c r="E215" i="19"/>
  <c r="D215" i="19"/>
  <c r="C215" i="19"/>
  <c r="B215" i="19"/>
  <c r="L214" i="19"/>
  <c r="K214" i="19"/>
  <c r="J214" i="19"/>
  <c r="I214" i="19"/>
  <c r="H214" i="19"/>
  <c r="G214" i="19"/>
  <c r="F214" i="19"/>
  <c r="E214" i="19"/>
  <c r="D214" i="19"/>
  <c r="C214" i="19"/>
  <c r="B214" i="19"/>
  <c r="L213" i="19"/>
  <c r="K213" i="19"/>
  <c r="J213" i="19"/>
  <c r="I213" i="19"/>
  <c r="H213" i="19"/>
  <c r="G213" i="19"/>
  <c r="F213" i="19"/>
  <c r="E213" i="19"/>
  <c r="D213" i="19"/>
  <c r="C213" i="19"/>
  <c r="B213" i="19"/>
  <c r="L212" i="19"/>
  <c r="K212" i="19"/>
  <c r="J212" i="19"/>
  <c r="I212" i="19"/>
  <c r="H212" i="19"/>
  <c r="G212" i="19"/>
  <c r="F212" i="19"/>
  <c r="E212" i="19"/>
  <c r="D212" i="19"/>
  <c r="C212" i="19"/>
  <c r="B212" i="19"/>
  <c r="L211" i="19"/>
  <c r="K211" i="19"/>
  <c r="J211" i="19"/>
  <c r="I211" i="19"/>
  <c r="H211" i="19"/>
  <c r="G211" i="19"/>
  <c r="F211" i="19"/>
  <c r="E211" i="19"/>
  <c r="D211" i="19"/>
  <c r="C211" i="19"/>
  <c r="B211" i="19"/>
  <c r="L210" i="19"/>
  <c r="K210" i="19"/>
  <c r="J210" i="19"/>
  <c r="I210" i="19"/>
  <c r="H210" i="19"/>
  <c r="G210" i="19"/>
  <c r="F210" i="19"/>
  <c r="E210" i="19"/>
  <c r="D210" i="19"/>
  <c r="C210" i="19"/>
  <c r="B210" i="19"/>
  <c r="L209" i="19"/>
  <c r="K209" i="19"/>
  <c r="J209" i="19"/>
  <c r="I209" i="19"/>
  <c r="H209" i="19"/>
  <c r="G209" i="19"/>
  <c r="F209" i="19"/>
  <c r="E209" i="19"/>
  <c r="D209" i="19"/>
  <c r="C209" i="19"/>
  <c r="B209" i="19"/>
  <c r="L208" i="19"/>
  <c r="K208" i="19"/>
  <c r="J208" i="19"/>
  <c r="I208" i="19"/>
  <c r="H208" i="19"/>
  <c r="G208" i="19"/>
  <c r="F208" i="19"/>
  <c r="E208" i="19"/>
  <c r="D208" i="19"/>
  <c r="C208" i="19"/>
  <c r="B208" i="19"/>
  <c r="L207" i="19"/>
  <c r="K207" i="19"/>
  <c r="J207" i="19"/>
  <c r="I207" i="19"/>
  <c r="H207" i="19"/>
  <c r="G207" i="19"/>
  <c r="F207" i="19"/>
  <c r="E207" i="19"/>
  <c r="D207" i="19"/>
  <c r="C207" i="19"/>
  <c r="B207" i="19"/>
  <c r="L206" i="19"/>
  <c r="K206" i="19"/>
  <c r="J206" i="19"/>
  <c r="I206" i="19"/>
  <c r="H206" i="19"/>
  <c r="G206" i="19"/>
  <c r="F206" i="19"/>
  <c r="E206" i="19"/>
  <c r="D206" i="19"/>
  <c r="C206" i="19"/>
  <c r="B206" i="19"/>
  <c r="L205" i="19"/>
  <c r="K205" i="19"/>
  <c r="J205" i="19"/>
  <c r="I205" i="19"/>
  <c r="H205" i="19"/>
  <c r="G205" i="19"/>
  <c r="F205" i="19"/>
  <c r="E205" i="19"/>
  <c r="D205" i="19"/>
  <c r="C205" i="19"/>
  <c r="B205" i="19"/>
  <c r="L204" i="19"/>
  <c r="K204" i="19"/>
  <c r="J204" i="19"/>
  <c r="I204" i="19"/>
  <c r="H204" i="19"/>
  <c r="G204" i="19"/>
  <c r="F204" i="19"/>
  <c r="E204" i="19"/>
  <c r="D204" i="19"/>
  <c r="C204" i="19"/>
  <c r="B204" i="19"/>
  <c r="L203" i="19"/>
  <c r="K203" i="19"/>
  <c r="J203" i="19"/>
  <c r="I203" i="19"/>
  <c r="H203" i="19"/>
  <c r="G203" i="19"/>
  <c r="F203" i="19"/>
  <c r="E203" i="19"/>
  <c r="D203" i="19"/>
  <c r="C203" i="19"/>
  <c r="B203" i="19"/>
  <c r="L202" i="19"/>
  <c r="K202" i="19"/>
  <c r="J202" i="19"/>
  <c r="I202" i="19"/>
  <c r="H202" i="19"/>
  <c r="G202" i="19"/>
  <c r="F202" i="19"/>
  <c r="E202" i="19"/>
  <c r="D202" i="19"/>
  <c r="C202" i="19"/>
  <c r="B202" i="19"/>
  <c r="L201" i="19"/>
  <c r="K201" i="19"/>
  <c r="J201" i="19"/>
  <c r="I201" i="19"/>
  <c r="H201" i="19"/>
  <c r="G201" i="19"/>
  <c r="F201" i="19"/>
  <c r="E201" i="19"/>
  <c r="D201" i="19"/>
  <c r="C201" i="19"/>
  <c r="B201" i="19"/>
  <c r="L200" i="19"/>
  <c r="K200" i="19"/>
  <c r="J200" i="19"/>
  <c r="I200" i="19"/>
  <c r="H200" i="19"/>
  <c r="G200" i="19"/>
  <c r="F200" i="19"/>
  <c r="E200" i="19"/>
  <c r="D200" i="19"/>
  <c r="C200" i="19"/>
  <c r="B200" i="19"/>
  <c r="L199" i="19"/>
  <c r="K199" i="19"/>
  <c r="J199" i="19"/>
  <c r="I199" i="19"/>
  <c r="H199" i="19"/>
  <c r="G199" i="19"/>
  <c r="F199" i="19"/>
  <c r="E199" i="19"/>
  <c r="D199" i="19"/>
  <c r="C199" i="19"/>
  <c r="B199" i="19"/>
  <c r="L198" i="19"/>
  <c r="K198" i="19"/>
  <c r="J198" i="19"/>
  <c r="I198" i="19"/>
  <c r="H198" i="19"/>
  <c r="G198" i="19"/>
  <c r="F198" i="19"/>
  <c r="E198" i="19"/>
  <c r="D198" i="19"/>
  <c r="C198" i="19"/>
  <c r="B198" i="19"/>
  <c r="L197" i="19"/>
  <c r="K197" i="19"/>
  <c r="J197" i="19"/>
  <c r="I197" i="19"/>
  <c r="H197" i="19"/>
  <c r="G197" i="19"/>
  <c r="F197" i="19"/>
  <c r="E197" i="19"/>
  <c r="D197" i="19"/>
  <c r="C197" i="19"/>
  <c r="B197" i="19"/>
  <c r="L192" i="19"/>
  <c r="K192" i="19"/>
  <c r="J192" i="19"/>
  <c r="I192" i="19"/>
  <c r="H192" i="19"/>
  <c r="G192" i="19"/>
  <c r="F192" i="19"/>
  <c r="E192" i="19"/>
  <c r="D192" i="19"/>
  <c r="C192" i="19"/>
  <c r="B192" i="19"/>
  <c r="L191" i="19"/>
  <c r="K191" i="19"/>
  <c r="J191" i="19"/>
  <c r="I191" i="19"/>
  <c r="H191" i="19"/>
  <c r="G191" i="19"/>
  <c r="F191" i="19"/>
  <c r="E191" i="19"/>
  <c r="D191" i="19"/>
  <c r="C191" i="19"/>
  <c r="B191" i="19"/>
  <c r="L190" i="19"/>
  <c r="K190" i="19"/>
  <c r="J190" i="19"/>
  <c r="I190" i="19"/>
  <c r="H190" i="19"/>
  <c r="G190" i="19"/>
  <c r="F190" i="19"/>
  <c r="E190" i="19"/>
  <c r="D190" i="19"/>
  <c r="C190" i="19"/>
  <c r="B190" i="19"/>
  <c r="L189" i="19"/>
  <c r="K189" i="19"/>
  <c r="J189" i="19"/>
  <c r="I189" i="19"/>
  <c r="H189" i="19"/>
  <c r="G189" i="19"/>
  <c r="F189" i="19"/>
  <c r="E189" i="19"/>
  <c r="D189" i="19"/>
  <c r="C189" i="19"/>
  <c r="B189" i="19"/>
  <c r="L188" i="19"/>
  <c r="K188" i="19"/>
  <c r="J188" i="19"/>
  <c r="I188" i="19"/>
  <c r="H188" i="19"/>
  <c r="G188" i="19"/>
  <c r="F188" i="19"/>
  <c r="E188" i="19"/>
  <c r="D188" i="19"/>
  <c r="C188" i="19"/>
  <c r="B188" i="19"/>
  <c r="L187" i="19"/>
  <c r="K187" i="19"/>
  <c r="J187" i="19"/>
  <c r="I187" i="19"/>
  <c r="H187" i="19"/>
  <c r="G187" i="19"/>
  <c r="F187" i="19"/>
  <c r="E187" i="19"/>
  <c r="D187" i="19"/>
  <c r="C187" i="19"/>
  <c r="B187" i="19"/>
  <c r="L186" i="19"/>
  <c r="K186" i="19"/>
  <c r="J186" i="19"/>
  <c r="I186" i="19"/>
  <c r="H186" i="19"/>
  <c r="G186" i="19"/>
  <c r="F186" i="19"/>
  <c r="E186" i="19"/>
  <c r="D186" i="19"/>
  <c r="C186" i="19"/>
  <c r="B186" i="19"/>
  <c r="L185" i="19"/>
  <c r="K185" i="19"/>
  <c r="J185" i="19"/>
  <c r="I185" i="19"/>
  <c r="H185" i="19"/>
  <c r="G185" i="19"/>
  <c r="F185" i="19"/>
  <c r="E185" i="19"/>
  <c r="D185" i="19"/>
  <c r="C185" i="19"/>
  <c r="B185" i="19"/>
  <c r="L184" i="19"/>
  <c r="K184" i="19"/>
  <c r="J184" i="19"/>
  <c r="I184" i="19"/>
  <c r="H184" i="19"/>
  <c r="G184" i="19"/>
  <c r="F184" i="19"/>
  <c r="E184" i="19"/>
  <c r="D184" i="19"/>
  <c r="C184" i="19"/>
  <c r="B184" i="19"/>
  <c r="L183" i="19"/>
  <c r="K183" i="19"/>
  <c r="J183" i="19"/>
  <c r="I183" i="19"/>
  <c r="H183" i="19"/>
  <c r="G183" i="19"/>
  <c r="F183" i="19"/>
  <c r="E183" i="19"/>
  <c r="D183" i="19"/>
  <c r="C183" i="19"/>
  <c r="B183" i="19"/>
  <c r="L182" i="19"/>
  <c r="K182" i="19"/>
  <c r="J182" i="19"/>
  <c r="I182" i="19"/>
  <c r="H182" i="19"/>
  <c r="G182" i="19"/>
  <c r="F182" i="19"/>
  <c r="E182" i="19"/>
  <c r="D182" i="19"/>
  <c r="C182" i="19"/>
  <c r="B182" i="19"/>
  <c r="L181" i="19"/>
  <c r="K181" i="19"/>
  <c r="J181" i="19"/>
  <c r="I181" i="19"/>
  <c r="H181" i="19"/>
  <c r="G181" i="19"/>
  <c r="F181" i="19"/>
  <c r="E181" i="19"/>
  <c r="D181" i="19"/>
  <c r="C181" i="19"/>
  <c r="B181" i="19"/>
  <c r="L180" i="19"/>
  <c r="K180" i="19"/>
  <c r="J180" i="19"/>
  <c r="I180" i="19"/>
  <c r="H180" i="19"/>
  <c r="G180" i="19"/>
  <c r="F180" i="19"/>
  <c r="E180" i="19"/>
  <c r="D180" i="19"/>
  <c r="C180" i="19"/>
  <c r="B180" i="19"/>
  <c r="L179" i="19"/>
  <c r="K179" i="19"/>
  <c r="J179" i="19"/>
  <c r="I179" i="19"/>
  <c r="H179" i="19"/>
  <c r="G179" i="19"/>
  <c r="F179" i="19"/>
  <c r="E179" i="19"/>
  <c r="D179" i="19"/>
  <c r="C179" i="19"/>
  <c r="B179" i="19"/>
  <c r="L178" i="19"/>
  <c r="K178" i="19"/>
  <c r="J178" i="19"/>
  <c r="I178" i="19"/>
  <c r="H178" i="19"/>
  <c r="G178" i="19"/>
  <c r="F178" i="19"/>
  <c r="E178" i="19"/>
  <c r="D178" i="19"/>
  <c r="C178" i="19"/>
  <c r="B178" i="19"/>
  <c r="L177" i="19"/>
  <c r="K177" i="19"/>
  <c r="J177" i="19"/>
  <c r="I177" i="19"/>
  <c r="H177" i="19"/>
  <c r="G177" i="19"/>
  <c r="F177" i="19"/>
  <c r="E177" i="19"/>
  <c r="D177" i="19"/>
  <c r="C177" i="19"/>
  <c r="B177" i="19"/>
  <c r="L176" i="19"/>
  <c r="K176" i="19"/>
  <c r="J176" i="19"/>
  <c r="I176" i="19"/>
  <c r="H176" i="19"/>
  <c r="G176" i="19"/>
  <c r="F176" i="19"/>
  <c r="E176" i="19"/>
  <c r="D176" i="19"/>
  <c r="C176" i="19"/>
  <c r="B176" i="19"/>
  <c r="L175" i="19"/>
  <c r="K175" i="19"/>
  <c r="J175" i="19"/>
  <c r="I175" i="19"/>
  <c r="H175" i="19"/>
  <c r="G175" i="19"/>
  <c r="F175" i="19"/>
  <c r="E175" i="19"/>
  <c r="D175" i="19"/>
  <c r="C175" i="19"/>
  <c r="B175" i="19"/>
  <c r="L174" i="19"/>
  <c r="K174" i="19"/>
  <c r="J174" i="19"/>
  <c r="I174" i="19"/>
  <c r="H174" i="19"/>
  <c r="G174" i="19"/>
  <c r="F174" i="19"/>
  <c r="E174" i="19"/>
  <c r="D174" i="19"/>
  <c r="C174" i="19"/>
  <c r="B174" i="19"/>
  <c r="L173" i="19"/>
  <c r="K173" i="19"/>
  <c r="J173" i="19"/>
  <c r="I173" i="19"/>
  <c r="H173" i="19"/>
  <c r="G173" i="19"/>
  <c r="F173" i="19"/>
  <c r="E173" i="19"/>
  <c r="D173" i="19"/>
  <c r="C173" i="19"/>
  <c r="B173" i="19"/>
  <c r="L172" i="19"/>
  <c r="K172" i="19"/>
  <c r="J172" i="19"/>
  <c r="I172" i="19"/>
  <c r="H172" i="19"/>
  <c r="G172" i="19"/>
  <c r="F172" i="19"/>
  <c r="E172" i="19"/>
  <c r="D172" i="19"/>
  <c r="C172" i="19"/>
  <c r="B172" i="19"/>
  <c r="L171" i="19"/>
  <c r="K171" i="19"/>
  <c r="J171" i="19"/>
  <c r="I171" i="19"/>
  <c r="H171" i="19"/>
  <c r="G171" i="19"/>
  <c r="F171" i="19"/>
  <c r="E171" i="19"/>
  <c r="D171" i="19"/>
  <c r="C171" i="19"/>
  <c r="B171" i="19"/>
  <c r="L170" i="19"/>
  <c r="K170" i="19"/>
  <c r="J170" i="19"/>
  <c r="I170" i="19"/>
  <c r="H170" i="19"/>
  <c r="G170" i="19"/>
  <c r="F170" i="19"/>
  <c r="E170" i="19"/>
  <c r="D170" i="19"/>
  <c r="C170" i="19"/>
  <c r="B170" i="19"/>
  <c r="L169" i="19"/>
  <c r="K169" i="19"/>
  <c r="J169" i="19"/>
  <c r="I169" i="19"/>
  <c r="H169" i="19"/>
  <c r="G169" i="19"/>
  <c r="F169" i="19"/>
  <c r="E169" i="19"/>
  <c r="D169" i="19"/>
  <c r="C169" i="19"/>
  <c r="B169" i="19"/>
  <c r="L168" i="19"/>
  <c r="K168" i="19"/>
  <c r="J168" i="19"/>
  <c r="I168" i="19"/>
  <c r="H168" i="19"/>
  <c r="G168" i="19"/>
  <c r="F168" i="19"/>
  <c r="E168" i="19"/>
  <c r="D168" i="19"/>
  <c r="C168" i="19"/>
  <c r="B168" i="19"/>
  <c r="L167" i="19"/>
  <c r="K167" i="19"/>
  <c r="J167" i="19"/>
  <c r="I167" i="19"/>
  <c r="H167" i="19"/>
  <c r="G167" i="19"/>
  <c r="F167" i="19"/>
  <c r="E167" i="19"/>
  <c r="D167" i="19"/>
  <c r="C167" i="19"/>
  <c r="B167" i="19"/>
  <c r="L166" i="19"/>
  <c r="K166" i="19"/>
  <c r="J166" i="19"/>
  <c r="I166" i="19"/>
  <c r="H166" i="19"/>
  <c r="G166" i="19"/>
  <c r="F166" i="19"/>
  <c r="E166" i="19"/>
  <c r="D166" i="19"/>
  <c r="C166" i="19"/>
  <c r="B166" i="19"/>
  <c r="L165" i="19"/>
  <c r="K165" i="19"/>
  <c r="J165" i="19"/>
  <c r="I165" i="19"/>
  <c r="H165" i="19"/>
  <c r="G165" i="19"/>
  <c r="F165" i="19"/>
  <c r="E165" i="19"/>
  <c r="D165" i="19"/>
  <c r="C165" i="19"/>
  <c r="B165" i="19"/>
  <c r="L160" i="19"/>
  <c r="K160" i="19"/>
  <c r="J160" i="19"/>
  <c r="I160" i="19"/>
  <c r="H160" i="19"/>
  <c r="G160" i="19"/>
  <c r="F160" i="19"/>
  <c r="E160" i="19"/>
  <c r="D160" i="19"/>
  <c r="C160" i="19"/>
  <c r="B160" i="19"/>
  <c r="L159" i="19"/>
  <c r="K159" i="19"/>
  <c r="J159" i="19"/>
  <c r="I159" i="19"/>
  <c r="H159" i="19"/>
  <c r="G159" i="19"/>
  <c r="F159" i="19"/>
  <c r="E159" i="19"/>
  <c r="D159" i="19"/>
  <c r="C159" i="19"/>
  <c r="B159" i="19"/>
  <c r="L158" i="19"/>
  <c r="K158" i="19"/>
  <c r="J158" i="19"/>
  <c r="I158" i="19"/>
  <c r="H158" i="19"/>
  <c r="G158" i="19"/>
  <c r="F158" i="19"/>
  <c r="E158" i="19"/>
  <c r="D158" i="19"/>
  <c r="C158" i="19"/>
  <c r="B158" i="19"/>
  <c r="L157" i="19"/>
  <c r="K157" i="19"/>
  <c r="J157" i="19"/>
  <c r="I157" i="19"/>
  <c r="H157" i="19"/>
  <c r="G157" i="19"/>
  <c r="F157" i="19"/>
  <c r="E157" i="19"/>
  <c r="D157" i="19"/>
  <c r="C157" i="19"/>
  <c r="B157" i="19"/>
  <c r="L156" i="19"/>
  <c r="K156" i="19"/>
  <c r="J156" i="19"/>
  <c r="I156" i="19"/>
  <c r="H156" i="19"/>
  <c r="G156" i="19"/>
  <c r="F156" i="19"/>
  <c r="E156" i="19"/>
  <c r="D156" i="19"/>
  <c r="C156" i="19"/>
  <c r="B156" i="19"/>
  <c r="L155" i="19"/>
  <c r="K155" i="19"/>
  <c r="J155" i="19"/>
  <c r="I155" i="19"/>
  <c r="H155" i="19"/>
  <c r="G155" i="19"/>
  <c r="F155" i="19"/>
  <c r="E155" i="19"/>
  <c r="D155" i="19"/>
  <c r="C155" i="19"/>
  <c r="B155" i="19"/>
  <c r="L154" i="19"/>
  <c r="K154" i="19"/>
  <c r="J154" i="19"/>
  <c r="I154" i="19"/>
  <c r="H154" i="19"/>
  <c r="G154" i="19"/>
  <c r="F154" i="19"/>
  <c r="E154" i="19"/>
  <c r="D154" i="19"/>
  <c r="C154" i="19"/>
  <c r="B154" i="19"/>
  <c r="L153" i="19"/>
  <c r="K153" i="19"/>
  <c r="J153" i="19"/>
  <c r="I153" i="19"/>
  <c r="H153" i="19"/>
  <c r="G153" i="19"/>
  <c r="F153" i="19"/>
  <c r="E153" i="19"/>
  <c r="D153" i="19"/>
  <c r="C153" i="19"/>
  <c r="B153" i="19"/>
  <c r="L152" i="19"/>
  <c r="K152" i="19"/>
  <c r="J152" i="19"/>
  <c r="I152" i="19"/>
  <c r="H152" i="19"/>
  <c r="G152" i="19"/>
  <c r="F152" i="19"/>
  <c r="E152" i="19"/>
  <c r="D152" i="19"/>
  <c r="C152" i="19"/>
  <c r="B152" i="19"/>
  <c r="L151" i="19"/>
  <c r="K151" i="19"/>
  <c r="J151" i="19"/>
  <c r="I151" i="19"/>
  <c r="H151" i="19"/>
  <c r="G151" i="19"/>
  <c r="F151" i="19"/>
  <c r="E151" i="19"/>
  <c r="D151" i="19"/>
  <c r="C151" i="19"/>
  <c r="B151" i="19"/>
  <c r="L150" i="19"/>
  <c r="K150" i="19"/>
  <c r="J150" i="19"/>
  <c r="I150" i="19"/>
  <c r="H150" i="19"/>
  <c r="G150" i="19"/>
  <c r="F150" i="19"/>
  <c r="E150" i="19"/>
  <c r="D150" i="19"/>
  <c r="C150" i="19"/>
  <c r="B150" i="19"/>
  <c r="L149" i="19"/>
  <c r="K149" i="19"/>
  <c r="J149" i="19"/>
  <c r="I149" i="19"/>
  <c r="H149" i="19"/>
  <c r="G149" i="19"/>
  <c r="F149" i="19"/>
  <c r="E149" i="19"/>
  <c r="D149" i="19"/>
  <c r="C149" i="19"/>
  <c r="B149" i="19"/>
  <c r="L148" i="19"/>
  <c r="K148" i="19"/>
  <c r="J148" i="19"/>
  <c r="I148" i="19"/>
  <c r="H148" i="19"/>
  <c r="G148" i="19"/>
  <c r="F148" i="19"/>
  <c r="E148" i="19"/>
  <c r="D148" i="19"/>
  <c r="C148" i="19"/>
  <c r="B148" i="19"/>
  <c r="L147" i="19"/>
  <c r="K147" i="19"/>
  <c r="J147" i="19"/>
  <c r="I147" i="19"/>
  <c r="H147" i="19"/>
  <c r="G147" i="19"/>
  <c r="F147" i="19"/>
  <c r="E147" i="19"/>
  <c r="D147" i="19"/>
  <c r="C147" i="19"/>
  <c r="B147" i="19"/>
  <c r="L146" i="19"/>
  <c r="K146" i="19"/>
  <c r="J146" i="19"/>
  <c r="I146" i="19"/>
  <c r="H146" i="19"/>
  <c r="G146" i="19"/>
  <c r="F146" i="19"/>
  <c r="E146" i="19"/>
  <c r="D146" i="19"/>
  <c r="C146" i="19"/>
  <c r="B146" i="19"/>
  <c r="L145" i="19"/>
  <c r="K145" i="19"/>
  <c r="J145" i="19"/>
  <c r="I145" i="19"/>
  <c r="H145" i="19"/>
  <c r="G145" i="19"/>
  <c r="F145" i="19"/>
  <c r="E145" i="19"/>
  <c r="D145" i="19"/>
  <c r="C145" i="19"/>
  <c r="B145" i="19"/>
  <c r="L144" i="19"/>
  <c r="K144" i="19"/>
  <c r="J144" i="19"/>
  <c r="I144" i="19"/>
  <c r="H144" i="19"/>
  <c r="G144" i="19"/>
  <c r="F144" i="19"/>
  <c r="E144" i="19"/>
  <c r="D144" i="19"/>
  <c r="C144" i="19"/>
  <c r="B144" i="19"/>
  <c r="L143" i="19"/>
  <c r="K143" i="19"/>
  <c r="J143" i="19"/>
  <c r="I143" i="19"/>
  <c r="H143" i="19"/>
  <c r="G143" i="19"/>
  <c r="F143" i="19"/>
  <c r="E143" i="19"/>
  <c r="D143" i="19"/>
  <c r="C143" i="19"/>
  <c r="B143" i="19"/>
  <c r="L142" i="19"/>
  <c r="K142" i="19"/>
  <c r="J142" i="19"/>
  <c r="I142" i="19"/>
  <c r="H142" i="19"/>
  <c r="G142" i="19"/>
  <c r="F142" i="19"/>
  <c r="E142" i="19"/>
  <c r="D142" i="19"/>
  <c r="C142" i="19"/>
  <c r="B142" i="19"/>
  <c r="L141" i="19"/>
  <c r="K141" i="19"/>
  <c r="J141" i="19"/>
  <c r="I141" i="19"/>
  <c r="H141" i="19"/>
  <c r="G141" i="19"/>
  <c r="F141" i="19"/>
  <c r="E141" i="19"/>
  <c r="D141" i="19"/>
  <c r="C141" i="19"/>
  <c r="B141" i="19"/>
  <c r="L140" i="19"/>
  <c r="K140" i="19"/>
  <c r="J140" i="19"/>
  <c r="I140" i="19"/>
  <c r="H140" i="19"/>
  <c r="G140" i="19"/>
  <c r="F140" i="19"/>
  <c r="E140" i="19"/>
  <c r="D140" i="19"/>
  <c r="C140" i="19"/>
  <c r="B140" i="19"/>
  <c r="L139" i="19"/>
  <c r="K139" i="19"/>
  <c r="J139" i="19"/>
  <c r="I139" i="19"/>
  <c r="H139" i="19"/>
  <c r="G139" i="19"/>
  <c r="F139" i="19"/>
  <c r="E139" i="19"/>
  <c r="D139" i="19"/>
  <c r="C139" i="19"/>
  <c r="B139" i="19"/>
  <c r="L138" i="19"/>
  <c r="K138" i="19"/>
  <c r="J138" i="19"/>
  <c r="I138" i="19"/>
  <c r="H138" i="19"/>
  <c r="G138" i="19"/>
  <c r="F138" i="19"/>
  <c r="E138" i="19"/>
  <c r="D138" i="19"/>
  <c r="C138" i="19"/>
  <c r="B138" i="19"/>
  <c r="L137" i="19"/>
  <c r="K137" i="19"/>
  <c r="J137" i="19"/>
  <c r="I137" i="19"/>
  <c r="H137" i="19"/>
  <c r="G137" i="19"/>
  <c r="F137" i="19"/>
  <c r="E137" i="19"/>
  <c r="D137" i="19"/>
  <c r="C137" i="19"/>
  <c r="B137" i="19"/>
  <c r="L136" i="19"/>
  <c r="K136" i="19"/>
  <c r="J136" i="19"/>
  <c r="I136" i="19"/>
  <c r="H136" i="19"/>
  <c r="G136" i="19"/>
  <c r="F136" i="19"/>
  <c r="E136" i="19"/>
  <c r="D136" i="19"/>
  <c r="C136" i="19"/>
  <c r="B136" i="19"/>
  <c r="L135" i="19"/>
  <c r="K135" i="19"/>
  <c r="J135" i="19"/>
  <c r="I135" i="19"/>
  <c r="H135" i="19"/>
  <c r="G135" i="19"/>
  <c r="F135" i="19"/>
  <c r="E135" i="19"/>
  <c r="D135" i="19"/>
  <c r="C135" i="19"/>
  <c r="B135" i="19"/>
  <c r="L134" i="19"/>
  <c r="K134" i="19"/>
  <c r="J134" i="19"/>
  <c r="I134" i="19"/>
  <c r="H134" i="19"/>
  <c r="G134" i="19"/>
  <c r="F134" i="19"/>
  <c r="E134" i="19"/>
  <c r="D134" i="19"/>
  <c r="C134" i="19"/>
  <c r="B134" i="19"/>
  <c r="L133" i="19"/>
  <c r="K133" i="19"/>
  <c r="J133" i="19"/>
  <c r="I133" i="19"/>
  <c r="H133" i="19"/>
  <c r="G133" i="19"/>
  <c r="F133" i="19"/>
  <c r="E133" i="19"/>
  <c r="D133" i="19"/>
  <c r="C133" i="19"/>
  <c r="B133" i="19"/>
  <c r="L128" i="19"/>
  <c r="K128" i="19"/>
  <c r="J128" i="19"/>
  <c r="I128" i="19"/>
  <c r="H128" i="19"/>
  <c r="G128" i="19"/>
  <c r="F128" i="19"/>
  <c r="E128" i="19"/>
  <c r="D128" i="19"/>
  <c r="C128" i="19"/>
  <c r="B128" i="19"/>
  <c r="L127" i="19"/>
  <c r="K127" i="19"/>
  <c r="J127" i="19"/>
  <c r="I127" i="19"/>
  <c r="H127" i="19"/>
  <c r="G127" i="19"/>
  <c r="F127" i="19"/>
  <c r="E127" i="19"/>
  <c r="D127" i="19"/>
  <c r="C127" i="19"/>
  <c r="B127" i="19"/>
  <c r="L126" i="19"/>
  <c r="K126" i="19"/>
  <c r="J126" i="19"/>
  <c r="I126" i="19"/>
  <c r="H126" i="19"/>
  <c r="G126" i="19"/>
  <c r="F126" i="19"/>
  <c r="E126" i="19"/>
  <c r="D126" i="19"/>
  <c r="C126" i="19"/>
  <c r="B126" i="19"/>
  <c r="L125" i="19"/>
  <c r="K125" i="19"/>
  <c r="J125" i="19"/>
  <c r="I125" i="19"/>
  <c r="H125" i="19"/>
  <c r="G125" i="19"/>
  <c r="F125" i="19"/>
  <c r="E125" i="19"/>
  <c r="D125" i="19"/>
  <c r="C125" i="19"/>
  <c r="B125" i="19"/>
  <c r="L124" i="19"/>
  <c r="K124" i="19"/>
  <c r="J124" i="19"/>
  <c r="I124" i="19"/>
  <c r="H124" i="19"/>
  <c r="G124" i="19"/>
  <c r="F124" i="19"/>
  <c r="E124" i="19"/>
  <c r="D124" i="19"/>
  <c r="C124" i="19"/>
  <c r="B124" i="19"/>
  <c r="L123" i="19"/>
  <c r="K123" i="19"/>
  <c r="J123" i="19"/>
  <c r="I123" i="19"/>
  <c r="H123" i="19"/>
  <c r="G123" i="19"/>
  <c r="F123" i="19"/>
  <c r="E123" i="19"/>
  <c r="D123" i="19"/>
  <c r="C123" i="19"/>
  <c r="B123" i="19"/>
  <c r="L122" i="19"/>
  <c r="K122" i="19"/>
  <c r="J122" i="19"/>
  <c r="I122" i="19"/>
  <c r="H122" i="19"/>
  <c r="G122" i="19"/>
  <c r="F122" i="19"/>
  <c r="E122" i="19"/>
  <c r="D122" i="19"/>
  <c r="C122" i="19"/>
  <c r="B122" i="19"/>
  <c r="L121" i="19"/>
  <c r="K121" i="19"/>
  <c r="J121" i="19"/>
  <c r="I121" i="19"/>
  <c r="H121" i="19"/>
  <c r="G121" i="19"/>
  <c r="F121" i="19"/>
  <c r="E121" i="19"/>
  <c r="D121" i="19"/>
  <c r="C121" i="19"/>
  <c r="B121" i="19"/>
  <c r="L120" i="19"/>
  <c r="K120" i="19"/>
  <c r="J120" i="19"/>
  <c r="I120" i="19"/>
  <c r="H120" i="19"/>
  <c r="G120" i="19"/>
  <c r="F120" i="19"/>
  <c r="E120" i="19"/>
  <c r="D120" i="19"/>
  <c r="C120" i="19"/>
  <c r="B120" i="19"/>
  <c r="L119" i="19"/>
  <c r="K119" i="19"/>
  <c r="J119" i="19"/>
  <c r="I119" i="19"/>
  <c r="H119" i="19"/>
  <c r="G119" i="19"/>
  <c r="F119" i="19"/>
  <c r="E119" i="19"/>
  <c r="D119" i="19"/>
  <c r="C119" i="19"/>
  <c r="B119" i="19"/>
  <c r="L118" i="19"/>
  <c r="K118" i="19"/>
  <c r="J118" i="19"/>
  <c r="I118" i="19"/>
  <c r="H118" i="19"/>
  <c r="G118" i="19"/>
  <c r="F118" i="19"/>
  <c r="E118" i="19"/>
  <c r="D118" i="19"/>
  <c r="C118" i="19"/>
  <c r="B118" i="19"/>
  <c r="L117" i="19"/>
  <c r="K117" i="19"/>
  <c r="J117" i="19"/>
  <c r="I117" i="19"/>
  <c r="H117" i="19"/>
  <c r="G117" i="19"/>
  <c r="F117" i="19"/>
  <c r="E117" i="19"/>
  <c r="D117" i="19"/>
  <c r="C117" i="19"/>
  <c r="B117" i="19"/>
  <c r="L116" i="19"/>
  <c r="K116" i="19"/>
  <c r="J116" i="19"/>
  <c r="I116" i="19"/>
  <c r="H116" i="19"/>
  <c r="G116" i="19"/>
  <c r="F116" i="19"/>
  <c r="E116" i="19"/>
  <c r="D116" i="19"/>
  <c r="C116" i="19"/>
  <c r="B116" i="19"/>
  <c r="L115" i="19"/>
  <c r="K115" i="19"/>
  <c r="J115" i="19"/>
  <c r="I115" i="19"/>
  <c r="H115" i="19"/>
  <c r="G115" i="19"/>
  <c r="F115" i="19"/>
  <c r="E115" i="19"/>
  <c r="D115" i="19"/>
  <c r="C115" i="19"/>
  <c r="B115" i="19"/>
  <c r="L114" i="19"/>
  <c r="K114" i="19"/>
  <c r="J114" i="19"/>
  <c r="I114" i="19"/>
  <c r="H114" i="19"/>
  <c r="G114" i="19"/>
  <c r="F114" i="19"/>
  <c r="E114" i="19"/>
  <c r="D114" i="19"/>
  <c r="C114" i="19"/>
  <c r="B114" i="19"/>
  <c r="L113" i="19"/>
  <c r="K113" i="19"/>
  <c r="J113" i="19"/>
  <c r="I113" i="19"/>
  <c r="H113" i="19"/>
  <c r="G113" i="19"/>
  <c r="F113" i="19"/>
  <c r="E113" i="19"/>
  <c r="D113" i="19"/>
  <c r="C113" i="19"/>
  <c r="B113" i="19"/>
  <c r="L112" i="19"/>
  <c r="K112" i="19"/>
  <c r="J112" i="19"/>
  <c r="I112" i="19"/>
  <c r="H112" i="19"/>
  <c r="G112" i="19"/>
  <c r="F112" i="19"/>
  <c r="E112" i="19"/>
  <c r="D112" i="19"/>
  <c r="C112" i="19"/>
  <c r="B112" i="19"/>
  <c r="L111" i="19"/>
  <c r="K111" i="19"/>
  <c r="J111" i="19"/>
  <c r="I111" i="19"/>
  <c r="H111" i="19"/>
  <c r="G111" i="19"/>
  <c r="F111" i="19"/>
  <c r="E111" i="19"/>
  <c r="D111" i="19"/>
  <c r="C111" i="19"/>
  <c r="B111" i="19"/>
  <c r="L110" i="19"/>
  <c r="K110" i="19"/>
  <c r="J110" i="19"/>
  <c r="I110" i="19"/>
  <c r="H110" i="19"/>
  <c r="G110" i="19"/>
  <c r="F110" i="19"/>
  <c r="E110" i="19"/>
  <c r="D110" i="19"/>
  <c r="C110" i="19"/>
  <c r="B110" i="19"/>
  <c r="L109" i="19"/>
  <c r="K109" i="19"/>
  <c r="J109" i="19"/>
  <c r="I109" i="19"/>
  <c r="H109" i="19"/>
  <c r="G109" i="19"/>
  <c r="F109" i="19"/>
  <c r="E109" i="19"/>
  <c r="D109" i="19"/>
  <c r="C109" i="19"/>
  <c r="B109" i="19"/>
  <c r="L108" i="19"/>
  <c r="K108" i="19"/>
  <c r="J108" i="19"/>
  <c r="I108" i="19"/>
  <c r="H108" i="19"/>
  <c r="G108" i="19"/>
  <c r="F108" i="19"/>
  <c r="E108" i="19"/>
  <c r="D108" i="19"/>
  <c r="C108" i="19"/>
  <c r="B108" i="19"/>
  <c r="L107" i="19"/>
  <c r="K107" i="19"/>
  <c r="J107" i="19"/>
  <c r="I107" i="19"/>
  <c r="H107" i="19"/>
  <c r="G107" i="19"/>
  <c r="F107" i="19"/>
  <c r="E107" i="19"/>
  <c r="D107" i="19"/>
  <c r="C107" i="19"/>
  <c r="B107" i="19"/>
  <c r="L106" i="19"/>
  <c r="K106" i="19"/>
  <c r="J106" i="19"/>
  <c r="I106" i="19"/>
  <c r="H106" i="19"/>
  <c r="G106" i="19"/>
  <c r="F106" i="19"/>
  <c r="E106" i="19"/>
  <c r="D106" i="19"/>
  <c r="C106" i="19"/>
  <c r="B106" i="19"/>
  <c r="L105" i="19"/>
  <c r="K105" i="19"/>
  <c r="J105" i="19"/>
  <c r="I105" i="19"/>
  <c r="H105" i="19"/>
  <c r="G105" i="19"/>
  <c r="F105" i="19"/>
  <c r="E105" i="19"/>
  <c r="D105" i="19"/>
  <c r="C105" i="19"/>
  <c r="B105" i="19"/>
  <c r="L104" i="19"/>
  <c r="K104" i="19"/>
  <c r="J104" i="19"/>
  <c r="I104" i="19"/>
  <c r="H104" i="19"/>
  <c r="G104" i="19"/>
  <c r="F104" i="19"/>
  <c r="E104" i="19"/>
  <c r="D104" i="19"/>
  <c r="C104" i="19"/>
  <c r="B104" i="19"/>
  <c r="L103" i="19"/>
  <c r="K103" i="19"/>
  <c r="J103" i="19"/>
  <c r="I103" i="19"/>
  <c r="H103" i="19"/>
  <c r="G103" i="19"/>
  <c r="F103" i="19"/>
  <c r="E103" i="19"/>
  <c r="D103" i="19"/>
  <c r="C103" i="19"/>
  <c r="B103" i="19"/>
  <c r="L102" i="19"/>
  <c r="K102" i="19"/>
  <c r="J102" i="19"/>
  <c r="I102" i="19"/>
  <c r="H102" i="19"/>
  <c r="G102" i="19"/>
  <c r="F102" i="19"/>
  <c r="E102" i="19"/>
  <c r="D102" i="19"/>
  <c r="C102" i="19"/>
  <c r="B102" i="19"/>
  <c r="L101" i="19"/>
  <c r="K101" i="19"/>
  <c r="J101" i="19"/>
  <c r="I101" i="19"/>
  <c r="H101" i="19"/>
  <c r="G101" i="19"/>
  <c r="F101" i="19"/>
  <c r="E101" i="19"/>
  <c r="D101" i="19"/>
  <c r="C101" i="19"/>
  <c r="B101" i="19"/>
  <c r="L96" i="19"/>
  <c r="K96" i="19"/>
  <c r="J96" i="19"/>
  <c r="I96" i="19"/>
  <c r="H96" i="19"/>
  <c r="G96" i="19"/>
  <c r="F96" i="19"/>
  <c r="E96" i="19"/>
  <c r="D96" i="19"/>
  <c r="C96" i="19"/>
  <c r="B96" i="19"/>
  <c r="L95" i="19"/>
  <c r="K95" i="19"/>
  <c r="J95" i="19"/>
  <c r="I95" i="19"/>
  <c r="H95" i="19"/>
  <c r="G95" i="19"/>
  <c r="F95" i="19"/>
  <c r="E95" i="19"/>
  <c r="D95" i="19"/>
  <c r="C95" i="19"/>
  <c r="B95" i="19"/>
  <c r="L94" i="19"/>
  <c r="K94" i="19"/>
  <c r="J94" i="19"/>
  <c r="I94" i="19"/>
  <c r="H94" i="19"/>
  <c r="G94" i="19"/>
  <c r="F94" i="19"/>
  <c r="E94" i="19"/>
  <c r="D94" i="19"/>
  <c r="C94" i="19"/>
  <c r="B94" i="19"/>
  <c r="L93" i="19"/>
  <c r="K93" i="19"/>
  <c r="J93" i="19"/>
  <c r="I93" i="19"/>
  <c r="H93" i="19"/>
  <c r="G93" i="19"/>
  <c r="F93" i="19"/>
  <c r="E93" i="19"/>
  <c r="D93" i="19"/>
  <c r="C93" i="19"/>
  <c r="B93" i="19"/>
  <c r="L92" i="19"/>
  <c r="K92" i="19"/>
  <c r="J92" i="19"/>
  <c r="I92" i="19"/>
  <c r="H92" i="19"/>
  <c r="G92" i="19"/>
  <c r="F92" i="19"/>
  <c r="E92" i="19"/>
  <c r="D92" i="19"/>
  <c r="C92" i="19"/>
  <c r="B92" i="19"/>
  <c r="L91" i="19"/>
  <c r="K91" i="19"/>
  <c r="J91" i="19"/>
  <c r="I91" i="19"/>
  <c r="H91" i="19"/>
  <c r="G91" i="19"/>
  <c r="F91" i="19"/>
  <c r="E91" i="19"/>
  <c r="D91" i="19"/>
  <c r="C91" i="19"/>
  <c r="B91" i="19"/>
  <c r="L90" i="19"/>
  <c r="K90" i="19"/>
  <c r="J90" i="19"/>
  <c r="I90" i="19"/>
  <c r="H90" i="19"/>
  <c r="G90" i="19"/>
  <c r="F90" i="19"/>
  <c r="E90" i="19"/>
  <c r="D90" i="19"/>
  <c r="C90" i="19"/>
  <c r="B90" i="19"/>
  <c r="L89" i="19"/>
  <c r="K89" i="19"/>
  <c r="J89" i="19"/>
  <c r="I89" i="19"/>
  <c r="H89" i="19"/>
  <c r="G89" i="19"/>
  <c r="F89" i="19"/>
  <c r="E89" i="19"/>
  <c r="D89" i="19"/>
  <c r="C89" i="19"/>
  <c r="B89" i="19"/>
  <c r="L88" i="19"/>
  <c r="K88" i="19"/>
  <c r="J88" i="19"/>
  <c r="I88" i="19"/>
  <c r="H88" i="19"/>
  <c r="G88" i="19"/>
  <c r="F88" i="19"/>
  <c r="E88" i="19"/>
  <c r="D88" i="19"/>
  <c r="C88" i="19"/>
  <c r="B88" i="19"/>
  <c r="L87" i="19"/>
  <c r="K87" i="19"/>
  <c r="J87" i="19"/>
  <c r="I87" i="19"/>
  <c r="H87" i="19"/>
  <c r="G87" i="19"/>
  <c r="F87" i="19"/>
  <c r="E87" i="19"/>
  <c r="D87" i="19"/>
  <c r="C87" i="19"/>
  <c r="B87" i="19"/>
  <c r="L86" i="19"/>
  <c r="K86" i="19"/>
  <c r="J86" i="19"/>
  <c r="I86" i="19"/>
  <c r="H86" i="19"/>
  <c r="G86" i="19"/>
  <c r="F86" i="19"/>
  <c r="E86" i="19"/>
  <c r="D86" i="19"/>
  <c r="C86" i="19"/>
  <c r="B86" i="19"/>
  <c r="L85" i="19"/>
  <c r="K85" i="19"/>
  <c r="J85" i="19"/>
  <c r="I85" i="19"/>
  <c r="H85" i="19"/>
  <c r="G85" i="19"/>
  <c r="F85" i="19"/>
  <c r="E85" i="19"/>
  <c r="D85" i="19"/>
  <c r="C85" i="19"/>
  <c r="B85" i="19"/>
  <c r="L84" i="19"/>
  <c r="K84" i="19"/>
  <c r="J84" i="19"/>
  <c r="I84" i="19"/>
  <c r="H84" i="19"/>
  <c r="G84" i="19"/>
  <c r="F84" i="19"/>
  <c r="E84" i="19"/>
  <c r="D84" i="19"/>
  <c r="C84" i="19"/>
  <c r="B84" i="19"/>
  <c r="L83" i="19"/>
  <c r="K83" i="19"/>
  <c r="J83" i="19"/>
  <c r="I83" i="19"/>
  <c r="H83" i="19"/>
  <c r="G83" i="19"/>
  <c r="F83" i="19"/>
  <c r="E83" i="19"/>
  <c r="D83" i="19"/>
  <c r="C83" i="19"/>
  <c r="B83" i="19"/>
  <c r="L82" i="19"/>
  <c r="K82" i="19"/>
  <c r="J82" i="19"/>
  <c r="I82" i="19"/>
  <c r="H82" i="19"/>
  <c r="G82" i="19"/>
  <c r="F82" i="19"/>
  <c r="E82" i="19"/>
  <c r="D82" i="19"/>
  <c r="C82" i="19"/>
  <c r="B82" i="19"/>
  <c r="L81" i="19"/>
  <c r="K81" i="19"/>
  <c r="J81" i="19"/>
  <c r="I81" i="19"/>
  <c r="H81" i="19"/>
  <c r="G81" i="19"/>
  <c r="F81" i="19"/>
  <c r="E81" i="19"/>
  <c r="D81" i="19"/>
  <c r="C81" i="19"/>
  <c r="B81" i="19"/>
  <c r="L80" i="19"/>
  <c r="K80" i="19"/>
  <c r="J80" i="19"/>
  <c r="I80" i="19"/>
  <c r="H80" i="19"/>
  <c r="G80" i="19"/>
  <c r="F80" i="19"/>
  <c r="E80" i="19"/>
  <c r="D80" i="19"/>
  <c r="C80" i="19"/>
  <c r="B80" i="19"/>
  <c r="L79" i="19"/>
  <c r="K79" i="19"/>
  <c r="J79" i="19"/>
  <c r="I79" i="19"/>
  <c r="H79" i="19"/>
  <c r="G79" i="19"/>
  <c r="F79" i="19"/>
  <c r="E79" i="19"/>
  <c r="D79" i="19"/>
  <c r="C79" i="19"/>
  <c r="B79" i="19"/>
  <c r="L78" i="19"/>
  <c r="K78" i="19"/>
  <c r="J78" i="19"/>
  <c r="I78" i="19"/>
  <c r="H78" i="19"/>
  <c r="G78" i="19"/>
  <c r="F78" i="19"/>
  <c r="E78" i="19"/>
  <c r="D78" i="19"/>
  <c r="C78" i="19"/>
  <c r="B78" i="19"/>
  <c r="L77" i="19"/>
  <c r="K77" i="19"/>
  <c r="J77" i="19"/>
  <c r="I77" i="19"/>
  <c r="H77" i="19"/>
  <c r="G77" i="19"/>
  <c r="F77" i="19"/>
  <c r="E77" i="19"/>
  <c r="D77" i="19"/>
  <c r="C77" i="19"/>
  <c r="B77" i="19"/>
  <c r="L76" i="19"/>
  <c r="K76" i="19"/>
  <c r="J76" i="19"/>
  <c r="I76" i="19"/>
  <c r="H76" i="19"/>
  <c r="G76" i="19"/>
  <c r="F76" i="19"/>
  <c r="E76" i="19"/>
  <c r="D76" i="19"/>
  <c r="C76" i="19"/>
  <c r="B76" i="19"/>
  <c r="L75" i="19"/>
  <c r="K75" i="19"/>
  <c r="J75" i="19"/>
  <c r="I75" i="19"/>
  <c r="H75" i="19"/>
  <c r="G75" i="19"/>
  <c r="F75" i="19"/>
  <c r="E75" i="19"/>
  <c r="D75" i="19"/>
  <c r="C75" i="19"/>
  <c r="B75" i="19"/>
  <c r="L74" i="19"/>
  <c r="K74" i="19"/>
  <c r="J74" i="19"/>
  <c r="I74" i="19"/>
  <c r="H74" i="19"/>
  <c r="G74" i="19"/>
  <c r="F74" i="19"/>
  <c r="E74" i="19"/>
  <c r="D74" i="19"/>
  <c r="C74" i="19"/>
  <c r="B74" i="19"/>
  <c r="L73" i="19"/>
  <c r="K73" i="19"/>
  <c r="J73" i="19"/>
  <c r="I73" i="19"/>
  <c r="H73" i="19"/>
  <c r="G73" i="19"/>
  <c r="F73" i="19"/>
  <c r="E73" i="19"/>
  <c r="D73" i="19"/>
  <c r="C73" i="19"/>
  <c r="B73" i="19"/>
  <c r="L72" i="19"/>
  <c r="K72" i="19"/>
  <c r="J72" i="19"/>
  <c r="I72" i="19"/>
  <c r="H72" i="19"/>
  <c r="G72" i="19"/>
  <c r="F72" i="19"/>
  <c r="E72" i="19"/>
  <c r="D72" i="19"/>
  <c r="C72" i="19"/>
  <c r="B72" i="19"/>
  <c r="L71" i="19"/>
  <c r="K71" i="19"/>
  <c r="J71" i="19"/>
  <c r="I71" i="19"/>
  <c r="H71" i="19"/>
  <c r="G71" i="19"/>
  <c r="F71" i="19"/>
  <c r="E71" i="19"/>
  <c r="D71" i="19"/>
  <c r="C71" i="19"/>
  <c r="B71" i="19"/>
  <c r="L70" i="19"/>
  <c r="K70" i="19"/>
  <c r="J70" i="19"/>
  <c r="I70" i="19"/>
  <c r="H70" i="19"/>
  <c r="G70" i="19"/>
  <c r="F70" i="19"/>
  <c r="E70" i="19"/>
  <c r="D70" i="19"/>
  <c r="C70" i="19"/>
  <c r="B70" i="19"/>
  <c r="L69" i="19"/>
  <c r="K69" i="19"/>
  <c r="J69" i="19"/>
  <c r="I69" i="19"/>
  <c r="H69" i="19"/>
  <c r="G69" i="19"/>
  <c r="F69" i="19"/>
  <c r="E69" i="19"/>
  <c r="D69" i="19"/>
  <c r="C69" i="19"/>
  <c r="B69" i="19"/>
  <c r="L64" i="19"/>
  <c r="K64" i="19"/>
  <c r="J64" i="19"/>
  <c r="I64" i="19"/>
  <c r="H64" i="19"/>
  <c r="G64" i="19"/>
  <c r="F64" i="19"/>
  <c r="E64" i="19"/>
  <c r="D64" i="19"/>
  <c r="C64" i="19"/>
  <c r="B64" i="19"/>
  <c r="L63" i="19"/>
  <c r="K63" i="19"/>
  <c r="J63" i="19"/>
  <c r="I63" i="19"/>
  <c r="H63" i="19"/>
  <c r="G63" i="19"/>
  <c r="F63" i="19"/>
  <c r="E63" i="19"/>
  <c r="D63" i="19"/>
  <c r="C63" i="19"/>
  <c r="B63" i="19"/>
  <c r="L62" i="19"/>
  <c r="K62" i="19"/>
  <c r="J62" i="19"/>
  <c r="I62" i="19"/>
  <c r="H62" i="19"/>
  <c r="G62" i="19"/>
  <c r="F62" i="19"/>
  <c r="E62" i="19"/>
  <c r="D62" i="19"/>
  <c r="C62" i="19"/>
  <c r="B62" i="19"/>
  <c r="L61" i="19"/>
  <c r="K61" i="19"/>
  <c r="J61" i="19"/>
  <c r="I61" i="19"/>
  <c r="H61" i="19"/>
  <c r="G61" i="19"/>
  <c r="F61" i="19"/>
  <c r="E61" i="19"/>
  <c r="D61" i="19"/>
  <c r="C61" i="19"/>
  <c r="B61" i="19"/>
  <c r="L60" i="19"/>
  <c r="K60" i="19"/>
  <c r="J60" i="19"/>
  <c r="I60" i="19"/>
  <c r="H60" i="19"/>
  <c r="G60" i="19"/>
  <c r="F60" i="19"/>
  <c r="E60" i="19"/>
  <c r="D60" i="19"/>
  <c r="C60" i="19"/>
  <c r="B60" i="19"/>
  <c r="L59" i="19"/>
  <c r="K59" i="19"/>
  <c r="J59" i="19"/>
  <c r="I59" i="19"/>
  <c r="H59" i="19"/>
  <c r="G59" i="19"/>
  <c r="F59" i="19"/>
  <c r="E59" i="19"/>
  <c r="D59" i="19"/>
  <c r="C59" i="19"/>
  <c r="B59" i="19"/>
  <c r="L58" i="19"/>
  <c r="K58" i="19"/>
  <c r="J58" i="19"/>
  <c r="I58" i="19"/>
  <c r="H58" i="19"/>
  <c r="G58" i="19"/>
  <c r="F58" i="19"/>
  <c r="E58" i="19"/>
  <c r="D58" i="19"/>
  <c r="C58" i="19"/>
  <c r="B58" i="19"/>
  <c r="L57" i="19"/>
  <c r="K57" i="19"/>
  <c r="J57" i="19"/>
  <c r="I57" i="19"/>
  <c r="H57" i="19"/>
  <c r="G57" i="19"/>
  <c r="F57" i="19"/>
  <c r="E57" i="19"/>
  <c r="D57" i="19"/>
  <c r="C57" i="19"/>
  <c r="B57" i="19"/>
  <c r="L56" i="19"/>
  <c r="K56" i="19"/>
  <c r="J56" i="19"/>
  <c r="I56" i="19"/>
  <c r="H56" i="19"/>
  <c r="G56" i="19"/>
  <c r="F56" i="19"/>
  <c r="E56" i="19"/>
  <c r="D56" i="19"/>
  <c r="C56" i="19"/>
  <c r="B56" i="19"/>
  <c r="L55" i="19"/>
  <c r="K55" i="19"/>
  <c r="J55" i="19"/>
  <c r="I55" i="19"/>
  <c r="H55" i="19"/>
  <c r="G55" i="19"/>
  <c r="F55" i="19"/>
  <c r="E55" i="19"/>
  <c r="D55" i="19"/>
  <c r="C55" i="19"/>
  <c r="B55" i="19"/>
  <c r="L54" i="19"/>
  <c r="K54" i="19"/>
  <c r="J54" i="19"/>
  <c r="I54" i="19"/>
  <c r="H54" i="19"/>
  <c r="G54" i="19"/>
  <c r="F54" i="19"/>
  <c r="E54" i="19"/>
  <c r="D54" i="19"/>
  <c r="C54" i="19"/>
  <c r="B54" i="19"/>
  <c r="L53" i="19"/>
  <c r="K53" i="19"/>
  <c r="J53" i="19"/>
  <c r="I53" i="19"/>
  <c r="H53" i="19"/>
  <c r="G53" i="19"/>
  <c r="F53" i="19"/>
  <c r="E53" i="19"/>
  <c r="D53" i="19"/>
  <c r="C53" i="19"/>
  <c r="B53" i="19"/>
  <c r="L52" i="19"/>
  <c r="K52" i="19"/>
  <c r="J52" i="19"/>
  <c r="I52" i="19"/>
  <c r="H52" i="19"/>
  <c r="G52" i="19"/>
  <c r="F52" i="19"/>
  <c r="E52" i="19"/>
  <c r="D52" i="19"/>
  <c r="C52" i="19"/>
  <c r="B52" i="19"/>
  <c r="L51" i="19"/>
  <c r="K51" i="19"/>
  <c r="J51" i="19"/>
  <c r="I51" i="19"/>
  <c r="H51" i="19"/>
  <c r="G51" i="19"/>
  <c r="F51" i="19"/>
  <c r="E51" i="19"/>
  <c r="D51" i="19"/>
  <c r="C51" i="19"/>
  <c r="B51" i="19"/>
  <c r="L50" i="19"/>
  <c r="K50" i="19"/>
  <c r="J50" i="19"/>
  <c r="I50" i="19"/>
  <c r="H50" i="19"/>
  <c r="G50" i="19"/>
  <c r="F50" i="19"/>
  <c r="E50" i="19"/>
  <c r="D50" i="19"/>
  <c r="C50" i="19"/>
  <c r="B50" i="19"/>
  <c r="L49" i="19"/>
  <c r="K49" i="19"/>
  <c r="J49" i="19"/>
  <c r="I49" i="19"/>
  <c r="H49" i="19"/>
  <c r="G49" i="19"/>
  <c r="F49" i="19"/>
  <c r="E49" i="19"/>
  <c r="D49" i="19"/>
  <c r="C49" i="19"/>
  <c r="B49" i="19"/>
  <c r="L48" i="19"/>
  <c r="K48" i="19"/>
  <c r="J48" i="19"/>
  <c r="I48" i="19"/>
  <c r="H48" i="19"/>
  <c r="G48" i="19"/>
  <c r="F48" i="19"/>
  <c r="E48" i="19"/>
  <c r="D48" i="19"/>
  <c r="C48" i="19"/>
  <c r="B48" i="19"/>
  <c r="L47" i="19"/>
  <c r="K47" i="19"/>
  <c r="J47" i="19"/>
  <c r="I47" i="19"/>
  <c r="H47" i="19"/>
  <c r="G47" i="19"/>
  <c r="F47" i="19"/>
  <c r="E47" i="19"/>
  <c r="D47" i="19"/>
  <c r="C47" i="19"/>
  <c r="B47" i="19"/>
  <c r="L46" i="19"/>
  <c r="K46" i="19"/>
  <c r="J46" i="19"/>
  <c r="I46" i="19"/>
  <c r="H46" i="19"/>
  <c r="G46" i="19"/>
  <c r="F46" i="19"/>
  <c r="E46" i="19"/>
  <c r="D46" i="19"/>
  <c r="C46" i="19"/>
  <c r="B46" i="19"/>
  <c r="L45" i="19"/>
  <c r="K45" i="19"/>
  <c r="J45" i="19"/>
  <c r="I45" i="19"/>
  <c r="H45" i="19"/>
  <c r="G45" i="19"/>
  <c r="F45" i="19"/>
  <c r="E45" i="19"/>
  <c r="D45" i="19"/>
  <c r="C45" i="19"/>
  <c r="B45" i="19"/>
  <c r="L44" i="19"/>
  <c r="K44" i="19"/>
  <c r="J44" i="19"/>
  <c r="I44" i="19"/>
  <c r="H44" i="19"/>
  <c r="G44" i="19"/>
  <c r="F44" i="19"/>
  <c r="E44" i="19"/>
  <c r="D44" i="19"/>
  <c r="C44" i="19"/>
  <c r="B44" i="19"/>
  <c r="L43" i="19"/>
  <c r="K43" i="19"/>
  <c r="J43" i="19"/>
  <c r="I43" i="19"/>
  <c r="H43" i="19"/>
  <c r="G43" i="19"/>
  <c r="F43" i="19"/>
  <c r="E43" i="19"/>
  <c r="D43" i="19"/>
  <c r="C43" i="19"/>
  <c r="B43" i="19"/>
  <c r="L42" i="19"/>
  <c r="K42" i="19"/>
  <c r="J42" i="19"/>
  <c r="I42" i="19"/>
  <c r="H42" i="19"/>
  <c r="G42" i="19"/>
  <c r="F42" i="19"/>
  <c r="E42" i="19"/>
  <c r="D42" i="19"/>
  <c r="C42" i="19"/>
  <c r="B42" i="19"/>
  <c r="L41" i="19"/>
  <c r="K41" i="19"/>
  <c r="J41" i="19"/>
  <c r="I41" i="19"/>
  <c r="H41" i="19"/>
  <c r="G41" i="19"/>
  <c r="F41" i="19"/>
  <c r="E41" i="19"/>
  <c r="D41" i="19"/>
  <c r="C41" i="19"/>
  <c r="B41" i="19"/>
  <c r="L40" i="19"/>
  <c r="K40" i="19"/>
  <c r="J40" i="19"/>
  <c r="I40" i="19"/>
  <c r="H40" i="19"/>
  <c r="G40" i="19"/>
  <c r="F40" i="19"/>
  <c r="E40" i="19"/>
  <c r="D40" i="19"/>
  <c r="C40" i="19"/>
  <c r="B40" i="19"/>
  <c r="L39" i="19"/>
  <c r="K39" i="19"/>
  <c r="J39" i="19"/>
  <c r="I39" i="19"/>
  <c r="H39" i="19"/>
  <c r="G39" i="19"/>
  <c r="F39" i="19"/>
  <c r="E39" i="19"/>
  <c r="D39" i="19"/>
  <c r="C39" i="19"/>
  <c r="B39" i="19"/>
  <c r="L38" i="19"/>
  <c r="K38" i="19"/>
  <c r="J38" i="19"/>
  <c r="I38" i="19"/>
  <c r="H38" i="19"/>
  <c r="G38" i="19"/>
  <c r="F38" i="19"/>
  <c r="E38" i="19"/>
  <c r="D38" i="19"/>
  <c r="C38" i="19"/>
  <c r="B38" i="19"/>
  <c r="L37" i="19"/>
  <c r="K37" i="19"/>
  <c r="J37" i="19"/>
  <c r="I37" i="19"/>
  <c r="H37" i="19"/>
  <c r="G37" i="19"/>
  <c r="F37" i="19"/>
  <c r="E37" i="19"/>
  <c r="D37" i="19"/>
  <c r="C37" i="19"/>
  <c r="B37" i="19"/>
  <c r="B6" i="19"/>
  <c r="C6" i="19"/>
  <c r="D6" i="19"/>
  <c r="E6" i="19"/>
  <c r="F6" i="19"/>
  <c r="G6" i="19"/>
  <c r="H6" i="19"/>
  <c r="I6" i="19"/>
  <c r="J6" i="19"/>
  <c r="K6" i="19"/>
  <c r="L6" i="19"/>
  <c r="B7" i="19"/>
  <c r="C7" i="19"/>
  <c r="D7" i="19"/>
  <c r="E7" i="19"/>
  <c r="F7" i="19"/>
  <c r="G7" i="19"/>
  <c r="H7" i="19"/>
  <c r="I7" i="19"/>
  <c r="J7" i="19"/>
  <c r="K7" i="19"/>
  <c r="L7" i="19"/>
  <c r="B8" i="19"/>
  <c r="C8" i="19"/>
  <c r="D8" i="19"/>
  <c r="E8" i="19"/>
  <c r="F8" i="19"/>
  <c r="G8" i="19"/>
  <c r="H8" i="19"/>
  <c r="I8" i="19"/>
  <c r="J8" i="19"/>
  <c r="K8" i="19"/>
  <c r="L8" i="19"/>
  <c r="B9" i="19"/>
  <c r="C9" i="19"/>
  <c r="D9" i="19"/>
  <c r="E9" i="19"/>
  <c r="F9" i="19"/>
  <c r="G9" i="19"/>
  <c r="H9" i="19"/>
  <c r="I9" i="19"/>
  <c r="J9" i="19"/>
  <c r="K9" i="19"/>
  <c r="L9" i="19"/>
  <c r="B10" i="19"/>
  <c r="C10" i="19"/>
  <c r="D10" i="19"/>
  <c r="E10" i="19"/>
  <c r="F10" i="19"/>
  <c r="G10" i="19"/>
  <c r="H10" i="19"/>
  <c r="I10" i="19"/>
  <c r="J10" i="19"/>
  <c r="K10" i="19"/>
  <c r="L10" i="19"/>
  <c r="B11" i="19"/>
  <c r="C11" i="19"/>
  <c r="D11" i="19"/>
  <c r="E11" i="19"/>
  <c r="F11" i="19"/>
  <c r="G11" i="19"/>
  <c r="H11" i="19"/>
  <c r="I11" i="19"/>
  <c r="J11" i="19"/>
  <c r="K11" i="19"/>
  <c r="L11" i="19"/>
  <c r="B12" i="19"/>
  <c r="C12" i="19"/>
  <c r="D12" i="19"/>
  <c r="E12" i="19"/>
  <c r="F12" i="19"/>
  <c r="G12" i="19"/>
  <c r="H12" i="19"/>
  <c r="I12" i="19"/>
  <c r="J12" i="19"/>
  <c r="K12" i="19"/>
  <c r="L12" i="19"/>
  <c r="B13" i="19"/>
  <c r="C13" i="19"/>
  <c r="D13" i="19"/>
  <c r="E13" i="19"/>
  <c r="F13" i="19"/>
  <c r="G13" i="19"/>
  <c r="H13" i="19"/>
  <c r="I13" i="19"/>
  <c r="J13" i="19"/>
  <c r="K13" i="19"/>
  <c r="L13" i="19"/>
  <c r="B14" i="19"/>
  <c r="C14" i="19"/>
  <c r="D14" i="19"/>
  <c r="E14" i="19"/>
  <c r="F14" i="19"/>
  <c r="G14" i="19"/>
  <c r="H14" i="19"/>
  <c r="I14" i="19"/>
  <c r="J14" i="19"/>
  <c r="K14" i="19"/>
  <c r="L14" i="19"/>
  <c r="B15" i="19"/>
  <c r="C15" i="19"/>
  <c r="D15" i="19"/>
  <c r="E15" i="19"/>
  <c r="F15" i="19"/>
  <c r="G15" i="19"/>
  <c r="H15" i="19"/>
  <c r="I15" i="19"/>
  <c r="J15" i="19"/>
  <c r="K15" i="19"/>
  <c r="L15" i="19"/>
  <c r="B16" i="19"/>
  <c r="C16" i="19"/>
  <c r="D16" i="19"/>
  <c r="E16" i="19"/>
  <c r="F16" i="19"/>
  <c r="G16" i="19"/>
  <c r="H16" i="19"/>
  <c r="I16" i="19"/>
  <c r="J16" i="19"/>
  <c r="K16" i="19"/>
  <c r="L16" i="19"/>
  <c r="B17" i="19"/>
  <c r="C17" i="19"/>
  <c r="D17" i="19"/>
  <c r="E17" i="19"/>
  <c r="F17" i="19"/>
  <c r="G17" i="19"/>
  <c r="H17" i="19"/>
  <c r="I17" i="19"/>
  <c r="J17" i="19"/>
  <c r="K17" i="19"/>
  <c r="L17" i="19"/>
  <c r="B18" i="19"/>
  <c r="C18" i="19"/>
  <c r="D18" i="19"/>
  <c r="E18" i="19"/>
  <c r="F18" i="19"/>
  <c r="G18" i="19"/>
  <c r="H18" i="19"/>
  <c r="I18" i="19"/>
  <c r="J18" i="19"/>
  <c r="K18" i="19"/>
  <c r="L18" i="19"/>
  <c r="B19" i="19"/>
  <c r="C19" i="19"/>
  <c r="D19" i="19"/>
  <c r="E19" i="19"/>
  <c r="F19" i="19"/>
  <c r="G19" i="19"/>
  <c r="H19" i="19"/>
  <c r="I19" i="19"/>
  <c r="J19" i="19"/>
  <c r="K19" i="19"/>
  <c r="L19" i="19"/>
  <c r="B20" i="19"/>
  <c r="C20" i="19"/>
  <c r="D20" i="19"/>
  <c r="E20" i="19"/>
  <c r="F20" i="19"/>
  <c r="G20" i="19"/>
  <c r="H20" i="19"/>
  <c r="I20" i="19"/>
  <c r="J20" i="19"/>
  <c r="K20" i="19"/>
  <c r="L20" i="19"/>
  <c r="B21" i="19"/>
  <c r="C21" i="19"/>
  <c r="D21" i="19"/>
  <c r="E21" i="19"/>
  <c r="F21" i="19"/>
  <c r="G21" i="19"/>
  <c r="H21" i="19"/>
  <c r="I21" i="19"/>
  <c r="J21" i="19"/>
  <c r="K21" i="19"/>
  <c r="L21" i="19"/>
  <c r="B22" i="19"/>
  <c r="C22" i="19"/>
  <c r="D22" i="19"/>
  <c r="E22" i="19"/>
  <c r="F22" i="19"/>
  <c r="G22" i="19"/>
  <c r="H22" i="19"/>
  <c r="I22" i="19"/>
  <c r="J22" i="19"/>
  <c r="K22" i="19"/>
  <c r="L22" i="19"/>
  <c r="B23" i="19"/>
  <c r="C23" i="19"/>
  <c r="D23" i="19"/>
  <c r="E23" i="19"/>
  <c r="F23" i="19"/>
  <c r="G23" i="19"/>
  <c r="H23" i="19"/>
  <c r="I23" i="19"/>
  <c r="J23" i="19"/>
  <c r="K23" i="19"/>
  <c r="L23" i="19"/>
  <c r="B24" i="19"/>
  <c r="C24" i="19"/>
  <c r="D24" i="19"/>
  <c r="E24" i="19"/>
  <c r="F24" i="19"/>
  <c r="G24" i="19"/>
  <c r="H24" i="19"/>
  <c r="I24" i="19"/>
  <c r="J24" i="19"/>
  <c r="K24" i="19"/>
  <c r="L24" i="19"/>
  <c r="B25" i="19"/>
  <c r="C25" i="19"/>
  <c r="D25" i="19"/>
  <c r="E25" i="19"/>
  <c r="F25" i="19"/>
  <c r="G25" i="19"/>
  <c r="H25" i="19"/>
  <c r="I25" i="19"/>
  <c r="J25" i="19"/>
  <c r="K25" i="19"/>
  <c r="L25" i="19"/>
  <c r="B26" i="19"/>
  <c r="C26" i="19"/>
  <c r="D26" i="19"/>
  <c r="E26" i="19"/>
  <c r="F26" i="19"/>
  <c r="G26" i="19"/>
  <c r="H26" i="19"/>
  <c r="I26" i="19"/>
  <c r="J26" i="19"/>
  <c r="K26" i="19"/>
  <c r="L26" i="19"/>
  <c r="B27" i="19"/>
  <c r="C27" i="19"/>
  <c r="D27" i="19"/>
  <c r="E27" i="19"/>
  <c r="F27" i="19"/>
  <c r="G27" i="19"/>
  <c r="H27" i="19"/>
  <c r="I27" i="19"/>
  <c r="J27" i="19"/>
  <c r="K27" i="19"/>
  <c r="L27" i="19"/>
  <c r="B28" i="19"/>
  <c r="C28" i="19"/>
  <c r="D28" i="19"/>
  <c r="E28" i="19"/>
  <c r="F28" i="19"/>
  <c r="G28" i="19"/>
  <c r="H28" i="19"/>
  <c r="I28" i="19"/>
  <c r="J28" i="19"/>
  <c r="K28" i="19"/>
  <c r="L28" i="19"/>
  <c r="B29" i="19"/>
  <c r="C29" i="19"/>
  <c r="D29" i="19"/>
  <c r="E29" i="19"/>
  <c r="F29" i="19"/>
  <c r="G29" i="19"/>
  <c r="H29" i="19"/>
  <c r="I29" i="19"/>
  <c r="J29" i="19"/>
  <c r="K29" i="19"/>
  <c r="L29" i="19"/>
  <c r="B30" i="19"/>
  <c r="C30" i="19"/>
  <c r="D30" i="19"/>
  <c r="E30" i="19"/>
  <c r="F30" i="19"/>
  <c r="G30" i="19"/>
  <c r="H30" i="19"/>
  <c r="I30" i="19"/>
  <c r="J30" i="19"/>
  <c r="K30" i="19"/>
  <c r="L30" i="19"/>
  <c r="B31" i="19"/>
  <c r="C31" i="19"/>
  <c r="D31" i="19"/>
  <c r="E31" i="19"/>
  <c r="F31" i="19"/>
  <c r="G31" i="19"/>
  <c r="H31" i="19"/>
  <c r="I31" i="19"/>
  <c r="J31" i="19"/>
  <c r="K31" i="19"/>
  <c r="L31" i="19"/>
  <c r="B32" i="19"/>
  <c r="C32" i="19"/>
  <c r="D32" i="19"/>
  <c r="E32" i="19"/>
  <c r="F32" i="19"/>
  <c r="G32" i="19"/>
  <c r="H32" i="19"/>
  <c r="I32" i="19"/>
  <c r="J32" i="19"/>
  <c r="K32" i="19"/>
  <c r="L32" i="19"/>
  <c r="D5" i="19"/>
  <c r="E5" i="19"/>
  <c r="F5" i="19"/>
  <c r="G5" i="19"/>
  <c r="H5" i="19"/>
  <c r="I5" i="19"/>
  <c r="J5" i="19"/>
  <c r="K5" i="19"/>
  <c r="L5" i="19"/>
  <c r="C5" i="19"/>
  <c r="B5" i="19"/>
  <c r="E293" i="20" l="1"/>
  <c r="F294" i="20"/>
  <c r="G295" i="20"/>
  <c r="H296" i="20"/>
  <c r="I297" i="20"/>
  <c r="J298" i="20"/>
  <c r="K299" i="20"/>
  <c r="L300" i="20"/>
  <c r="F302" i="20"/>
  <c r="G303" i="20"/>
  <c r="H304" i="20"/>
  <c r="L304" i="20"/>
  <c r="B306" i="20"/>
  <c r="G307" i="20"/>
  <c r="H308" i="20"/>
  <c r="I309" i="20"/>
  <c r="J310" i="20"/>
  <c r="K311" i="20"/>
  <c r="L312" i="20"/>
  <c r="B314" i="20"/>
  <c r="C315" i="20"/>
  <c r="E317" i="20"/>
  <c r="F318" i="20"/>
  <c r="G319" i="20"/>
  <c r="J326" i="20"/>
  <c r="K327" i="20"/>
  <c r="L328" i="20"/>
  <c r="B330" i="20"/>
  <c r="C331" i="20"/>
  <c r="H332" i="20"/>
  <c r="I333" i="20"/>
  <c r="J334" i="20"/>
  <c r="K335" i="20"/>
  <c r="L336" i="20"/>
  <c r="F338" i="20"/>
  <c r="G339" i="20"/>
  <c r="H340" i="20"/>
  <c r="I341" i="20"/>
  <c r="J342" i="20"/>
  <c r="L344" i="20"/>
  <c r="B346" i="20"/>
  <c r="K347" i="20"/>
  <c r="L348" i="20"/>
  <c r="C351" i="20"/>
  <c r="D352" i="20"/>
  <c r="K3" i="18"/>
  <c r="L3" i="18"/>
  <c r="I293" i="20"/>
  <c r="J294" i="20"/>
  <c r="K295" i="20"/>
  <c r="L296" i="20"/>
  <c r="B298" i="20"/>
  <c r="C299" i="20"/>
  <c r="D300" i="20"/>
  <c r="E301" i="20"/>
  <c r="B302" i="20"/>
  <c r="C303" i="20"/>
  <c r="D304" i="20"/>
  <c r="E305" i="20"/>
  <c r="F306" i="20"/>
  <c r="C307" i="20"/>
  <c r="D308" i="20"/>
  <c r="E309" i="20"/>
  <c r="F310" i="20"/>
  <c r="G311" i="20"/>
  <c r="H312" i="20"/>
  <c r="I313" i="20"/>
  <c r="J314" i="20"/>
  <c r="H316" i="20"/>
  <c r="J318" i="20"/>
  <c r="K319" i="20"/>
  <c r="L320" i="20"/>
  <c r="B326" i="20"/>
  <c r="D328" i="20"/>
  <c r="E329" i="20"/>
  <c r="F330" i="20"/>
  <c r="G331" i="20"/>
  <c r="E333" i="20"/>
  <c r="F334" i="20"/>
  <c r="H336" i="20"/>
  <c r="I337" i="20"/>
  <c r="K339" i="20"/>
  <c r="L340" i="20"/>
  <c r="B342" i="20"/>
  <c r="C343" i="20"/>
  <c r="D344" i="20"/>
  <c r="E345" i="20"/>
  <c r="F346" i="20"/>
  <c r="G347" i="20"/>
  <c r="H348" i="20"/>
  <c r="B350" i="20"/>
  <c r="G351" i="20"/>
  <c r="H352" i="20"/>
  <c r="B294" i="20"/>
  <c r="C295" i="20"/>
  <c r="D296" i="20"/>
  <c r="E297" i="20"/>
  <c r="F298" i="20"/>
  <c r="G299" i="20"/>
  <c r="H300" i="20"/>
  <c r="I301" i="20"/>
  <c r="J302" i="20"/>
  <c r="K303" i="20"/>
  <c r="I305" i="20"/>
  <c r="J306" i="20"/>
  <c r="K307" i="20"/>
  <c r="L308" i="20"/>
  <c r="B310" i="20"/>
  <c r="C311" i="20"/>
  <c r="D312" i="20"/>
  <c r="E313" i="20"/>
  <c r="F314" i="20"/>
  <c r="G315" i="20"/>
  <c r="L316" i="20"/>
  <c r="B318" i="20"/>
  <c r="D320" i="20"/>
  <c r="E325" i="20"/>
  <c r="F326" i="20"/>
  <c r="G327" i="20"/>
  <c r="H328" i="20"/>
  <c r="J330" i="20"/>
  <c r="K331" i="20"/>
  <c r="B334" i="20"/>
  <c r="C335" i="20"/>
  <c r="D336" i="20"/>
  <c r="E337" i="20"/>
  <c r="C339" i="20"/>
  <c r="D340" i="20"/>
  <c r="F342" i="20"/>
  <c r="G343" i="20"/>
  <c r="I345" i="20"/>
  <c r="J346" i="20"/>
  <c r="D348" i="20"/>
  <c r="E349" i="20"/>
  <c r="J350" i="20"/>
  <c r="K351" i="20"/>
  <c r="C316" i="20"/>
  <c r="G316" i="20"/>
  <c r="K316" i="20"/>
  <c r="H317" i="20"/>
  <c r="L317" i="20"/>
  <c r="E318" i="20"/>
  <c r="B319" i="20"/>
  <c r="F319" i="20"/>
  <c r="J319" i="20"/>
  <c r="G320" i="20"/>
  <c r="K320" i="20"/>
  <c r="D325" i="20"/>
  <c r="H325" i="20"/>
  <c r="L325" i="20"/>
  <c r="E326" i="20"/>
  <c r="I326" i="20"/>
  <c r="B327" i="20"/>
  <c r="F327" i="20"/>
  <c r="J327" i="20"/>
  <c r="C328" i="20"/>
  <c r="G328" i="20"/>
  <c r="K328" i="20"/>
  <c r="D329" i="20"/>
  <c r="H329" i="20"/>
  <c r="L329" i="20"/>
  <c r="E330" i="20"/>
  <c r="I330" i="20"/>
  <c r="B331" i="20"/>
  <c r="F331" i="20"/>
  <c r="J331" i="20"/>
  <c r="C332" i="20"/>
  <c r="G332" i="20"/>
  <c r="K332" i="20"/>
  <c r="D333" i="20"/>
  <c r="H333" i="20"/>
  <c r="L333" i="20"/>
  <c r="E334" i="20"/>
  <c r="I334" i="20"/>
  <c r="B335" i="20"/>
  <c r="F335" i="20"/>
  <c r="J335" i="20"/>
  <c r="C336" i="20"/>
  <c r="G336" i="20"/>
  <c r="K336" i="20"/>
  <c r="D337" i="20"/>
  <c r="H337" i="20"/>
  <c r="L337" i="20"/>
  <c r="E338" i="20"/>
  <c r="I338" i="20"/>
  <c r="B339" i="20"/>
  <c r="F339" i="20"/>
  <c r="J339" i="20"/>
  <c r="C340" i="20"/>
  <c r="G340" i="20"/>
  <c r="K340" i="20"/>
  <c r="D341" i="20"/>
  <c r="H341" i="20"/>
  <c r="L341" i="20"/>
  <c r="E342" i="20"/>
  <c r="I342" i="20"/>
  <c r="B343" i="20"/>
  <c r="F343" i="20"/>
  <c r="J343" i="20"/>
  <c r="C344" i="20"/>
  <c r="G344" i="20"/>
  <c r="K344" i="20"/>
  <c r="D345" i="20"/>
  <c r="H345" i="20"/>
  <c r="L345" i="20"/>
  <c r="E346" i="20"/>
  <c r="I346" i="20"/>
  <c r="B347" i="20"/>
  <c r="F347" i="20"/>
  <c r="J347" i="20"/>
  <c r="C348" i="20"/>
  <c r="G348" i="20"/>
  <c r="K348" i="20"/>
  <c r="D349" i="20"/>
  <c r="H349" i="20"/>
  <c r="L349" i="20"/>
  <c r="E350" i="20"/>
  <c r="I350" i="20"/>
  <c r="B351" i="20"/>
  <c r="F351" i="20"/>
  <c r="J351" i="20"/>
  <c r="C352" i="20"/>
  <c r="G352" i="20"/>
  <c r="K352" i="20"/>
  <c r="L327" i="20"/>
  <c r="F329" i="20"/>
  <c r="K330" i="20"/>
  <c r="E332" i="20"/>
  <c r="J333" i="20"/>
  <c r="D335" i="20"/>
  <c r="I336" i="20"/>
  <c r="C338" i="20"/>
  <c r="H339" i="20"/>
  <c r="B341" i="20"/>
  <c r="G342" i="20"/>
  <c r="L343" i="20"/>
  <c r="F345" i="20"/>
  <c r="K346" i="20"/>
  <c r="E348" i="20"/>
  <c r="J349" i="20"/>
  <c r="D351" i="20"/>
  <c r="I352" i="20"/>
  <c r="I315" i="20"/>
  <c r="B316" i="20"/>
  <c r="F316" i="20"/>
  <c r="J316" i="20"/>
  <c r="C317" i="20"/>
  <c r="G317" i="20"/>
  <c r="K317" i="20"/>
  <c r="D318" i="20"/>
  <c r="H318" i="20"/>
  <c r="L318" i="20"/>
  <c r="E319" i="20"/>
  <c r="I319" i="20"/>
  <c r="B320" i="20"/>
  <c r="F320" i="20"/>
  <c r="J320" i="20"/>
  <c r="F328" i="20"/>
  <c r="K329" i="20"/>
  <c r="E331" i="20"/>
  <c r="J332" i="20"/>
  <c r="D334" i="20"/>
  <c r="I335" i="20"/>
  <c r="C337" i="20"/>
  <c r="H338" i="20"/>
  <c r="B340" i="20"/>
  <c r="G341" i="20"/>
  <c r="L342" i="20"/>
  <c r="F344" i="20"/>
  <c r="K345" i="20"/>
  <c r="E347" i="20"/>
  <c r="J348" i="20"/>
  <c r="D350" i="20"/>
  <c r="I351" i="20"/>
  <c r="K13" i="25"/>
  <c r="K12" i="25"/>
  <c r="K10" i="25"/>
  <c r="K9" i="25"/>
  <c r="K8" i="25"/>
  <c r="K6" i="25"/>
  <c r="K5" i="25"/>
  <c r="K4" i="25"/>
  <c r="J13" i="25"/>
  <c r="J12" i="25"/>
  <c r="J11" i="25"/>
  <c r="J10" i="25"/>
  <c r="J9" i="25"/>
  <c r="J8" i="25"/>
  <c r="J7" i="25"/>
  <c r="J6" i="25"/>
  <c r="J5" i="25"/>
  <c r="J4" i="25"/>
  <c r="X4" i="25" l="1"/>
  <c r="X5" i="25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K7" i="25"/>
  <c r="K11" i="25"/>
  <c r="J30" i="18" l="1"/>
  <c r="Y31" i="25"/>
  <c r="J27" i="18"/>
  <c r="Y28" i="25"/>
  <c r="J22" i="18"/>
  <c r="Y23" i="25"/>
  <c r="J19" i="18"/>
  <c r="Y20" i="25"/>
  <c r="J14" i="18"/>
  <c r="Y15" i="25"/>
  <c r="J11" i="18"/>
  <c r="Y12" i="25"/>
  <c r="J6" i="18"/>
  <c r="Y7" i="25"/>
  <c r="J3" i="18"/>
  <c r="Y4" i="25"/>
  <c r="J26" i="18"/>
  <c r="Y27" i="25"/>
  <c r="J23" i="18"/>
  <c r="Y24" i="25"/>
  <c r="J18" i="18"/>
  <c r="Y19" i="25"/>
  <c r="J15" i="18"/>
  <c r="Y16" i="25"/>
  <c r="J10" i="18"/>
  <c r="Y11" i="25"/>
  <c r="J7" i="18"/>
  <c r="Y8" i="25"/>
  <c r="Y9" i="25" l="1"/>
  <c r="J8" i="18"/>
  <c r="Y25" i="25"/>
  <c r="J24" i="18"/>
  <c r="J13" i="18"/>
  <c r="Y14" i="25"/>
  <c r="J29" i="18"/>
  <c r="Y30" i="25"/>
  <c r="Y13" i="25"/>
  <c r="J12" i="18"/>
  <c r="Y29" i="25"/>
  <c r="J28" i="18"/>
  <c r="Y18" i="25"/>
  <c r="J17" i="18"/>
  <c r="Y17" i="25"/>
  <c r="J16" i="18"/>
  <c r="J5" i="18"/>
  <c r="Y6" i="25"/>
  <c r="J21" i="18"/>
  <c r="Y22" i="25"/>
  <c r="Y5" i="25"/>
  <c r="J4" i="18"/>
  <c r="Y21" i="25"/>
  <c r="J20" i="18"/>
  <c r="Y10" i="25"/>
  <c r="J9" i="18"/>
  <c r="Y26" i="25"/>
  <c r="J25" i="18"/>
  <c r="K8" i="20"/>
  <c r="K13" i="20"/>
  <c r="K6" i="20"/>
  <c r="K14" i="20"/>
  <c r="K7" i="20"/>
  <c r="K15" i="20"/>
  <c r="K23" i="20"/>
  <c r="K31" i="20"/>
  <c r="K43" i="20"/>
  <c r="K51" i="20"/>
  <c r="K59" i="20"/>
  <c r="K71" i="20"/>
  <c r="K79" i="20"/>
  <c r="K87" i="20"/>
  <c r="K95" i="20"/>
  <c r="K107" i="20"/>
  <c r="K115" i="20"/>
  <c r="K123" i="20"/>
  <c r="K135" i="20"/>
  <c r="K143" i="20"/>
  <c r="K151" i="20"/>
  <c r="K159" i="20"/>
  <c r="K171" i="20"/>
  <c r="K179" i="20"/>
  <c r="K187" i="20"/>
  <c r="K199" i="20"/>
  <c r="K207" i="20"/>
  <c r="K215" i="20"/>
  <c r="K223" i="20"/>
  <c r="P6" i="25"/>
  <c r="U27" i="25"/>
  <c r="V15" i="25"/>
  <c r="P31" i="25"/>
  <c r="P23" i="25"/>
  <c r="P15" i="25"/>
  <c r="P28" i="25"/>
  <c r="P25" i="25"/>
  <c r="P17" i="25"/>
  <c r="P9" i="25"/>
  <c r="Q8" i="25"/>
  <c r="K12" i="20"/>
  <c r="Q16" i="25"/>
  <c r="K20" i="20"/>
  <c r="Q24" i="25"/>
  <c r="K28" i="20"/>
  <c r="R4" i="25"/>
  <c r="K40" i="20"/>
  <c r="R12" i="25"/>
  <c r="K48" i="20"/>
  <c r="R20" i="25"/>
  <c r="K56" i="20"/>
  <c r="R28" i="25"/>
  <c r="K64" i="20"/>
  <c r="S8" i="25"/>
  <c r="K76" i="20"/>
  <c r="S16" i="25"/>
  <c r="K84" i="20"/>
  <c r="S24" i="25"/>
  <c r="K92" i="20"/>
  <c r="T4" i="25"/>
  <c r="K104" i="20"/>
  <c r="T12" i="25"/>
  <c r="K112" i="20"/>
  <c r="T20" i="25"/>
  <c r="K120" i="20"/>
  <c r="T28" i="25"/>
  <c r="K128" i="20"/>
  <c r="U8" i="25"/>
  <c r="K140" i="20"/>
  <c r="U16" i="25"/>
  <c r="K148" i="20"/>
  <c r="U24" i="25"/>
  <c r="K156" i="20"/>
  <c r="V4" i="25"/>
  <c r="K168" i="20"/>
  <c r="V12" i="25"/>
  <c r="K176" i="20"/>
  <c r="V20" i="25"/>
  <c r="K184" i="20"/>
  <c r="V28" i="25"/>
  <c r="K192" i="20"/>
  <c r="W8" i="25"/>
  <c r="K204" i="20"/>
  <c r="W16" i="25"/>
  <c r="K212" i="20"/>
  <c r="W24" i="25"/>
  <c r="K220" i="20"/>
  <c r="S11" i="25"/>
  <c r="U11" i="25"/>
  <c r="V7" i="25"/>
  <c r="V31" i="25"/>
  <c r="W19" i="25"/>
  <c r="W27" i="25"/>
  <c r="P19" i="25"/>
  <c r="P11" i="25"/>
  <c r="Q6" i="25"/>
  <c r="K10" i="20"/>
  <c r="Q14" i="25"/>
  <c r="K18" i="20"/>
  <c r="Q22" i="25"/>
  <c r="K26" i="20"/>
  <c r="Q30" i="25"/>
  <c r="K38" i="20"/>
  <c r="R10" i="25"/>
  <c r="K46" i="20"/>
  <c r="R18" i="25"/>
  <c r="K54" i="20"/>
  <c r="R26" i="25"/>
  <c r="K62" i="20"/>
  <c r="S6" i="25"/>
  <c r="K74" i="20"/>
  <c r="S14" i="25"/>
  <c r="K82" i="20"/>
  <c r="S22" i="25"/>
  <c r="K90" i="20"/>
  <c r="S30" i="25"/>
  <c r="K102" i="20"/>
  <c r="T10" i="25"/>
  <c r="K110" i="20"/>
  <c r="T18" i="25"/>
  <c r="K118" i="20"/>
  <c r="T26" i="25"/>
  <c r="K126" i="20"/>
  <c r="U6" i="25"/>
  <c r="K138" i="20"/>
  <c r="U14" i="25"/>
  <c r="K146" i="20"/>
  <c r="U22" i="25"/>
  <c r="K154" i="20"/>
  <c r="U30" i="25"/>
  <c r="K166" i="20"/>
  <c r="V10" i="25"/>
  <c r="K174" i="20"/>
  <c r="V18" i="25"/>
  <c r="K182" i="20"/>
  <c r="V26" i="25"/>
  <c r="K190" i="20"/>
  <c r="W6" i="25"/>
  <c r="K202" i="20"/>
  <c r="W14" i="25"/>
  <c r="K210" i="20"/>
  <c r="W22" i="25"/>
  <c r="K218" i="20"/>
  <c r="W30" i="25"/>
  <c r="R31" i="25"/>
  <c r="T7" i="25"/>
  <c r="V23" i="25"/>
  <c r="P16" i="25"/>
  <c r="P8" i="25"/>
  <c r="Q9" i="25"/>
  <c r="Q17" i="25"/>
  <c r="K21" i="20"/>
  <c r="Q25" i="25"/>
  <c r="K29" i="20"/>
  <c r="R5" i="25"/>
  <c r="K41" i="20"/>
  <c r="R13" i="25"/>
  <c r="K49" i="20"/>
  <c r="R21" i="25"/>
  <c r="K57" i="20"/>
  <c r="R29" i="25"/>
  <c r="S9" i="25"/>
  <c r="K77" i="20"/>
  <c r="S17" i="25"/>
  <c r="K85" i="20"/>
  <c r="S25" i="25"/>
  <c r="K93" i="20"/>
  <c r="T5" i="25"/>
  <c r="K105" i="20"/>
  <c r="T13" i="25"/>
  <c r="K113" i="20"/>
  <c r="T21" i="25"/>
  <c r="K121" i="20"/>
  <c r="T29" i="25"/>
  <c r="U9" i="25"/>
  <c r="K141" i="20"/>
  <c r="U17" i="25"/>
  <c r="K149" i="20"/>
  <c r="U25" i="25"/>
  <c r="K157" i="20"/>
  <c r="V5" i="25"/>
  <c r="K169" i="20"/>
  <c r="V13" i="25"/>
  <c r="K177" i="20"/>
  <c r="V21" i="25"/>
  <c r="K185" i="20"/>
  <c r="V29" i="25"/>
  <c r="W9" i="25"/>
  <c r="K205" i="20"/>
  <c r="W17" i="25"/>
  <c r="K213" i="20"/>
  <c r="W25" i="25"/>
  <c r="K221" i="20"/>
  <c r="P22" i="25"/>
  <c r="R7" i="25"/>
  <c r="T15" i="25"/>
  <c r="T31" i="25"/>
  <c r="P21" i="25"/>
  <c r="P13" i="25"/>
  <c r="P5" i="25"/>
  <c r="Q4" i="25"/>
  <c r="Q12" i="25"/>
  <c r="K16" i="20"/>
  <c r="Q20" i="25"/>
  <c r="K24" i="20"/>
  <c r="L29" i="20"/>
  <c r="Q28" i="25"/>
  <c r="K32" i="20"/>
  <c r="L41" i="20"/>
  <c r="R8" i="25"/>
  <c r="K44" i="20"/>
  <c r="R16" i="25"/>
  <c r="K52" i="20"/>
  <c r="R24" i="25"/>
  <c r="K60" i="20"/>
  <c r="S4" i="25"/>
  <c r="K72" i="20"/>
  <c r="S12" i="25"/>
  <c r="K80" i="20"/>
  <c r="L85" i="20"/>
  <c r="S20" i="25"/>
  <c r="K88" i="20"/>
  <c r="S28" i="25"/>
  <c r="K96" i="20"/>
  <c r="T8" i="25"/>
  <c r="K108" i="20"/>
  <c r="L113" i="20"/>
  <c r="T16" i="25"/>
  <c r="K116" i="20"/>
  <c r="T24" i="25"/>
  <c r="K124" i="20"/>
  <c r="U4" i="25"/>
  <c r="K136" i="20"/>
  <c r="U12" i="25"/>
  <c r="K144" i="20"/>
  <c r="U20" i="25"/>
  <c r="K152" i="20"/>
  <c r="L157" i="20"/>
  <c r="U28" i="25"/>
  <c r="K160" i="20"/>
  <c r="V8" i="25"/>
  <c r="K172" i="20"/>
  <c r="V16" i="25"/>
  <c r="K180" i="20"/>
  <c r="L185" i="20"/>
  <c r="V24" i="25"/>
  <c r="K188" i="20"/>
  <c r="W4" i="25"/>
  <c r="K200" i="20"/>
  <c r="W12" i="25"/>
  <c r="K208" i="20"/>
  <c r="W20" i="25"/>
  <c r="K216" i="20"/>
  <c r="W28" i="25"/>
  <c r="K224" i="20"/>
  <c r="L12" i="20"/>
  <c r="Q11" i="25"/>
  <c r="Q19" i="25"/>
  <c r="R23" i="25"/>
  <c r="P29" i="25"/>
  <c r="P26" i="25"/>
  <c r="P18" i="25"/>
  <c r="P10" i="25"/>
  <c r="Q7" i="25"/>
  <c r="K11" i="20"/>
  <c r="L16" i="20"/>
  <c r="Q15" i="25"/>
  <c r="K19" i="20"/>
  <c r="Q23" i="25"/>
  <c r="K27" i="20"/>
  <c r="Q31" i="25"/>
  <c r="K39" i="20"/>
  <c r="R11" i="25"/>
  <c r="K47" i="20"/>
  <c r="R19" i="25"/>
  <c r="K55" i="20"/>
  <c r="R27" i="25"/>
  <c r="K63" i="20"/>
  <c r="S7" i="25"/>
  <c r="K75" i="20"/>
  <c r="S15" i="25"/>
  <c r="K83" i="20"/>
  <c r="S23" i="25"/>
  <c r="K91" i="20"/>
  <c r="S31" i="25"/>
  <c r="K103" i="20"/>
  <c r="L108" i="20"/>
  <c r="T11" i="25"/>
  <c r="K111" i="20"/>
  <c r="T19" i="25"/>
  <c r="K119" i="20"/>
  <c r="T27" i="25"/>
  <c r="K127" i="20"/>
  <c r="U7" i="25"/>
  <c r="K139" i="20"/>
  <c r="U15" i="25"/>
  <c r="K147" i="20"/>
  <c r="U23" i="25"/>
  <c r="K155" i="20"/>
  <c r="U31" i="25"/>
  <c r="K167" i="20"/>
  <c r="L172" i="20"/>
  <c r="V11" i="25"/>
  <c r="K175" i="20"/>
  <c r="V19" i="25"/>
  <c r="K183" i="20"/>
  <c r="V27" i="25"/>
  <c r="K191" i="20"/>
  <c r="W7" i="25"/>
  <c r="K203" i="20"/>
  <c r="W15" i="25"/>
  <c r="K211" i="20"/>
  <c r="W23" i="25"/>
  <c r="K219" i="20"/>
  <c r="W31" i="25"/>
  <c r="P30" i="25"/>
  <c r="R15" i="25"/>
  <c r="S27" i="25"/>
  <c r="P24" i="25"/>
  <c r="P7" i="25"/>
  <c r="Q10" i="25"/>
  <c r="Q18" i="25"/>
  <c r="K22" i="20"/>
  <c r="L27" i="20"/>
  <c r="Q26" i="25"/>
  <c r="K30" i="20"/>
  <c r="L39" i="20"/>
  <c r="R6" i="25"/>
  <c r="K42" i="20"/>
  <c r="R14" i="25"/>
  <c r="K50" i="20"/>
  <c r="R22" i="25"/>
  <c r="K58" i="20"/>
  <c r="R30" i="25"/>
  <c r="K70" i="20"/>
  <c r="S10" i="25"/>
  <c r="K78" i="20"/>
  <c r="L83" i="20"/>
  <c r="S18" i="25"/>
  <c r="K86" i="20"/>
  <c r="L91" i="20"/>
  <c r="S26" i="25"/>
  <c r="K94" i="20"/>
  <c r="T6" i="25"/>
  <c r="K106" i="20"/>
  <c r="L111" i="20"/>
  <c r="T14" i="25"/>
  <c r="K114" i="20"/>
  <c r="T22" i="25"/>
  <c r="K122" i="20"/>
  <c r="T30" i="25"/>
  <c r="K134" i="20"/>
  <c r="U10" i="25"/>
  <c r="K142" i="20"/>
  <c r="U18" i="25"/>
  <c r="K150" i="20"/>
  <c r="L155" i="20"/>
  <c r="U26" i="25"/>
  <c r="K158" i="20"/>
  <c r="L167" i="20"/>
  <c r="V6" i="25"/>
  <c r="K170" i="20"/>
  <c r="V14" i="25"/>
  <c r="K178" i="20"/>
  <c r="L183" i="20"/>
  <c r="V22" i="25"/>
  <c r="K186" i="20"/>
  <c r="V30" i="25"/>
  <c r="K198" i="20"/>
  <c r="W10" i="25"/>
  <c r="K206" i="20"/>
  <c r="W18" i="25"/>
  <c r="K214" i="20"/>
  <c r="W26" i="25"/>
  <c r="K222" i="20"/>
  <c r="P14" i="25"/>
  <c r="Q27" i="25"/>
  <c r="L84" i="20"/>
  <c r="S19" i="25"/>
  <c r="T23" i="25"/>
  <c r="U19" i="25"/>
  <c r="W11" i="25"/>
  <c r="P27" i="25"/>
  <c r="P20" i="25"/>
  <c r="P12" i="25"/>
  <c r="P4" i="25"/>
  <c r="L6" i="20"/>
  <c r="Q5" i="25"/>
  <c r="K9" i="20"/>
  <c r="Q13" i="25"/>
  <c r="K17" i="20"/>
  <c r="Q21" i="25"/>
  <c r="K25" i="20"/>
  <c r="L30" i="20"/>
  <c r="Q29" i="25"/>
  <c r="R9" i="25"/>
  <c r="K45" i="20"/>
  <c r="R17" i="25"/>
  <c r="K53" i="20"/>
  <c r="L58" i="20"/>
  <c r="R25" i="25"/>
  <c r="K61" i="20"/>
  <c r="S5" i="25"/>
  <c r="K73" i="20"/>
  <c r="L78" i="20"/>
  <c r="S13" i="25"/>
  <c r="K81" i="20"/>
  <c r="L86" i="20"/>
  <c r="S21" i="25"/>
  <c r="K89" i="20"/>
  <c r="S29" i="25"/>
  <c r="L106" i="20"/>
  <c r="T9" i="25"/>
  <c r="K109" i="20"/>
  <c r="L114" i="20"/>
  <c r="T17" i="25"/>
  <c r="K117" i="20"/>
  <c r="T25" i="25"/>
  <c r="K125" i="20"/>
  <c r="L134" i="20"/>
  <c r="U5" i="25"/>
  <c r="K137" i="20"/>
  <c r="U13" i="25"/>
  <c r="K145" i="20"/>
  <c r="U21" i="25"/>
  <c r="K153" i="20"/>
  <c r="L158" i="20"/>
  <c r="U29" i="25"/>
  <c r="V9" i="25"/>
  <c r="K173" i="20"/>
  <c r="V17" i="25"/>
  <c r="K181" i="20"/>
  <c r="L186" i="20"/>
  <c r="V25" i="25"/>
  <c r="K189" i="20"/>
  <c r="W5" i="25"/>
  <c r="K201" i="20"/>
  <c r="W13" i="25"/>
  <c r="K209" i="20"/>
  <c r="W21" i="25"/>
  <c r="K217" i="20"/>
  <c r="W29" i="25"/>
  <c r="L96" i="20" l="1"/>
  <c r="L141" i="20"/>
  <c r="L69" i="20"/>
  <c r="L147" i="20"/>
  <c r="L75" i="20"/>
  <c r="L144" i="20"/>
  <c r="L88" i="20"/>
  <c r="L136" i="20"/>
  <c r="L191" i="20"/>
  <c r="L119" i="20"/>
  <c r="L47" i="20"/>
  <c r="L52" i="20"/>
  <c r="L19" i="20"/>
  <c r="L121" i="20"/>
  <c r="L49" i="20"/>
  <c r="L148" i="20"/>
  <c r="L175" i="20"/>
  <c r="L103" i="20"/>
  <c r="L32" i="20"/>
  <c r="L178" i="20"/>
  <c r="L150" i="20"/>
  <c r="L50" i="20"/>
  <c r="L160" i="20"/>
  <c r="L127" i="20"/>
  <c r="L55" i="20"/>
  <c r="L70" i="20"/>
  <c r="L22" i="20"/>
  <c r="L40" i="20"/>
  <c r="L170" i="20"/>
  <c r="L142" i="20"/>
  <c r="L42" i="20"/>
  <c r="L177" i="20"/>
  <c r="L105" i="20"/>
  <c r="L24" i="20"/>
  <c r="L149" i="20"/>
  <c r="L77" i="20"/>
  <c r="L7" i="20"/>
  <c r="L20" i="20"/>
  <c r="L18" i="20"/>
  <c r="H25" i="18"/>
  <c r="H30" i="18"/>
  <c r="H11" i="18"/>
  <c r="H6" i="18"/>
  <c r="H17" i="18"/>
  <c r="H14" i="18"/>
  <c r="H10" i="18"/>
  <c r="H9" i="18"/>
  <c r="L188" i="20"/>
  <c r="L44" i="20"/>
  <c r="H24" i="18"/>
  <c r="L146" i="20"/>
  <c r="L118" i="20"/>
  <c r="H4" i="18"/>
  <c r="L122" i="20"/>
  <c r="L94" i="20"/>
  <c r="L10" i="20"/>
  <c r="L80" i="20"/>
  <c r="L205" i="20"/>
  <c r="L133" i="20"/>
  <c r="L57" i="20"/>
  <c r="L92" i="20"/>
  <c r="L137" i="20"/>
  <c r="L61" i="20"/>
  <c r="L179" i="20"/>
  <c r="L107" i="20"/>
  <c r="H18" i="18"/>
  <c r="L11" i="20"/>
  <c r="L206" i="20"/>
  <c r="L116" i="20"/>
  <c r="H19" i="18"/>
  <c r="L169" i="20"/>
  <c r="L93" i="20"/>
  <c r="L21" i="20"/>
  <c r="L202" i="20"/>
  <c r="L174" i="20"/>
  <c r="L74" i="20"/>
  <c r="L46" i="20"/>
  <c r="L207" i="20"/>
  <c r="L135" i="20"/>
  <c r="L59" i="20"/>
  <c r="L220" i="20"/>
  <c r="L140" i="20"/>
  <c r="H15" i="18"/>
  <c r="L165" i="20"/>
  <c r="L89" i="20"/>
  <c r="L17" i="20"/>
  <c r="L203" i="20"/>
  <c r="L222" i="20"/>
  <c r="L204" i="20"/>
  <c r="L28" i="20"/>
  <c r="L208" i="20"/>
  <c r="L60" i="20"/>
  <c r="L218" i="20"/>
  <c r="L190" i="20"/>
  <c r="L90" i="20"/>
  <c r="L62" i="20"/>
  <c r="L184" i="20"/>
  <c r="L223" i="20"/>
  <c r="H5" i="18"/>
  <c r="L151" i="20"/>
  <c r="L79" i="20"/>
  <c r="L212" i="20"/>
  <c r="L76" i="20"/>
  <c r="L181" i="20"/>
  <c r="L109" i="20"/>
  <c r="L37" i="20"/>
  <c r="L31" i="20"/>
  <c r="L198" i="20"/>
  <c r="L219" i="20"/>
  <c r="L180" i="20"/>
  <c r="L13" i="20"/>
  <c r="L166" i="20"/>
  <c r="L38" i="20"/>
  <c r="L199" i="20"/>
  <c r="L123" i="20"/>
  <c r="L51" i="20"/>
  <c r="H7" i="18"/>
  <c r="L153" i="20"/>
  <c r="L81" i="20"/>
  <c r="L9" i="20"/>
  <c r="L176" i="20"/>
  <c r="H20" i="18"/>
  <c r="L14" i="20"/>
  <c r="L224" i="20"/>
  <c r="L152" i="20"/>
  <c r="L8" i="20"/>
  <c r="H16" i="18"/>
  <c r="L138" i="20"/>
  <c r="L110" i="20"/>
  <c r="L104" i="20"/>
  <c r="H21" i="18"/>
  <c r="L171" i="20"/>
  <c r="L95" i="20"/>
  <c r="L23" i="20"/>
  <c r="L192" i="20"/>
  <c r="L201" i="20"/>
  <c r="L125" i="20"/>
  <c r="L53" i="20"/>
  <c r="L214" i="20"/>
  <c r="L200" i="20"/>
  <c r="L124" i="20"/>
  <c r="H27" i="18"/>
  <c r="L5" i="20"/>
  <c r="L128" i="20"/>
  <c r="L210" i="20"/>
  <c r="L182" i="20"/>
  <c r="L82" i="20"/>
  <c r="L54" i="20"/>
  <c r="L215" i="20"/>
  <c r="L143" i="20"/>
  <c r="L71" i="20"/>
  <c r="H23" i="18"/>
  <c r="L173" i="20"/>
  <c r="L101" i="20"/>
  <c r="L25" i="20"/>
  <c r="L156" i="20"/>
  <c r="L120" i="20"/>
  <c r="L211" i="20"/>
  <c r="L139" i="20"/>
  <c r="L63" i="20"/>
  <c r="H22" i="18"/>
  <c r="L56" i="20"/>
  <c r="L221" i="20"/>
  <c r="L154" i="20"/>
  <c r="L126" i="20"/>
  <c r="L26" i="20"/>
  <c r="L64" i="20"/>
  <c r="L187" i="20"/>
  <c r="L115" i="20"/>
  <c r="L43" i="20"/>
  <c r="L168" i="20"/>
  <c r="L217" i="20"/>
  <c r="L145" i="20"/>
  <c r="L73" i="20"/>
  <c r="H28" i="18"/>
  <c r="L213" i="20"/>
  <c r="H29" i="18"/>
  <c r="L209" i="20"/>
  <c r="H12" i="18"/>
  <c r="L48" i="20"/>
  <c r="L216" i="20"/>
  <c r="L72" i="20"/>
  <c r="L197" i="20"/>
  <c r="L112" i="20"/>
  <c r="H8" i="18"/>
  <c r="L102" i="20"/>
  <c r="H13" i="18"/>
  <c r="L159" i="20"/>
  <c r="L87" i="20"/>
  <c r="L15" i="20"/>
  <c r="H26" i="18"/>
  <c r="L189" i="20"/>
  <c r="L117" i="20"/>
  <c r="L45" i="20"/>
  <c r="I13" i="25" l="1"/>
  <c r="I12" i="25"/>
  <c r="I11" i="25"/>
  <c r="I10" i="25"/>
  <c r="I9" i="25"/>
  <c r="I8" i="25"/>
  <c r="I7" i="25"/>
  <c r="I6" i="25"/>
  <c r="I5" i="25"/>
  <c r="I4" i="25"/>
  <c r="H13" i="25"/>
  <c r="H12" i="25"/>
  <c r="H11" i="25"/>
  <c r="H10" i="25"/>
  <c r="H9" i="25"/>
  <c r="H8" i="25"/>
  <c r="H7" i="25"/>
  <c r="H6" i="25"/>
  <c r="H5" i="25"/>
  <c r="H4" i="25"/>
  <c r="G13" i="25"/>
  <c r="G12" i="25"/>
  <c r="G11" i="25"/>
  <c r="G10" i="25"/>
  <c r="G9" i="25"/>
  <c r="G8" i="25"/>
  <c r="G7" i="25"/>
  <c r="G6" i="25"/>
  <c r="G5" i="25"/>
  <c r="G4" i="25"/>
  <c r="F13" i="25"/>
  <c r="F12" i="25"/>
  <c r="F11" i="25"/>
  <c r="F10" i="25"/>
  <c r="F9" i="25"/>
  <c r="F8" i="25"/>
  <c r="F7" i="25"/>
  <c r="F6" i="25"/>
  <c r="F5" i="25"/>
  <c r="F4" i="25"/>
  <c r="E13" i="25"/>
  <c r="E12" i="25"/>
  <c r="E11" i="25"/>
  <c r="E10" i="25"/>
  <c r="E9" i="25"/>
  <c r="E8" i="25"/>
  <c r="E7" i="25"/>
  <c r="E6" i="25"/>
  <c r="E5" i="25"/>
  <c r="E4" i="25"/>
  <c r="D13" i="25"/>
  <c r="D12" i="25"/>
  <c r="D11" i="25"/>
  <c r="D10" i="25"/>
  <c r="D9" i="25"/>
  <c r="D8" i="25"/>
  <c r="D7" i="25"/>
  <c r="D6" i="25"/>
  <c r="D5" i="25"/>
  <c r="D4" i="25"/>
  <c r="C13" i="25"/>
  <c r="C12" i="25"/>
  <c r="C11" i="25"/>
  <c r="C10" i="25"/>
  <c r="C9" i="25"/>
  <c r="C8" i="25"/>
  <c r="C7" i="25"/>
  <c r="C6" i="25"/>
  <c r="C5" i="25"/>
  <c r="C4" i="25"/>
  <c r="B13" i="25"/>
  <c r="B12" i="25"/>
  <c r="B11" i="25"/>
  <c r="B10" i="25"/>
  <c r="B9" i="25"/>
  <c r="B8" i="25"/>
  <c r="B7" i="25"/>
  <c r="B6" i="25"/>
  <c r="B5" i="25"/>
  <c r="B4" i="25"/>
  <c r="G30" i="18" l="1"/>
  <c r="F30" i="18"/>
  <c r="E30" i="18"/>
  <c r="D30" i="18"/>
  <c r="C30" i="18"/>
  <c r="B30" i="18"/>
  <c r="G29" i="18"/>
  <c r="F29" i="18"/>
  <c r="E29" i="18"/>
  <c r="D29" i="18"/>
  <c r="C29" i="18"/>
  <c r="B29" i="18"/>
  <c r="G28" i="18"/>
  <c r="F28" i="18"/>
  <c r="E28" i="18"/>
  <c r="D28" i="18"/>
  <c r="C28" i="18"/>
  <c r="B28" i="18"/>
  <c r="G27" i="18"/>
  <c r="F27" i="18"/>
  <c r="E27" i="18"/>
  <c r="D27" i="18"/>
  <c r="C27" i="18"/>
  <c r="B27" i="18"/>
  <c r="G26" i="18"/>
  <c r="F26" i="18"/>
  <c r="E26" i="18"/>
  <c r="D26" i="18"/>
  <c r="C26" i="18"/>
  <c r="B26" i="18"/>
  <c r="G25" i="18"/>
  <c r="F25" i="18"/>
  <c r="E25" i="18"/>
  <c r="D25" i="18"/>
  <c r="C25" i="18"/>
  <c r="B25" i="18"/>
  <c r="G24" i="18"/>
  <c r="F24" i="18"/>
  <c r="E24" i="18"/>
  <c r="D24" i="18"/>
  <c r="C24" i="18"/>
  <c r="B24" i="18"/>
  <c r="G23" i="18"/>
  <c r="F23" i="18"/>
  <c r="E23" i="18"/>
  <c r="D23" i="18"/>
  <c r="C23" i="18"/>
  <c r="B23" i="18"/>
  <c r="G22" i="18"/>
  <c r="F22" i="18"/>
  <c r="E22" i="18"/>
  <c r="D22" i="18"/>
  <c r="C22" i="18"/>
  <c r="B22" i="18"/>
  <c r="G21" i="18"/>
  <c r="F21" i="18"/>
  <c r="E21" i="18"/>
  <c r="D21" i="18"/>
  <c r="C21" i="18"/>
  <c r="B21" i="18"/>
  <c r="G20" i="18"/>
  <c r="F20" i="18"/>
  <c r="E20" i="18"/>
  <c r="D20" i="18"/>
  <c r="C20" i="18"/>
  <c r="B20" i="18"/>
  <c r="G19" i="18"/>
  <c r="F19" i="18"/>
  <c r="E19" i="18"/>
  <c r="D19" i="18"/>
  <c r="C19" i="18"/>
  <c r="B19" i="18"/>
  <c r="G18" i="18"/>
  <c r="F18" i="18"/>
  <c r="E18" i="18"/>
  <c r="D18" i="18"/>
  <c r="C18" i="18"/>
  <c r="B18" i="18"/>
  <c r="G17" i="18"/>
  <c r="F17" i="18"/>
  <c r="E17" i="18"/>
  <c r="D17" i="18"/>
  <c r="C17" i="18"/>
  <c r="B17" i="18"/>
  <c r="G16" i="18"/>
  <c r="F16" i="18"/>
  <c r="E16" i="18"/>
  <c r="D16" i="18"/>
  <c r="C16" i="18"/>
  <c r="B16" i="18"/>
  <c r="G15" i="18"/>
  <c r="F15" i="18"/>
  <c r="E15" i="18"/>
  <c r="D15" i="18"/>
  <c r="C15" i="18"/>
  <c r="B15" i="18"/>
  <c r="G14" i="18"/>
  <c r="F14" i="18"/>
  <c r="E14" i="18"/>
  <c r="D14" i="18"/>
  <c r="C14" i="18"/>
  <c r="B14" i="18"/>
  <c r="G13" i="18"/>
  <c r="F13" i="18"/>
  <c r="E13" i="18"/>
  <c r="D13" i="18"/>
  <c r="C13" i="18"/>
  <c r="B13" i="18"/>
  <c r="G12" i="18"/>
  <c r="F12" i="18"/>
  <c r="E12" i="18"/>
  <c r="D12" i="18"/>
  <c r="C12" i="18"/>
  <c r="B12" i="18"/>
  <c r="G11" i="18"/>
  <c r="F11" i="18"/>
  <c r="E11" i="18"/>
  <c r="D11" i="18"/>
  <c r="C11" i="18"/>
  <c r="B11" i="18"/>
  <c r="G10" i="18"/>
  <c r="F10" i="18"/>
  <c r="E10" i="18"/>
  <c r="D10" i="18"/>
  <c r="C10" i="18"/>
  <c r="B10" i="18"/>
  <c r="G9" i="18"/>
  <c r="F9" i="18"/>
  <c r="E9" i="18"/>
  <c r="D9" i="18"/>
  <c r="C9" i="18"/>
  <c r="B9" i="18"/>
  <c r="G8" i="18"/>
  <c r="F8" i="18"/>
  <c r="E8" i="18"/>
  <c r="D8" i="18"/>
  <c r="C8" i="18"/>
  <c r="B8" i="18"/>
  <c r="G7" i="18"/>
  <c r="F7" i="18"/>
  <c r="E7" i="18"/>
  <c r="D7" i="18"/>
  <c r="C7" i="18"/>
  <c r="B7" i="18"/>
  <c r="G6" i="18"/>
  <c r="F6" i="18"/>
  <c r="E6" i="18"/>
  <c r="D6" i="18"/>
  <c r="C6" i="18"/>
  <c r="B6" i="18"/>
  <c r="G5" i="18"/>
  <c r="F5" i="18"/>
  <c r="E5" i="18"/>
  <c r="D5" i="18"/>
  <c r="C5" i="18"/>
  <c r="B5" i="18"/>
  <c r="G4" i="18"/>
  <c r="F4" i="18"/>
  <c r="E4" i="18"/>
  <c r="D4" i="18"/>
  <c r="C4" i="18"/>
  <c r="B4" i="18"/>
  <c r="H3" i="18"/>
  <c r="G3" i="18"/>
  <c r="F3" i="18"/>
  <c r="E3" i="18"/>
  <c r="D3" i="18"/>
  <c r="C3" i="18"/>
  <c r="B3" i="18"/>
  <c r="C5" i="20" l="1"/>
  <c r="K5" i="20"/>
  <c r="G6" i="20"/>
  <c r="C7" i="20"/>
  <c r="G8" i="20"/>
  <c r="C9" i="20"/>
  <c r="G10" i="20"/>
  <c r="C11" i="20"/>
  <c r="G12" i="20"/>
  <c r="C13" i="20"/>
  <c r="G14" i="20"/>
  <c r="C15" i="20"/>
  <c r="G16" i="20"/>
  <c r="C17" i="20"/>
  <c r="G18" i="20"/>
  <c r="C19" i="20"/>
  <c r="G20" i="20"/>
  <c r="C21" i="20"/>
  <c r="G22" i="20"/>
  <c r="C23" i="20"/>
  <c r="G24" i="20"/>
  <c r="C25" i="20"/>
  <c r="G26" i="20"/>
  <c r="C27" i="20"/>
  <c r="I28" i="20"/>
  <c r="E30" i="20"/>
  <c r="I32" i="20"/>
  <c r="I39" i="20"/>
  <c r="B40" i="20"/>
  <c r="J40" i="20"/>
  <c r="F44" i="20"/>
  <c r="B48" i="20"/>
  <c r="D5" i="20"/>
  <c r="H6" i="20"/>
  <c r="D7" i="20"/>
  <c r="H8" i="20"/>
  <c r="D9" i="20"/>
  <c r="H10" i="20"/>
  <c r="D11" i="20"/>
  <c r="H12" i="20"/>
  <c r="D13" i="20"/>
  <c r="H14" i="20"/>
  <c r="D15" i="20"/>
  <c r="H16" i="20"/>
  <c r="D17" i="20"/>
  <c r="H18" i="20"/>
  <c r="D19" i="20"/>
  <c r="H20" i="20"/>
  <c r="D21" i="20"/>
  <c r="H22" i="20"/>
  <c r="D23" i="20"/>
  <c r="H24" i="20"/>
  <c r="D25" i="20"/>
  <c r="H26" i="20"/>
  <c r="D27" i="20"/>
  <c r="B28" i="20"/>
  <c r="J28" i="20"/>
  <c r="H29" i="20"/>
  <c r="F30" i="20"/>
  <c r="D31" i="20"/>
  <c r="B32" i="20"/>
  <c r="J32" i="20"/>
  <c r="H37" i="20"/>
  <c r="I38" i="20"/>
  <c r="B39" i="20"/>
  <c r="J39" i="20"/>
  <c r="E42" i="20"/>
  <c r="F43" i="20"/>
  <c r="B47" i="20"/>
  <c r="J47" i="20"/>
  <c r="E5" i="20"/>
  <c r="I6" i="20"/>
  <c r="E7" i="20"/>
  <c r="I8" i="20"/>
  <c r="E9" i="20"/>
  <c r="I10" i="20"/>
  <c r="E11" i="20"/>
  <c r="I12" i="20"/>
  <c r="E13" i="20"/>
  <c r="I14" i="20"/>
  <c r="E15" i="20"/>
  <c r="I16" i="20"/>
  <c r="E17" i="20"/>
  <c r="I18" i="20"/>
  <c r="E19" i="20"/>
  <c r="I20" i="20"/>
  <c r="E21" i="20"/>
  <c r="I22" i="20"/>
  <c r="E23" i="20"/>
  <c r="I24" i="20"/>
  <c r="E25" i="20"/>
  <c r="I26" i="20"/>
  <c r="E27" i="20"/>
  <c r="I29" i="20"/>
  <c r="E31" i="20"/>
  <c r="I37" i="20"/>
  <c r="B38" i="20"/>
  <c r="J38" i="20"/>
  <c r="E41" i="20"/>
  <c r="F42" i="20"/>
  <c r="B46" i="20"/>
  <c r="J46" i="20"/>
  <c r="F5" i="20"/>
  <c r="B6" i="20"/>
  <c r="J6" i="20"/>
  <c r="F7" i="20"/>
  <c r="B8" i="20"/>
  <c r="J8" i="20"/>
  <c r="F9" i="20"/>
  <c r="B10" i="20"/>
  <c r="J10" i="20"/>
  <c r="F11" i="20"/>
  <c r="B12" i="20"/>
  <c r="J12" i="20"/>
  <c r="F13" i="20"/>
  <c r="B14" i="20"/>
  <c r="J14" i="20"/>
  <c r="F15" i="20"/>
  <c r="B16" i="20"/>
  <c r="J16" i="20"/>
  <c r="F17" i="20"/>
  <c r="B18" i="20"/>
  <c r="J18" i="20"/>
  <c r="F19" i="20"/>
  <c r="B20" i="20"/>
  <c r="J20" i="20"/>
  <c r="F21" i="20"/>
  <c r="B22" i="20"/>
  <c r="J22" i="20"/>
  <c r="F23" i="20"/>
  <c r="B24" i="20"/>
  <c r="J24" i="20"/>
  <c r="F25" i="20"/>
  <c r="B26" i="20"/>
  <c r="J26" i="20"/>
  <c r="F27" i="20"/>
  <c r="D28" i="20"/>
  <c r="B29" i="20"/>
  <c r="J29" i="20"/>
  <c r="H30" i="20"/>
  <c r="F31" i="20"/>
  <c r="D32" i="20"/>
  <c r="B37" i="20"/>
  <c r="J37" i="20"/>
  <c r="E40" i="20"/>
  <c r="F41" i="20"/>
  <c r="B45" i="20"/>
  <c r="J45" i="20"/>
  <c r="G5" i="20"/>
  <c r="C6" i="20"/>
  <c r="G7" i="20"/>
  <c r="C8" i="20"/>
  <c r="G9" i="20"/>
  <c r="C10" i="20"/>
  <c r="G11" i="20"/>
  <c r="C12" i="20"/>
  <c r="G13" i="20"/>
  <c r="C14" i="20"/>
  <c r="G15" i="20"/>
  <c r="C16" i="20"/>
  <c r="G17" i="20"/>
  <c r="C18" i="20"/>
  <c r="G19" i="20"/>
  <c r="C20" i="20"/>
  <c r="G21" i="20"/>
  <c r="C22" i="20"/>
  <c r="G23" i="20"/>
  <c r="C24" i="20"/>
  <c r="G25" i="20"/>
  <c r="C26" i="20"/>
  <c r="G27" i="20"/>
  <c r="E28" i="20"/>
  <c r="I30" i="20"/>
  <c r="E32" i="20"/>
  <c r="E39" i="20"/>
  <c r="F40" i="20"/>
  <c r="B44" i="20"/>
  <c r="J44" i="20"/>
  <c r="H5" i="20"/>
  <c r="D6" i="20"/>
  <c r="H7" i="20"/>
  <c r="D8" i="20"/>
  <c r="H9" i="20"/>
  <c r="D10" i="20"/>
  <c r="H11" i="20"/>
  <c r="D12" i="20"/>
  <c r="H13" i="20"/>
  <c r="D14" i="20"/>
  <c r="H15" i="20"/>
  <c r="D16" i="20"/>
  <c r="H17" i="20"/>
  <c r="D18" i="20"/>
  <c r="H19" i="20"/>
  <c r="D20" i="20"/>
  <c r="H21" i="20"/>
  <c r="D22" i="20"/>
  <c r="H23" i="20"/>
  <c r="D24" i="20"/>
  <c r="H25" i="20"/>
  <c r="D26" i="20"/>
  <c r="H27" i="20"/>
  <c r="F28" i="20"/>
  <c r="D29" i="20"/>
  <c r="B30" i="20"/>
  <c r="J30" i="20"/>
  <c r="H31" i="20"/>
  <c r="F32" i="20"/>
  <c r="D37" i="20"/>
  <c r="E38" i="20"/>
  <c r="F39" i="20"/>
  <c r="I42" i="20"/>
  <c r="B43" i="20"/>
  <c r="J43" i="20"/>
  <c r="F47" i="20"/>
  <c r="I5" i="20"/>
  <c r="E6" i="20"/>
  <c r="I7" i="20"/>
  <c r="E8" i="20"/>
  <c r="I9" i="20"/>
  <c r="E10" i="20"/>
  <c r="I11" i="20"/>
  <c r="E12" i="20"/>
  <c r="I13" i="20"/>
  <c r="E14" i="20"/>
  <c r="I15" i="20"/>
  <c r="E16" i="20"/>
  <c r="I17" i="20"/>
  <c r="E18" i="20"/>
  <c r="I19" i="20"/>
  <c r="E20" i="20"/>
  <c r="I21" i="20"/>
  <c r="E22" i="20"/>
  <c r="I23" i="20"/>
  <c r="E24" i="20"/>
  <c r="I25" i="20"/>
  <c r="E26" i="20"/>
  <c r="I27" i="20"/>
  <c r="E29" i="20"/>
  <c r="I31" i="20"/>
  <c r="E37" i="20"/>
  <c r="F38" i="20"/>
  <c r="I41" i="20"/>
  <c r="B42" i="20"/>
  <c r="J42" i="20"/>
  <c r="F46" i="20"/>
  <c r="B5" i="20"/>
  <c r="J5" i="20"/>
  <c r="F6" i="20"/>
  <c r="B7" i="20"/>
  <c r="J7" i="20"/>
  <c r="F8" i="20"/>
  <c r="B9" i="20"/>
  <c r="J9" i="20"/>
  <c r="F10" i="20"/>
  <c r="B11" i="20"/>
  <c r="J11" i="20"/>
  <c r="F12" i="20"/>
  <c r="B13" i="20"/>
  <c r="J13" i="20"/>
  <c r="F14" i="20"/>
  <c r="B15" i="20"/>
  <c r="J15" i="20"/>
  <c r="F16" i="20"/>
  <c r="B17" i="20"/>
  <c r="J17" i="20"/>
  <c r="F18" i="20"/>
  <c r="B19" i="20"/>
  <c r="J19" i="20"/>
  <c r="F20" i="20"/>
  <c r="B21" i="20"/>
  <c r="J21" i="20"/>
  <c r="F22" i="20"/>
  <c r="B23" i="20"/>
  <c r="J23" i="20"/>
  <c r="F24" i="20"/>
  <c r="B25" i="20"/>
  <c r="J25" i="20"/>
  <c r="F26" i="20"/>
  <c r="B27" i="20"/>
  <c r="J27" i="20"/>
  <c r="H28" i="20"/>
  <c r="F29" i="20"/>
  <c r="D30" i="20"/>
  <c r="B31" i="20"/>
  <c r="J31" i="20"/>
  <c r="H32" i="20"/>
  <c r="F37" i="20"/>
  <c r="I40" i="20"/>
  <c r="B41" i="20"/>
  <c r="J41" i="20"/>
  <c r="F45" i="20"/>
  <c r="C28" i="20"/>
  <c r="G29" i="20"/>
  <c r="C30" i="20"/>
  <c r="G31" i="20"/>
  <c r="C32" i="20"/>
  <c r="G37" i="20"/>
  <c r="C38" i="20"/>
  <c r="G39" i="20"/>
  <c r="C40" i="20"/>
  <c r="G41" i="20"/>
  <c r="C42" i="20"/>
  <c r="G43" i="20"/>
  <c r="C44" i="20"/>
  <c r="G45" i="20"/>
  <c r="C46" i="20"/>
  <c r="G47" i="20"/>
  <c r="C48" i="20"/>
  <c r="G49" i="20"/>
  <c r="C50" i="20"/>
  <c r="G51" i="20"/>
  <c r="C52" i="20"/>
  <c r="G53" i="20"/>
  <c r="C54" i="20"/>
  <c r="G55" i="20"/>
  <c r="C56" i="20"/>
  <c r="G57" i="20"/>
  <c r="C58" i="20"/>
  <c r="G59" i="20"/>
  <c r="C60" i="20"/>
  <c r="G61" i="20"/>
  <c r="C62" i="20"/>
  <c r="G63" i="20"/>
  <c r="C64" i="20"/>
  <c r="G69" i="20"/>
  <c r="C70" i="20"/>
  <c r="G71" i="20"/>
  <c r="C72" i="20"/>
  <c r="G73" i="20"/>
  <c r="C74" i="20"/>
  <c r="G75" i="20"/>
  <c r="C76" i="20"/>
  <c r="G77" i="20"/>
  <c r="C78" i="20"/>
  <c r="G79" i="20"/>
  <c r="C80" i="20"/>
  <c r="G81" i="20"/>
  <c r="C82" i="20"/>
  <c r="G83" i="20"/>
  <c r="C84" i="20"/>
  <c r="G85" i="20"/>
  <c r="C86" i="20"/>
  <c r="G87" i="20"/>
  <c r="C88" i="20"/>
  <c r="G89" i="20"/>
  <c r="C90" i="20"/>
  <c r="G91" i="20"/>
  <c r="C92" i="20"/>
  <c r="G93" i="20"/>
  <c r="C94" i="20"/>
  <c r="G95" i="20"/>
  <c r="C96" i="20"/>
  <c r="G101" i="20"/>
  <c r="C102" i="20"/>
  <c r="B103" i="20"/>
  <c r="J103" i="20"/>
  <c r="I104" i="20"/>
  <c r="G106" i="20"/>
  <c r="F107" i="20"/>
  <c r="E108" i="20"/>
  <c r="E110" i="20"/>
  <c r="F111" i="20"/>
  <c r="I114" i="20"/>
  <c r="B115" i="20"/>
  <c r="J115" i="20"/>
  <c r="E118" i="20"/>
  <c r="D38" i="20"/>
  <c r="H39" i="20"/>
  <c r="D40" i="20"/>
  <c r="H41" i="20"/>
  <c r="D42" i="20"/>
  <c r="H43" i="20"/>
  <c r="D44" i="20"/>
  <c r="H45" i="20"/>
  <c r="D46" i="20"/>
  <c r="H47" i="20"/>
  <c r="D48" i="20"/>
  <c r="H49" i="20"/>
  <c r="D50" i="20"/>
  <c r="H51" i="20"/>
  <c r="D52" i="20"/>
  <c r="H53" i="20"/>
  <c r="D54" i="20"/>
  <c r="H55" i="20"/>
  <c r="D56" i="20"/>
  <c r="H57" i="20"/>
  <c r="D58" i="20"/>
  <c r="H59" i="20"/>
  <c r="D60" i="20"/>
  <c r="H61" i="20"/>
  <c r="D62" i="20"/>
  <c r="H63" i="20"/>
  <c r="D64" i="20"/>
  <c r="H69" i="20"/>
  <c r="D70" i="20"/>
  <c r="H71" i="20"/>
  <c r="D72" i="20"/>
  <c r="H73" i="20"/>
  <c r="D74" i="20"/>
  <c r="H75" i="20"/>
  <c r="D76" i="20"/>
  <c r="H77" i="20"/>
  <c r="D78" i="20"/>
  <c r="H79" i="20"/>
  <c r="D80" i="20"/>
  <c r="H81" i="20"/>
  <c r="D82" i="20"/>
  <c r="H83" i="20"/>
  <c r="D84" i="20"/>
  <c r="H85" i="20"/>
  <c r="D86" i="20"/>
  <c r="H87" i="20"/>
  <c r="D88" i="20"/>
  <c r="H89" i="20"/>
  <c r="D90" i="20"/>
  <c r="H91" i="20"/>
  <c r="D92" i="20"/>
  <c r="H93" i="20"/>
  <c r="D94" i="20"/>
  <c r="H95" i="20"/>
  <c r="D96" i="20"/>
  <c r="H101" i="20"/>
  <c r="D102" i="20"/>
  <c r="C103" i="20"/>
  <c r="B104" i="20"/>
  <c r="J104" i="20"/>
  <c r="I105" i="20"/>
  <c r="G107" i="20"/>
  <c r="F108" i="20"/>
  <c r="E109" i="20"/>
  <c r="F110" i="20"/>
  <c r="I113" i="20"/>
  <c r="B114" i="20"/>
  <c r="J114" i="20"/>
  <c r="E117" i="20"/>
  <c r="I43" i="20"/>
  <c r="E44" i="20"/>
  <c r="I45" i="20"/>
  <c r="E46" i="20"/>
  <c r="I47" i="20"/>
  <c r="E48" i="20"/>
  <c r="I49" i="20"/>
  <c r="E50" i="20"/>
  <c r="I51" i="20"/>
  <c r="E52" i="20"/>
  <c r="I53" i="20"/>
  <c r="E54" i="20"/>
  <c r="I55" i="20"/>
  <c r="E56" i="20"/>
  <c r="I57" i="20"/>
  <c r="E58" i="20"/>
  <c r="I59" i="20"/>
  <c r="E60" i="20"/>
  <c r="I61" i="20"/>
  <c r="E62" i="20"/>
  <c r="I63" i="20"/>
  <c r="E64" i="20"/>
  <c r="I69" i="20"/>
  <c r="E70" i="20"/>
  <c r="I71" i="20"/>
  <c r="E72" i="20"/>
  <c r="I73" i="20"/>
  <c r="E74" i="20"/>
  <c r="I75" i="20"/>
  <c r="E76" i="20"/>
  <c r="I77" i="20"/>
  <c r="E78" i="20"/>
  <c r="I79" i="20"/>
  <c r="E80" i="20"/>
  <c r="I81" i="20"/>
  <c r="E82" i="20"/>
  <c r="I83" i="20"/>
  <c r="E84" i="20"/>
  <c r="I85" i="20"/>
  <c r="E86" i="20"/>
  <c r="I87" i="20"/>
  <c r="E88" i="20"/>
  <c r="I89" i="20"/>
  <c r="E90" i="20"/>
  <c r="I91" i="20"/>
  <c r="E92" i="20"/>
  <c r="I93" i="20"/>
  <c r="E94" i="20"/>
  <c r="I95" i="20"/>
  <c r="E96" i="20"/>
  <c r="I101" i="20"/>
  <c r="E102" i="20"/>
  <c r="C104" i="20"/>
  <c r="B105" i="20"/>
  <c r="J105" i="20"/>
  <c r="I106" i="20"/>
  <c r="G108" i="20"/>
  <c r="F109" i="20"/>
  <c r="I112" i="20"/>
  <c r="B113" i="20"/>
  <c r="J113" i="20"/>
  <c r="E116" i="20"/>
  <c r="F117" i="20"/>
  <c r="I120" i="20"/>
  <c r="F48" i="20"/>
  <c r="B49" i="20"/>
  <c r="J49" i="20"/>
  <c r="F50" i="20"/>
  <c r="B51" i="20"/>
  <c r="J51" i="20"/>
  <c r="F52" i="20"/>
  <c r="B53" i="20"/>
  <c r="J53" i="20"/>
  <c r="F54" i="20"/>
  <c r="B55" i="20"/>
  <c r="J55" i="20"/>
  <c r="F56" i="20"/>
  <c r="B57" i="20"/>
  <c r="J57" i="20"/>
  <c r="F58" i="20"/>
  <c r="B59" i="20"/>
  <c r="J59" i="20"/>
  <c r="F60" i="20"/>
  <c r="B61" i="20"/>
  <c r="J61" i="20"/>
  <c r="F62" i="20"/>
  <c r="B63" i="20"/>
  <c r="J63" i="20"/>
  <c r="F64" i="20"/>
  <c r="B69" i="20"/>
  <c r="J69" i="20"/>
  <c r="F70" i="20"/>
  <c r="B71" i="20"/>
  <c r="J71" i="20"/>
  <c r="F72" i="20"/>
  <c r="B73" i="20"/>
  <c r="J73" i="20"/>
  <c r="F74" i="20"/>
  <c r="B75" i="20"/>
  <c r="J75" i="20"/>
  <c r="F76" i="20"/>
  <c r="B77" i="20"/>
  <c r="J77" i="20"/>
  <c r="F78" i="20"/>
  <c r="B79" i="20"/>
  <c r="J79" i="20"/>
  <c r="F80" i="20"/>
  <c r="B81" i="20"/>
  <c r="J81" i="20"/>
  <c r="F82" i="20"/>
  <c r="B83" i="20"/>
  <c r="J83" i="20"/>
  <c r="F84" i="20"/>
  <c r="B85" i="20"/>
  <c r="J85" i="20"/>
  <c r="F86" i="20"/>
  <c r="B87" i="20"/>
  <c r="J87" i="20"/>
  <c r="F88" i="20"/>
  <c r="B89" i="20"/>
  <c r="J89" i="20"/>
  <c r="F90" i="20"/>
  <c r="B91" i="20"/>
  <c r="J91" i="20"/>
  <c r="F92" i="20"/>
  <c r="B93" i="20"/>
  <c r="J93" i="20"/>
  <c r="F94" i="20"/>
  <c r="B95" i="20"/>
  <c r="J95" i="20"/>
  <c r="F96" i="20"/>
  <c r="B101" i="20"/>
  <c r="J101" i="20"/>
  <c r="F102" i="20"/>
  <c r="E103" i="20"/>
  <c r="C105" i="20"/>
  <c r="B106" i="20"/>
  <c r="J106" i="20"/>
  <c r="I107" i="20"/>
  <c r="G109" i="20"/>
  <c r="I111" i="20"/>
  <c r="B112" i="20"/>
  <c r="J112" i="20"/>
  <c r="E115" i="20"/>
  <c r="F116" i="20"/>
  <c r="I119" i="20"/>
  <c r="G28" i="20"/>
  <c r="C29" i="20"/>
  <c r="G30" i="20"/>
  <c r="C31" i="20"/>
  <c r="G32" i="20"/>
  <c r="C37" i="20"/>
  <c r="K37" i="20"/>
  <c r="G38" i="20"/>
  <c r="C39" i="20"/>
  <c r="G40" i="20"/>
  <c r="C41" i="20"/>
  <c r="G42" i="20"/>
  <c r="C43" i="20"/>
  <c r="G44" i="20"/>
  <c r="C45" i="20"/>
  <c r="G46" i="20"/>
  <c r="C47" i="20"/>
  <c r="G48" i="20"/>
  <c r="C49" i="20"/>
  <c r="G50" i="20"/>
  <c r="C51" i="20"/>
  <c r="G52" i="20"/>
  <c r="C53" i="20"/>
  <c r="G54" i="20"/>
  <c r="C55" i="20"/>
  <c r="G56" i="20"/>
  <c r="C57" i="20"/>
  <c r="G58" i="20"/>
  <c r="C59" i="20"/>
  <c r="G60" i="20"/>
  <c r="C61" i="20"/>
  <c r="G62" i="20"/>
  <c r="C63" i="20"/>
  <c r="G64" i="20"/>
  <c r="C69" i="20"/>
  <c r="K69" i="20"/>
  <c r="G70" i="20"/>
  <c r="C71" i="20"/>
  <c r="G72" i="20"/>
  <c r="C73" i="20"/>
  <c r="G74" i="20"/>
  <c r="C75" i="20"/>
  <c r="G76" i="20"/>
  <c r="C77" i="20"/>
  <c r="G78" i="20"/>
  <c r="C79" i="20"/>
  <c r="G80" i="20"/>
  <c r="C81" i="20"/>
  <c r="G82" i="20"/>
  <c r="C83" i="20"/>
  <c r="G84" i="20"/>
  <c r="C85" i="20"/>
  <c r="G86" i="20"/>
  <c r="C87" i="20"/>
  <c r="G88" i="20"/>
  <c r="C89" i="20"/>
  <c r="G90" i="20"/>
  <c r="C91" i="20"/>
  <c r="G92" i="20"/>
  <c r="C93" i="20"/>
  <c r="G94" i="20"/>
  <c r="C95" i="20"/>
  <c r="G96" i="20"/>
  <c r="C101" i="20"/>
  <c r="K101" i="20"/>
  <c r="G102" i="20"/>
  <c r="F103" i="20"/>
  <c r="E104" i="20"/>
  <c r="C106" i="20"/>
  <c r="B107" i="20"/>
  <c r="J107" i="20"/>
  <c r="I108" i="20"/>
  <c r="I110" i="20"/>
  <c r="B111" i="20"/>
  <c r="J111" i="20"/>
  <c r="E114" i="20"/>
  <c r="F115" i="20"/>
  <c r="I118" i="20"/>
  <c r="H38" i="20"/>
  <c r="D39" i="20"/>
  <c r="H40" i="20"/>
  <c r="D41" i="20"/>
  <c r="H42" i="20"/>
  <c r="D43" i="20"/>
  <c r="H44" i="20"/>
  <c r="D45" i="20"/>
  <c r="H46" i="20"/>
  <c r="D47" i="20"/>
  <c r="H48" i="20"/>
  <c r="D49" i="20"/>
  <c r="H50" i="20"/>
  <c r="D51" i="20"/>
  <c r="H52" i="20"/>
  <c r="D53" i="20"/>
  <c r="H54" i="20"/>
  <c r="D55" i="20"/>
  <c r="H56" i="20"/>
  <c r="D57" i="20"/>
  <c r="H58" i="20"/>
  <c r="D59" i="20"/>
  <c r="H60" i="20"/>
  <c r="D61" i="20"/>
  <c r="H62" i="20"/>
  <c r="D63" i="20"/>
  <c r="H64" i="20"/>
  <c r="D69" i="20"/>
  <c r="H70" i="20"/>
  <c r="D71" i="20"/>
  <c r="H72" i="20"/>
  <c r="D73" i="20"/>
  <c r="H74" i="20"/>
  <c r="D75" i="20"/>
  <c r="H76" i="20"/>
  <c r="D77" i="20"/>
  <c r="H78" i="20"/>
  <c r="D79" i="20"/>
  <c r="H80" i="20"/>
  <c r="D81" i="20"/>
  <c r="H82" i="20"/>
  <c r="D83" i="20"/>
  <c r="H84" i="20"/>
  <c r="D85" i="20"/>
  <c r="H86" i="20"/>
  <c r="D87" i="20"/>
  <c r="H88" i="20"/>
  <c r="D89" i="20"/>
  <c r="H90" i="20"/>
  <c r="D91" i="20"/>
  <c r="H92" i="20"/>
  <c r="D93" i="20"/>
  <c r="H94" i="20"/>
  <c r="D95" i="20"/>
  <c r="H96" i="20"/>
  <c r="D101" i="20"/>
  <c r="H102" i="20"/>
  <c r="G103" i="20"/>
  <c r="F104" i="20"/>
  <c r="E105" i="20"/>
  <c r="C107" i="20"/>
  <c r="B108" i="20"/>
  <c r="J108" i="20"/>
  <c r="I109" i="20"/>
  <c r="B110" i="20"/>
  <c r="J110" i="20"/>
  <c r="E113" i="20"/>
  <c r="F114" i="20"/>
  <c r="I117" i="20"/>
  <c r="E43" i="20"/>
  <c r="I44" i="20"/>
  <c r="E45" i="20"/>
  <c r="I46" i="20"/>
  <c r="E47" i="20"/>
  <c r="I48" i="20"/>
  <c r="E49" i="20"/>
  <c r="I50" i="20"/>
  <c r="E51" i="20"/>
  <c r="I52" i="20"/>
  <c r="E53" i="20"/>
  <c r="I54" i="20"/>
  <c r="E55" i="20"/>
  <c r="I56" i="20"/>
  <c r="E57" i="20"/>
  <c r="I58" i="20"/>
  <c r="E59" i="20"/>
  <c r="I60" i="20"/>
  <c r="E61" i="20"/>
  <c r="I62" i="20"/>
  <c r="E63" i="20"/>
  <c r="I64" i="20"/>
  <c r="E69" i="20"/>
  <c r="I70" i="20"/>
  <c r="E71" i="20"/>
  <c r="I72" i="20"/>
  <c r="E73" i="20"/>
  <c r="I74" i="20"/>
  <c r="E75" i="20"/>
  <c r="I76" i="20"/>
  <c r="E77" i="20"/>
  <c r="I78" i="20"/>
  <c r="E79" i="20"/>
  <c r="I80" i="20"/>
  <c r="E81" i="20"/>
  <c r="I82" i="20"/>
  <c r="E83" i="20"/>
  <c r="I84" i="20"/>
  <c r="E85" i="20"/>
  <c r="I86" i="20"/>
  <c r="E87" i="20"/>
  <c r="I88" i="20"/>
  <c r="E89" i="20"/>
  <c r="I90" i="20"/>
  <c r="E91" i="20"/>
  <c r="I92" i="20"/>
  <c r="E93" i="20"/>
  <c r="I94" i="20"/>
  <c r="E95" i="20"/>
  <c r="I96" i="20"/>
  <c r="E101" i="20"/>
  <c r="I102" i="20"/>
  <c r="G104" i="20"/>
  <c r="F105" i="20"/>
  <c r="E106" i="20"/>
  <c r="C108" i="20"/>
  <c r="B109" i="20"/>
  <c r="J109" i="20"/>
  <c r="E112" i="20"/>
  <c r="F113" i="20"/>
  <c r="I116" i="20"/>
  <c r="B117" i="20"/>
  <c r="J117" i="20"/>
  <c r="E120" i="20"/>
  <c r="J48" i="20"/>
  <c r="F49" i="20"/>
  <c r="B50" i="20"/>
  <c r="J50" i="20"/>
  <c r="F51" i="20"/>
  <c r="B52" i="20"/>
  <c r="J52" i="20"/>
  <c r="F53" i="20"/>
  <c r="B54" i="20"/>
  <c r="J54" i="20"/>
  <c r="F55" i="20"/>
  <c r="B56" i="20"/>
  <c r="J56" i="20"/>
  <c r="F57" i="20"/>
  <c r="B58" i="20"/>
  <c r="J58" i="20"/>
  <c r="F59" i="20"/>
  <c r="B60" i="20"/>
  <c r="J60" i="20"/>
  <c r="F61" i="20"/>
  <c r="B62" i="20"/>
  <c r="J62" i="20"/>
  <c r="F63" i="20"/>
  <c r="B64" i="20"/>
  <c r="J64" i="20"/>
  <c r="F69" i="20"/>
  <c r="B70" i="20"/>
  <c r="J70" i="20"/>
  <c r="F71" i="20"/>
  <c r="B72" i="20"/>
  <c r="J72" i="20"/>
  <c r="F73" i="20"/>
  <c r="B74" i="20"/>
  <c r="J74" i="20"/>
  <c r="F75" i="20"/>
  <c r="B76" i="20"/>
  <c r="J76" i="20"/>
  <c r="F77" i="20"/>
  <c r="B78" i="20"/>
  <c r="J78" i="20"/>
  <c r="F79" i="20"/>
  <c r="B80" i="20"/>
  <c r="J80" i="20"/>
  <c r="F81" i="20"/>
  <c r="B82" i="20"/>
  <c r="J82" i="20"/>
  <c r="F83" i="20"/>
  <c r="B84" i="20"/>
  <c r="J84" i="20"/>
  <c r="F85" i="20"/>
  <c r="B86" i="20"/>
  <c r="J86" i="20"/>
  <c r="F87" i="20"/>
  <c r="B88" i="20"/>
  <c r="J88" i="20"/>
  <c r="F89" i="20"/>
  <c r="B90" i="20"/>
  <c r="J90" i="20"/>
  <c r="F91" i="20"/>
  <c r="B92" i="20"/>
  <c r="J92" i="20"/>
  <c r="F93" i="20"/>
  <c r="B94" i="20"/>
  <c r="J94" i="20"/>
  <c r="F95" i="20"/>
  <c r="B96" i="20"/>
  <c r="J96" i="20"/>
  <c r="F101" i="20"/>
  <c r="B102" i="20"/>
  <c r="J102" i="20"/>
  <c r="I103" i="20"/>
  <c r="G105" i="20"/>
  <c r="F106" i="20"/>
  <c r="E107" i="20"/>
  <c r="C109" i="20"/>
  <c r="E111" i="20"/>
  <c r="F112" i="20"/>
  <c r="I115" i="20"/>
  <c r="B116" i="20"/>
  <c r="J116" i="20"/>
  <c r="E119" i="20"/>
  <c r="H103" i="20"/>
  <c r="D104" i="20"/>
  <c r="H105" i="20"/>
  <c r="D106" i="20"/>
  <c r="H107" i="20"/>
  <c r="D108" i="20"/>
  <c r="H109" i="20"/>
  <c r="D110" i="20"/>
  <c r="H111" i="20"/>
  <c r="D112" i="20"/>
  <c r="H113" i="20"/>
  <c r="D114" i="20"/>
  <c r="H115" i="20"/>
  <c r="D116" i="20"/>
  <c r="H117" i="20"/>
  <c r="D118" i="20"/>
  <c r="H119" i="20"/>
  <c r="D120" i="20"/>
  <c r="H121" i="20"/>
  <c r="D122" i="20"/>
  <c r="H123" i="20"/>
  <c r="D124" i="20"/>
  <c r="H125" i="20"/>
  <c r="D126" i="20"/>
  <c r="H127" i="20"/>
  <c r="D128" i="20"/>
  <c r="H133" i="20"/>
  <c r="D134" i="20"/>
  <c r="H135" i="20"/>
  <c r="D136" i="20"/>
  <c r="H137" i="20"/>
  <c r="D138" i="20"/>
  <c r="B139" i="20"/>
  <c r="J139" i="20"/>
  <c r="G140" i="20"/>
  <c r="F141" i="20"/>
  <c r="D142" i="20"/>
  <c r="C143" i="20"/>
  <c r="I144" i="20"/>
  <c r="H145" i="20"/>
  <c r="E147" i="20"/>
  <c r="C148" i="20"/>
  <c r="H150" i="20"/>
  <c r="G151" i="20"/>
  <c r="G153" i="20"/>
  <c r="H154" i="20"/>
  <c r="C156" i="20"/>
  <c r="I121" i="20"/>
  <c r="E122" i="20"/>
  <c r="I123" i="20"/>
  <c r="E124" i="20"/>
  <c r="I125" i="20"/>
  <c r="E126" i="20"/>
  <c r="I127" i="20"/>
  <c r="E128" i="20"/>
  <c r="I133" i="20"/>
  <c r="E134" i="20"/>
  <c r="I135" i="20"/>
  <c r="E136" i="20"/>
  <c r="I137" i="20"/>
  <c r="E138" i="20"/>
  <c r="C139" i="20"/>
  <c r="H140" i="20"/>
  <c r="G141" i="20"/>
  <c r="D143" i="20"/>
  <c r="B144" i="20"/>
  <c r="J144" i="20"/>
  <c r="G146" i="20"/>
  <c r="F147" i="20"/>
  <c r="D148" i="20"/>
  <c r="C149" i="20"/>
  <c r="I150" i="20"/>
  <c r="H151" i="20"/>
  <c r="C155" i="20"/>
  <c r="F157" i="20"/>
  <c r="F118" i="20"/>
  <c r="B119" i="20"/>
  <c r="J119" i="20"/>
  <c r="F120" i="20"/>
  <c r="B121" i="20"/>
  <c r="J121" i="20"/>
  <c r="F122" i="20"/>
  <c r="B123" i="20"/>
  <c r="J123" i="20"/>
  <c r="F124" i="20"/>
  <c r="B125" i="20"/>
  <c r="J125" i="20"/>
  <c r="F126" i="20"/>
  <c r="B127" i="20"/>
  <c r="J127" i="20"/>
  <c r="F128" i="20"/>
  <c r="B133" i="20"/>
  <c r="J133" i="20"/>
  <c r="F134" i="20"/>
  <c r="B135" i="20"/>
  <c r="J135" i="20"/>
  <c r="F136" i="20"/>
  <c r="B137" i="20"/>
  <c r="J137" i="20"/>
  <c r="F138" i="20"/>
  <c r="D139" i="20"/>
  <c r="I140" i="20"/>
  <c r="H141" i="20"/>
  <c r="E143" i="20"/>
  <c r="C144" i="20"/>
  <c r="H146" i="20"/>
  <c r="G147" i="20"/>
  <c r="D149" i="20"/>
  <c r="B150" i="20"/>
  <c r="J150" i="20"/>
  <c r="G152" i="20"/>
  <c r="B154" i="20"/>
  <c r="J154" i="20"/>
  <c r="G110" i="20"/>
  <c r="C111" i="20"/>
  <c r="G112" i="20"/>
  <c r="C113" i="20"/>
  <c r="G114" i="20"/>
  <c r="C115" i="20"/>
  <c r="G116" i="20"/>
  <c r="C117" i="20"/>
  <c r="G118" i="20"/>
  <c r="C119" i="20"/>
  <c r="G120" i="20"/>
  <c r="C121" i="20"/>
  <c r="G122" i="20"/>
  <c r="C123" i="20"/>
  <c r="G124" i="20"/>
  <c r="C125" i="20"/>
  <c r="G126" i="20"/>
  <c r="C127" i="20"/>
  <c r="G128" i="20"/>
  <c r="C133" i="20"/>
  <c r="K133" i="20"/>
  <c r="G134" i="20"/>
  <c r="C135" i="20"/>
  <c r="G136" i="20"/>
  <c r="C137" i="20"/>
  <c r="G138" i="20"/>
  <c r="E139" i="20"/>
  <c r="B140" i="20"/>
  <c r="J140" i="20"/>
  <c r="G142" i="20"/>
  <c r="F143" i="20"/>
  <c r="D144" i="20"/>
  <c r="C145" i="20"/>
  <c r="I146" i="20"/>
  <c r="H147" i="20"/>
  <c r="E149" i="20"/>
  <c r="C150" i="20"/>
  <c r="H152" i="20"/>
  <c r="C154" i="20"/>
  <c r="D103" i="20"/>
  <c r="H104" i="20"/>
  <c r="D105" i="20"/>
  <c r="H106" i="20"/>
  <c r="D107" i="20"/>
  <c r="H108" i="20"/>
  <c r="D109" i="20"/>
  <c r="H110" i="20"/>
  <c r="D111" i="20"/>
  <c r="H112" i="20"/>
  <c r="D113" i="20"/>
  <c r="H114" i="20"/>
  <c r="D115" i="20"/>
  <c r="H116" i="20"/>
  <c r="D117" i="20"/>
  <c r="H118" i="20"/>
  <c r="D119" i="20"/>
  <c r="H120" i="20"/>
  <c r="D121" i="20"/>
  <c r="H122" i="20"/>
  <c r="D123" i="20"/>
  <c r="H124" i="20"/>
  <c r="D125" i="20"/>
  <c r="H126" i="20"/>
  <c r="D127" i="20"/>
  <c r="H128" i="20"/>
  <c r="D133" i="20"/>
  <c r="H134" i="20"/>
  <c r="D135" i="20"/>
  <c r="H136" i="20"/>
  <c r="D137" i="20"/>
  <c r="H138" i="20"/>
  <c r="F139" i="20"/>
  <c r="C140" i="20"/>
  <c r="H142" i="20"/>
  <c r="G143" i="20"/>
  <c r="D145" i="20"/>
  <c r="B146" i="20"/>
  <c r="J146" i="20"/>
  <c r="G148" i="20"/>
  <c r="F149" i="20"/>
  <c r="D150" i="20"/>
  <c r="C151" i="20"/>
  <c r="I152" i="20"/>
  <c r="C153" i="20"/>
  <c r="F155" i="20"/>
  <c r="G156" i="20"/>
  <c r="B158" i="20"/>
  <c r="J158" i="20"/>
  <c r="E121" i="20"/>
  <c r="I122" i="20"/>
  <c r="E123" i="20"/>
  <c r="I124" i="20"/>
  <c r="E125" i="20"/>
  <c r="I126" i="20"/>
  <c r="E127" i="20"/>
  <c r="I128" i="20"/>
  <c r="E133" i="20"/>
  <c r="I134" i="20"/>
  <c r="E135" i="20"/>
  <c r="I136" i="20"/>
  <c r="E137" i="20"/>
  <c r="I138" i="20"/>
  <c r="G139" i="20"/>
  <c r="D140" i="20"/>
  <c r="C141" i="20"/>
  <c r="I142" i="20"/>
  <c r="H143" i="20"/>
  <c r="E145" i="20"/>
  <c r="C146" i="20"/>
  <c r="H148" i="20"/>
  <c r="G149" i="20"/>
  <c r="D151" i="20"/>
  <c r="B152" i="20"/>
  <c r="J152" i="20"/>
  <c r="D153" i="20"/>
  <c r="G155" i="20"/>
  <c r="B118" i="20"/>
  <c r="J118" i="20"/>
  <c r="F119" i="20"/>
  <c r="B120" i="20"/>
  <c r="J120" i="20"/>
  <c r="F121" i="20"/>
  <c r="B122" i="20"/>
  <c r="J122" i="20"/>
  <c r="F123" i="20"/>
  <c r="B124" i="20"/>
  <c r="J124" i="20"/>
  <c r="F125" i="20"/>
  <c r="B126" i="20"/>
  <c r="J126" i="20"/>
  <c r="F127" i="20"/>
  <c r="B128" i="20"/>
  <c r="J128" i="20"/>
  <c r="F133" i="20"/>
  <c r="B134" i="20"/>
  <c r="J134" i="20"/>
  <c r="F135" i="20"/>
  <c r="B136" i="20"/>
  <c r="J136" i="20"/>
  <c r="F137" i="20"/>
  <c r="B138" i="20"/>
  <c r="J138" i="20"/>
  <c r="H139" i="20"/>
  <c r="D141" i="20"/>
  <c r="B142" i="20"/>
  <c r="J142" i="20"/>
  <c r="G144" i="20"/>
  <c r="F145" i="20"/>
  <c r="D146" i="20"/>
  <c r="C147" i="20"/>
  <c r="I148" i="20"/>
  <c r="H149" i="20"/>
  <c r="E151" i="20"/>
  <c r="C152" i="20"/>
  <c r="C157" i="20"/>
  <c r="C110" i="20"/>
  <c r="G111" i="20"/>
  <c r="C112" i="20"/>
  <c r="G113" i="20"/>
  <c r="C114" i="20"/>
  <c r="G115" i="20"/>
  <c r="C116" i="20"/>
  <c r="G117" i="20"/>
  <c r="C118" i="20"/>
  <c r="G119" i="20"/>
  <c r="C120" i="20"/>
  <c r="G121" i="20"/>
  <c r="C122" i="20"/>
  <c r="G123" i="20"/>
  <c r="C124" i="20"/>
  <c r="G125" i="20"/>
  <c r="C126" i="20"/>
  <c r="G127" i="20"/>
  <c r="C128" i="20"/>
  <c r="G133" i="20"/>
  <c r="C134" i="20"/>
  <c r="G135" i="20"/>
  <c r="C136" i="20"/>
  <c r="G137" i="20"/>
  <c r="C138" i="20"/>
  <c r="E141" i="20"/>
  <c r="C142" i="20"/>
  <c r="H144" i="20"/>
  <c r="G145" i="20"/>
  <c r="D147" i="20"/>
  <c r="B148" i="20"/>
  <c r="J148" i="20"/>
  <c r="G150" i="20"/>
  <c r="F151" i="20"/>
  <c r="F153" i="20"/>
  <c r="G154" i="20"/>
  <c r="B156" i="20"/>
  <c r="J156" i="20"/>
  <c r="I139" i="20"/>
  <c r="E140" i="20"/>
  <c r="I141" i="20"/>
  <c r="E142" i="20"/>
  <c r="I143" i="20"/>
  <c r="E144" i="20"/>
  <c r="I145" i="20"/>
  <c r="E146" i="20"/>
  <c r="I147" i="20"/>
  <c r="E148" i="20"/>
  <c r="I149" i="20"/>
  <c r="E150" i="20"/>
  <c r="I151" i="20"/>
  <c r="E152" i="20"/>
  <c r="I153" i="20"/>
  <c r="E154" i="20"/>
  <c r="I155" i="20"/>
  <c r="E156" i="20"/>
  <c r="I157" i="20"/>
  <c r="E158" i="20"/>
  <c r="I159" i="20"/>
  <c r="E160" i="20"/>
  <c r="I165" i="20"/>
  <c r="E166" i="20"/>
  <c r="I167" i="20"/>
  <c r="E168" i="20"/>
  <c r="I169" i="20"/>
  <c r="E170" i="20"/>
  <c r="I171" i="20"/>
  <c r="E172" i="20"/>
  <c r="I173" i="20"/>
  <c r="E174" i="20"/>
  <c r="I175" i="20"/>
  <c r="E176" i="20"/>
  <c r="I177" i="20"/>
  <c r="E178" i="20"/>
  <c r="I179" i="20"/>
  <c r="E180" i="20"/>
  <c r="I181" i="20"/>
  <c r="E182" i="20"/>
  <c r="I183" i="20"/>
  <c r="E184" i="20"/>
  <c r="I185" i="20"/>
  <c r="E186" i="20"/>
  <c r="B188" i="20"/>
  <c r="J188" i="20"/>
  <c r="H189" i="20"/>
  <c r="E191" i="20"/>
  <c r="D192" i="20"/>
  <c r="B197" i="20"/>
  <c r="J197" i="20"/>
  <c r="I198" i="20"/>
  <c r="G199" i="20"/>
  <c r="G201" i="20"/>
  <c r="D206" i="20"/>
  <c r="F140" i="20"/>
  <c r="B141" i="20"/>
  <c r="J141" i="20"/>
  <c r="F142" i="20"/>
  <c r="B143" i="20"/>
  <c r="J143" i="20"/>
  <c r="F144" i="20"/>
  <c r="B145" i="20"/>
  <c r="J145" i="20"/>
  <c r="F146" i="20"/>
  <c r="B147" i="20"/>
  <c r="J147" i="20"/>
  <c r="F148" i="20"/>
  <c r="B149" i="20"/>
  <c r="J149" i="20"/>
  <c r="F150" i="20"/>
  <c r="B151" i="20"/>
  <c r="J151" i="20"/>
  <c r="F152" i="20"/>
  <c r="B153" i="20"/>
  <c r="J153" i="20"/>
  <c r="F154" i="20"/>
  <c r="B155" i="20"/>
  <c r="J155" i="20"/>
  <c r="F156" i="20"/>
  <c r="B157" i="20"/>
  <c r="J157" i="20"/>
  <c r="F158" i="20"/>
  <c r="B159" i="20"/>
  <c r="J159" i="20"/>
  <c r="F160" i="20"/>
  <c r="B165" i="20"/>
  <c r="J165" i="20"/>
  <c r="F166" i="20"/>
  <c r="B167" i="20"/>
  <c r="J167" i="20"/>
  <c r="F168" i="20"/>
  <c r="B169" i="20"/>
  <c r="J169" i="20"/>
  <c r="F170" i="20"/>
  <c r="B171" i="20"/>
  <c r="J171" i="20"/>
  <c r="F172" i="20"/>
  <c r="B173" i="20"/>
  <c r="J173" i="20"/>
  <c r="F174" i="20"/>
  <c r="B175" i="20"/>
  <c r="J175" i="20"/>
  <c r="F176" i="20"/>
  <c r="B177" i="20"/>
  <c r="J177" i="20"/>
  <c r="F178" i="20"/>
  <c r="B179" i="20"/>
  <c r="J179" i="20"/>
  <c r="F180" i="20"/>
  <c r="B181" i="20"/>
  <c r="J181" i="20"/>
  <c r="F182" i="20"/>
  <c r="B183" i="20"/>
  <c r="J183" i="20"/>
  <c r="F184" i="20"/>
  <c r="B185" i="20"/>
  <c r="J185" i="20"/>
  <c r="F186" i="20"/>
  <c r="C188" i="20"/>
  <c r="I189" i="20"/>
  <c r="F191" i="20"/>
  <c r="E192" i="20"/>
  <c r="B198" i="20"/>
  <c r="J198" i="20"/>
  <c r="H199" i="20"/>
  <c r="H201" i="20"/>
  <c r="C204" i="20"/>
  <c r="G158" i="20"/>
  <c r="C159" i="20"/>
  <c r="G160" i="20"/>
  <c r="C165" i="20"/>
  <c r="K165" i="20"/>
  <c r="G166" i="20"/>
  <c r="C167" i="20"/>
  <c r="G168" i="20"/>
  <c r="C169" i="20"/>
  <c r="G170" i="20"/>
  <c r="C171" i="20"/>
  <c r="G172" i="20"/>
  <c r="C173" i="20"/>
  <c r="G174" i="20"/>
  <c r="C175" i="20"/>
  <c r="G176" i="20"/>
  <c r="C177" i="20"/>
  <c r="G178" i="20"/>
  <c r="C179" i="20"/>
  <c r="G180" i="20"/>
  <c r="C181" i="20"/>
  <c r="G182" i="20"/>
  <c r="C183" i="20"/>
  <c r="G184" i="20"/>
  <c r="C185" i="20"/>
  <c r="G186" i="20"/>
  <c r="E187" i="20"/>
  <c r="D188" i="20"/>
  <c r="B189" i="20"/>
  <c r="J189" i="20"/>
  <c r="I190" i="20"/>
  <c r="G191" i="20"/>
  <c r="F192" i="20"/>
  <c r="C198" i="20"/>
  <c r="I199" i="20"/>
  <c r="I200" i="20"/>
  <c r="D204" i="20"/>
  <c r="G207" i="20"/>
  <c r="D155" i="20"/>
  <c r="H156" i="20"/>
  <c r="D157" i="20"/>
  <c r="H158" i="20"/>
  <c r="D159" i="20"/>
  <c r="H160" i="20"/>
  <c r="D165" i="20"/>
  <c r="H166" i="20"/>
  <c r="D167" i="20"/>
  <c r="H168" i="20"/>
  <c r="D169" i="20"/>
  <c r="H170" i="20"/>
  <c r="D171" i="20"/>
  <c r="H172" i="20"/>
  <c r="D173" i="20"/>
  <c r="H174" i="20"/>
  <c r="D175" i="20"/>
  <c r="H176" i="20"/>
  <c r="D177" i="20"/>
  <c r="H178" i="20"/>
  <c r="D179" i="20"/>
  <c r="H180" i="20"/>
  <c r="D181" i="20"/>
  <c r="H182" i="20"/>
  <c r="D183" i="20"/>
  <c r="H184" i="20"/>
  <c r="D185" i="20"/>
  <c r="F187" i="20"/>
  <c r="E188" i="20"/>
  <c r="B190" i="20"/>
  <c r="J190" i="20"/>
  <c r="H191" i="20"/>
  <c r="E197" i="20"/>
  <c r="D198" i="20"/>
  <c r="C202" i="20"/>
  <c r="E153" i="20"/>
  <c r="I154" i="20"/>
  <c r="E155" i="20"/>
  <c r="I156" i="20"/>
  <c r="E157" i="20"/>
  <c r="I158" i="20"/>
  <c r="E159" i="20"/>
  <c r="I160" i="20"/>
  <c r="E165" i="20"/>
  <c r="I166" i="20"/>
  <c r="E167" i="20"/>
  <c r="I168" i="20"/>
  <c r="E169" i="20"/>
  <c r="I170" i="20"/>
  <c r="E171" i="20"/>
  <c r="I172" i="20"/>
  <c r="E173" i="20"/>
  <c r="I174" i="20"/>
  <c r="E175" i="20"/>
  <c r="I176" i="20"/>
  <c r="E177" i="20"/>
  <c r="I178" i="20"/>
  <c r="E179" i="20"/>
  <c r="I180" i="20"/>
  <c r="E181" i="20"/>
  <c r="I182" i="20"/>
  <c r="E183" i="20"/>
  <c r="I184" i="20"/>
  <c r="E185" i="20"/>
  <c r="I186" i="20"/>
  <c r="G187" i="20"/>
  <c r="F188" i="20"/>
  <c r="C190" i="20"/>
  <c r="I191" i="20"/>
  <c r="F197" i="20"/>
  <c r="E198" i="20"/>
  <c r="C200" i="20"/>
  <c r="D202" i="20"/>
  <c r="G205" i="20"/>
  <c r="F159" i="20"/>
  <c r="B160" i="20"/>
  <c r="J160" i="20"/>
  <c r="F165" i="20"/>
  <c r="B166" i="20"/>
  <c r="J166" i="20"/>
  <c r="F167" i="20"/>
  <c r="B168" i="20"/>
  <c r="J168" i="20"/>
  <c r="F169" i="20"/>
  <c r="B170" i="20"/>
  <c r="J170" i="20"/>
  <c r="F171" i="20"/>
  <c r="B172" i="20"/>
  <c r="J172" i="20"/>
  <c r="F173" i="20"/>
  <c r="B174" i="20"/>
  <c r="J174" i="20"/>
  <c r="F175" i="20"/>
  <c r="B176" i="20"/>
  <c r="J176" i="20"/>
  <c r="F177" i="20"/>
  <c r="B178" i="20"/>
  <c r="J178" i="20"/>
  <c r="F179" i="20"/>
  <c r="B180" i="20"/>
  <c r="J180" i="20"/>
  <c r="F181" i="20"/>
  <c r="B182" i="20"/>
  <c r="J182" i="20"/>
  <c r="F183" i="20"/>
  <c r="B184" i="20"/>
  <c r="J184" i="20"/>
  <c r="F185" i="20"/>
  <c r="B186" i="20"/>
  <c r="J186" i="20"/>
  <c r="H187" i="20"/>
  <c r="E189" i="20"/>
  <c r="D190" i="20"/>
  <c r="B191" i="20"/>
  <c r="J191" i="20"/>
  <c r="I192" i="20"/>
  <c r="G197" i="20"/>
  <c r="F198" i="20"/>
  <c r="D200" i="20"/>
  <c r="H205" i="20"/>
  <c r="G157" i="20"/>
  <c r="C158" i="20"/>
  <c r="G159" i="20"/>
  <c r="C160" i="20"/>
  <c r="G165" i="20"/>
  <c r="C166" i="20"/>
  <c r="G167" i="20"/>
  <c r="C168" i="20"/>
  <c r="G169" i="20"/>
  <c r="C170" i="20"/>
  <c r="G171" i="20"/>
  <c r="C172" i="20"/>
  <c r="G173" i="20"/>
  <c r="C174" i="20"/>
  <c r="G175" i="20"/>
  <c r="C176" i="20"/>
  <c r="G177" i="20"/>
  <c r="C178" i="20"/>
  <c r="G179" i="20"/>
  <c r="C180" i="20"/>
  <c r="G181" i="20"/>
  <c r="C182" i="20"/>
  <c r="G183" i="20"/>
  <c r="C184" i="20"/>
  <c r="G185" i="20"/>
  <c r="C186" i="20"/>
  <c r="I187" i="20"/>
  <c r="F189" i="20"/>
  <c r="E190" i="20"/>
  <c r="B192" i="20"/>
  <c r="J192" i="20"/>
  <c r="H197" i="20"/>
  <c r="E199" i="20"/>
  <c r="E200" i="20"/>
  <c r="E201" i="20"/>
  <c r="G203" i="20"/>
  <c r="D152" i="20"/>
  <c r="H153" i="20"/>
  <c r="D154" i="20"/>
  <c r="H155" i="20"/>
  <c r="D156" i="20"/>
  <c r="H157" i="20"/>
  <c r="D158" i="20"/>
  <c r="H159" i="20"/>
  <c r="D160" i="20"/>
  <c r="H165" i="20"/>
  <c r="D166" i="20"/>
  <c r="H167" i="20"/>
  <c r="D168" i="20"/>
  <c r="H169" i="20"/>
  <c r="D170" i="20"/>
  <c r="H171" i="20"/>
  <c r="D172" i="20"/>
  <c r="H173" i="20"/>
  <c r="D174" i="20"/>
  <c r="H175" i="20"/>
  <c r="D176" i="20"/>
  <c r="H177" i="20"/>
  <c r="D178" i="20"/>
  <c r="H179" i="20"/>
  <c r="D180" i="20"/>
  <c r="H181" i="20"/>
  <c r="D182" i="20"/>
  <c r="H183" i="20"/>
  <c r="D184" i="20"/>
  <c r="H185" i="20"/>
  <c r="D186" i="20"/>
  <c r="B187" i="20"/>
  <c r="J187" i="20"/>
  <c r="I188" i="20"/>
  <c r="G189" i="20"/>
  <c r="F190" i="20"/>
  <c r="C192" i="20"/>
  <c r="I197" i="20"/>
  <c r="F199" i="20"/>
  <c r="H203" i="20"/>
  <c r="C206" i="20"/>
  <c r="C187" i="20"/>
  <c r="G188" i="20"/>
  <c r="C189" i="20"/>
  <c r="G190" i="20"/>
  <c r="C191" i="20"/>
  <c r="G192" i="20"/>
  <c r="C197" i="20"/>
  <c r="K197" i="20"/>
  <c r="G198" i="20"/>
  <c r="C199" i="20"/>
  <c r="G200" i="20"/>
  <c r="C201" i="20"/>
  <c r="G202" i="20"/>
  <c r="C203" i="20"/>
  <c r="G204" i="20"/>
  <c r="C205" i="20"/>
  <c r="G206" i="20"/>
  <c r="C207" i="20"/>
  <c r="G208" i="20"/>
  <c r="C209" i="20"/>
  <c r="G210" i="20"/>
  <c r="C211" i="20"/>
  <c r="G212" i="20"/>
  <c r="C213" i="20"/>
  <c r="G214" i="20"/>
  <c r="C215" i="20"/>
  <c r="G216" i="20"/>
  <c r="C217" i="20"/>
  <c r="G218" i="20"/>
  <c r="C219" i="20"/>
  <c r="G220" i="20"/>
  <c r="D221" i="20"/>
  <c r="B222" i="20"/>
  <c r="J222" i="20"/>
  <c r="G224" i="20"/>
  <c r="H186" i="20"/>
  <c r="D187" i="20"/>
  <c r="H188" i="20"/>
  <c r="D189" i="20"/>
  <c r="H190" i="20"/>
  <c r="D191" i="20"/>
  <c r="H192" i="20"/>
  <c r="D197" i="20"/>
  <c r="H198" i="20"/>
  <c r="D199" i="20"/>
  <c r="H200" i="20"/>
  <c r="D201" i="20"/>
  <c r="H202" i="20"/>
  <c r="D203" i="20"/>
  <c r="H204" i="20"/>
  <c r="D205" i="20"/>
  <c r="H206" i="20"/>
  <c r="D207" i="20"/>
  <c r="H208" i="20"/>
  <c r="D209" i="20"/>
  <c r="H210" i="20"/>
  <c r="D211" i="20"/>
  <c r="H212" i="20"/>
  <c r="D213" i="20"/>
  <c r="H214" i="20"/>
  <c r="D215" i="20"/>
  <c r="H216" i="20"/>
  <c r="D217" i="20"/>
  <c r="H218" i="20"/>
  <c r="D219" i="20"/>
  <c r="H220" i="20"/>
  <c r="E221" i="20"/>
  <c r="C222" i="20"/>
  <c r="H224" i="20"/>
  <c r="I202" i="20"/>
  <c r="E203" i="20"/>
  <c r="I204" i="20"/>
  <c r="E205" i="20"/>
  <c r="I206" i="20"/>
  <c r="E207" i="20"/>
  <c r="I208" i="20"/>
  <c r="E209" i="20"/>
  <c r="I210" i="20"/>
  <c r="E211" i="20"/>
  <c r="I212" i="20"/>
  <c r="E213" i="20"/>
  <c r="I214" i="20"/>
  <c r="E215" i="20"/>
  <c r="I216" i="20"/>
  <c r="E217" i="20"/>
  <c r="I218" i="20"/>
  <c r="E219" i="20"/>
  <c r="I220" i="20"/>
  <c r="F221" i="20"/>
  <c r="D222" i="20"/>
  <c r="C223" i="20"/>
  <c r="I224" i="20"/>
  <c r="B200" i="20"/>
  <c r="J200" i="20"/>
  <c r="F201" i="20"/>
  <c r="B202" i="20"/>
  <c r="J202" i="20"/>
  <c r="F203" i="20"/>
  <c r="B204" i="20"/>
  <c r="J204" i="20"/>
  <c r="F205" i="20"/>
  <c r="B206" i="20"/>
  <c r="J206" i="20"/>
  <c r="F207" i="20"/>
  <c r="B208" i="20"/>
  <c r="J208" i="20"/>
  <c r="F209" i="20"/>
  <c r="B210" i="20"/>
  <c r="J210" i="20"/>
  <c r="F211" i="20"/>
  <c r="B212" i="20"/>
  <c r="J212" i="20"/>
  <c r="F213" i="20"/>
  <c r="B214" i="20"/>
  <c r="J214" i="20"/>
  <c r="F215" i="20"/>
  <c r="B216" i="20"/>
  <c r="J216" i="20"/>
  <c r="F217" i="20"/>
  <c r="B218" i="20"/>
  <c r="J218" i="20"/>
  <c r="F219" i="20"/>
  <c r="B220" i="20"/>
  <c r="J220" i="20"/>
  <c r="G221" i="20"/>
  <c r="D223" i="20"/>
  <c r="B224" i="20"/>
  <c r="J224" i="20"/>
  <c r="C208" i="20"/>
  <c r="G209" i="20"/>
  <c r="C210" i="20"/>
  <c r="G211" i="20"/>
  <c r="C212" i="20"/>
  <c r="G213" i="20"/>
  <c r="C214" i="20"/>
  <c r="G215" i="20"/>
  <c r="C216" i="20"/>
  <c r="G217" i="20"/>
  <c r="C218" i="20"/>
  <c r="G219" i="20"/>
  <c r="C220" i="20"/>
  <c r="H221" i="20"/>
  <c r="E223" i="20"/>
  <c r="C224" i="20"/>
  <c r="H207" i="20"/>
  <c r="D208" i="20"/>
  <c r="H209" i="20"/>
  <c r="D210" i="20"/>
  <c r="H211" i="20"/>
  <c r="D212" i="20"/>
  <c r="H213" i="20"/>
  <c r="D214" i="20"/>
  <c r="H215" i="20"/>
  <c r="D216" i="20"/>
  <c r="H217" i="20"/>
  <c r="D218" i="20"/>
  <c r="H219" i="20"/>
  <c r="D220" i="20"/>
  <c r="G222" i="20"/>
  <c r="F223" i="20"/>
  <c r="D224" i="20"/>
  <c r="I201" i="20"/>
  <c r="E202" i="20"/>
  <c r="I203" i="20"/>
  <c r="E204" i="20"/>
  <c r="I205" i="20"/>
  <c r="E206" i="20"/>
  <c r="I207" i="20"/>
  <c r="E208" i="20"/>
  <c r="I209" i="20"/>
  <c r="E210" i="20"/>
  <c r="I211" i="20"/>
  <c r="E212" i="20"/>
  <c r="I213" i="20"/>
  <c r="E214" i="20"/>
  <c r="I215" i="20"/>
  <c r="E216" i="20"/>
  <c r="I217" i="20"/>
  <c r="E218" i="20"/>
  <c r="I219" i="20"/>
  <c r="E220" i="20"/>
  <c r="B221" i="20"/>
  <c r="H222" i="20"/>
  <c r="G223" i="20"/>
  <c r="B199" i="20"/>
  <c r="J199" i="20"/>
  <c r="F200" i="20"/>
  <c r="B201" i="20"/>
  <c r="J201" i="20"/>
  <c r="F202" i="20"/>
  <c r="B203" i="20"/>
  <c r="J203" i="20"/>
  <c r="F204" i="20"/>
  <c r="B205" i="20"/>
  <c r="J205" i="20"/>
  <c r="F206" i="20"/>
  <c r="B207" i="20"/>
  <c r="J207" i="20"/>
  <c r="F208" i="20"/>
  <c r="B209" i="20"/>
  <c r="J209" i="20"/>
  <c r="F210" i="20"/>
  <c r="B211" i="20"/>
  <c r="J211" i="20"/>
  <c r="F212" i="20"/>
  <c r="B213" i="20"/>
  <c r="J213" i="20"/>
  <c r="F214" i="20"/>
  <c r="B215" i="20"/>
  <c r="J215" i="20"/>
  <c r="F216" i="20"/>
  <c r="B217" i="20"/>
  <c r="J217" i="20"/>
  <c r="F218" i="20"/>
  <c r="B219" i="20"/>
  <c r="J219" i="20"/>
  <c r="F220" i="20"/>
  <c r="C221" i="20"/>
  <c r="I222" i="20"/>
  <c r="H223" i="20"/>
  <c r="I221" i="20"/>
  <c r="E222" i="20"/>
  <c r="I223" i="20"/>
  <c r="E224" i="20"/>
  <c r="J221" i="20"/>
  <c r="F222" i="20"/>
  <c r="B223" i="20"/>
  <c r="J223" i="20"/>
  <c r="F224" i="20"/>
  <c r="B231" i="20" l="1"/>
  <c r="H231" i="20"/>
  <c r="J231" i="20"/>
  <c r="D232" i="20"/>
  <c r="H232" i="20"/>
  <c r="J232" i="20"/>
  <c r="B234" i="20"/>
  <c r="C235" i="20"/>
  <c r="I235" i="20"/>
  <c r="J235" i="20"/>
  <c r="H236" i="20"/>
  <c r="H237" i="20"/>
  <c r="G239" i="20"/>
  <c r="E240" i="20"/>
  <c r="H241" i="20"/>
  <c r="G242" i="20"/>
  <c r="L242" i="20"/>
  <c r="F243" i="20"/>
  <c r="D244" i="20"/>
  <c r="E245" i="20"/>
  <c r="I245" i="20"/>
  <c r="F247" i="20"/>
  <c r="D249" i="20"/>
  <c r="J250" i="20"/>
  <c r="C251" i="20"/>
  <c r="D251" i="20"/>
  <c r="D253" i="20"/>
  <c r="B255" i="20"/>
  <c r="H256" i="20"/>
  <c r="E229" i="20"/>
  <c r="L229" i="20"/>
  <c r="B287" i="20"/>
  <c r="D285" i="20"/>
  <c r="D283" i="20"/>
  <c r="C283" i="20"/>
  <c r="D281" i="20"/>
  <c r="F279" i="20"/>
  <c r="E277" i="20"/>
  <c r="F275" i="20"/>
  <c r="L274" i="20"/>
  <c r="G274" i="20"/>
  <c r="H273" i="20"/>
  <c r="E272" i="20"/>
  <c r="G271" i="20"/>
  <c r="H269" i="20"/>
  <c r="H268" i="20"/>
  <c r="J267" i="20"/>
  <c r="I267" i="20"/>
  <c r="C267" i="20"/>
  <c r="J264" i="20"/>
  <c r="D264" i="20"/>
  <c r="J263" i="20"/>
  <c r="H263" i="20"/>
  <c r="B263" i="20"/>
  <c r="E261" i="20"/>
  <c r="F261" i="20" l="1"/>
  <c r="F229" i="20"/>
  <c r="I26" i="18"/>
  <c r="K271" i="20"/>
  <c r="K239" i="20"/>
  <c r="G261" i="20"/>
  <c r="G229" i="20"/>
  <c r="I288" i="20"/>
  <c r="I256" i="20"/>
  <c r="L255" i="20"/>
  <c r="D287" i="20"/>
  <c r="D255" i="20"/>
  <c r="G286" i="20"/>
  <c r="G254" i="20"/>
  <c r="J285" i="20"/>
  <c r="J253" i="20"/>
  <c r="B285" i="20"/>
  <c r="B253" i="20"/>
  <c r="E284" i="20"/>
  <c r="E252" i="20"/>
  <c r="H283" i="20"/>
  <c r="H251" i="20"/>
  <c r="K282" i="20"/>
  <c r="K250" i="20"/>
  <c r="C282" i="20"/>
  <c r="C250" i="20"/>
  <c r="F281" i="20"/>
  <c r="F249" i="20"/>
  <c r="I280" i="20"/>
  <c r="I248" i="20"/>
  <c r="L247" i="20"/>
  <c r="D279" i="20"/>
  <c r="D247" i="20"/>
  <c r="G278" i="20"/>
  <c r="G246" i="20"/>
  <c r="J277" i="20"/>
  <c r="J245" i="20"/>
  <c r="B277" i="20"/>
  <c r="B245" i="20"/>
  <c r="E276" i="20"/>
  <c r="E244" i="20"/>
  <c r="H275" i="20"/>
  <c r="H243" i="20"/>
  <c r="K274" i="20"/>
  <c r="K242" i="20"/>
  <c r="C274" i="20"/>
  <c r="C242" i="20"/>
  <c r="F273" i="20"/>
  <c r="F241" i="20"/>
  <c r="I272" i="20"/>
  <c r="I240" i="20"/>
  <c r="L239" i="20"/>
  <c r="D271" i="20"/>
  <c r="D239" i="20"/>
  <c r="G270" i="20"/>
  <c r="G238" i="20"/>
  <c r="J269" i="20"/>
  <c r="J237" i="20"/>
  <c r="B269" i="20"/>
  <c r="B237" i="20"/>
  <c r="E268" i="20"/>
  <c r="E236" i="20"/>
  <c r="H267" i="20"/>
  <c r="H235" i="20"/>
  <c r="K266" i="20"/>
  <c r="K234" i="20"/>
  <c r="C266" i="20"/>
  <c r="C234" i="20"/>
  <c r="F265" i="20"/>
  <c r="F233" i="20"/>
  <c r="I264" i="20"/>
  <c r="I232" i="20"/>
  <c r="L231" i="20"/>
  <c r="D263" i="20"/>
  <c r="D231" i="20"/>
  <c r="G262" i="20"/>
  <c r="G230" i="20"/>
  <c r="C287" i="20"/>
  <c r="C255" i="20"/>
  <c r="B282" i="20"/>
  <c r="B250" i="20"/>
  <c r="F278" i="20"/>
  <c r="F246" i="20"/>
  <c r="E273" i="20"/>
  <c r="E241" i="20"/>
  <c r="D268" i="20"/>
  <c r="D236" i="20"/>
  <c r="B261" i="20"/>
  <c r="B229" i="20"/>
  <c r="G288" i="20"/>
  <c r="G256" i="20"/>
  <c r="J287" i="20"/>
  <c r="J255" i="20"/>
  <c r="E286" i="20"/>
  <c r="E254" i="20"/>
  <c r="H285" i="20"/>
  <c r="H253" i="20"/>
  <c r="K284" i="20"/>
  <c r="K252" i="20"/>
  <c r="C284" i="20"/>
  <c r="C252" i="20"/>
  <c r="F283" i="20"/>
  <c r="F251" i="20"/>
  <c r="I282" i="20"/>
  <c r="I250" i="20"/>
  <c r="L249" i="20"/>
  <c r="G280" i="20"/>
  <c r="G248" i="20"/>
  <c r="J279" i="20"/>
  <c r="J247" i="20"/>
  <c r="B279" i="20"/>
  <c r="B247" i="20"/>
  <c r="E278" i="20"/>
  <c r="E246" i="20"/>
  <c r="H277" i="20"/>
  <c r="H245" i="20"/>
  <c r="K276" i="20"/>
  <c r="K244" i="20"/>
  <c r="C276" i="20"/>
  <c r="C244" i="20"/>
  <c r="I274" i="20"/>
  <c r="I242" i="20"/>
  <c r="L241" i="20"/>
  <c r="D273" i="20"/>
  <c r="D241" i="20"/>
  <c r="G272" i="20"/>
  <c r="G240" i="20"/>
  <c r="J271" i="20"/>
  <c r="J239" i="20"/>
  <c r="B271" i="20"/>
  <c r="B239" i="20"/>
  <c r="E270" i="20"/>
  <c r="E238" i="20"/>
  <c r="K268" i="20"/>
  <c r="K236" i="20"/>
  <c r="C268" i="20"/>
  <c r="C236" i="20"/>
  <c r="F267" i="20"/>
  <c r="F235" i="20"/>
  <c r="I266" i="20"/>
  <c r="I234" i="20"/>
  <c r="L265" i="20"/>
  <c r="L233" i="20"/>
  <c r="D265" i="20"/>
  <c r="D233" i="20"/>
  <c r="G264" i="20"/>
  <c r="G232" i="20"/>
  <c r="E262" i="20"/>
  <c r="E230" i="20"/>
  <c r="K287" i="20"/>
  <c r="K255" i="20"/>
  <c r="D284" i="20"/>
  <c r="D252" i="20"/>
  <c r="K279" i="20"/>
  <c r="K247" i="20"/>
  <c r="J274" i="20"/>
  <c r="J242" i="20"/>
  <c r="I10" i="18"/>
  <c r="J266" i="20"/>
  <c r="J234" i="20"/>
  <c r="K263" i="20"/>
  <c r="K231" i="20"/>
  <c r="D261" i="20"/>
  <c r="D229" i="20"/>
  <c r="F288" i="20"/>
  <c r="F256" i="20"/>
  <c r="I287" i="20"/>
  <c r="I255" i="20"/>
  <c r="L286" i="20"/>
  <c r="L254" i="20"/>
  <c r="D286" i="20"/>
  <c r="D254" i="20"/>
  <c r="G285" i="20"/>
  <c r="G253" i="20"/>
  <c r="J284" i="20"/>
  <c r="J252" i="20"/>
  <c r="B284" i="20"/>
  <c r="B252" i="20"/>
  <c r="E283" i="20"/>
  <c r="E251" i="20"/>
  <c r="H282" i="20"/>
  <c r="H250" i="20"/>
  <c r="K281" i="20"/>
  <c r="K249" i="20"/>
  <c r="C281" i="20"/>
  <c r="C249" i="20"/>
  <c r="F280" i="20"/>
  <c r="F248" i="20"/>
  <c r="I279" i="20"/>
  <c r="I247" i="20"/>
  <c r="L278" i="20"/>
  <c r="L246" i="20"/>
  <c r="D278" i="20"/>
  <c r="D246" i="20"/>
  <c r="G277" i="20"/>
  <c r="G245" i="20"/>
  <c r="J276" i="20"/>
  <c r="J244" i="20"/>
  <c r="B276" i="20"/>
  <c r="B244" i="20"/>
  <c r="E275" i="20"/>
  <c r="E243" i="20"/>
  <c r="H274" i="20"/>
  <c r="H242" i="20"/>
  <c r="K273" i="20"/>
  <c r="K241" i="20"/>
  <c r="C273" i="20"/>
  <c r="C241" i="20"/>
  <c r="F272" i="20"/>
  <c r="F240" i="20"/>
  <c r="I271" i="20"/>
  <c r="I239" i="20"/>
  <c r="L270" i="20"/>
  <c r="L238" i="20"/>
  <c r="D270" i="20"/>
  <c r="D238" i="20"/>
  <c r="G269" i="20"/>
  <c r="G237" i="20"/>
  <c r="J268" i="20"/>
  <c r="J236" i="20"/>
  <c r="B268" i="20"/>
  <c r="B236" i="20"/>
  <c r="E267" i="20"/>
  <c r="E235" i="20"/>
  <c r="H266" i="20"/>
  <c r="H234" i="20"/>
  <c r="K265" i="20"/>
  <c r="K233" i="20"/>
  <c r="C265" i="20"/>
  <c r="C233" i="20"/>
  <c r="F264" i="20"/>
  <c r="F232" i="20"/>
  <c r="I263" i="20"/>
  <c r="I231" i="20"/>
  <c r="L262" i="20"/>
  <c r="L230" i="20"/>
  <c r="D262" i="20"/>
  <c r="D230" i="20"/>
  <c r="F286" i="20"/>
  <c r="F254" i="20"/>
  <c r="E281" i="20"/>
  <c r="E249" i="20"/>
  <c r="I18" i="18"/>
  <c r="H272" i="20"/>
  <c r="H240" i="20"/>
  <c r="G267" i="20"/>
  <c r="G235" i="20"/>
  <c r="K261" i="20"/>
  <c r="K229" i="20"/>
  <c r="C261" i="20"/>
  <c r="C229" i="20"/>
  <c r="E288" i="20"/>
  <c r="E256" i="20"/>
  <c r="H287" i="20"/>
  <c r="H255" i="20"/>
  <c r="K286" i="20"/>
  <c r="K254" i="20"/>
  <c r="C286" i="20"/>
  <c r="C254" i="20"/>
  <c r="F285" i="20"/>
  <c r="F253" i="20"/>
  <c r="I284" i="20"/>
  <c r="I252" i="20"/>
  <c r="I25" i="18"/>
  <c r="G282" i="20"/>
  <c r="G250" i="20"/>
  <c r="J281" i="20"/>
  <c r="J249" i="20"/>
  <c r="B281" i="20"/>
  <c r="B249" i="20"/>
  <c r="E280" i="20"/>
  <c r="E248" i="20"/>
  <c r="H279" i="20"/>
  <c r="H247" i="20"/>
  <c r="K278" i="20"/>
  <c r="K246" i="20"/>
  <c r="C278" i="20"/>
  <c r="C246" i="20"/>
  <c r="F277" i="20"/>
  <c r="F245" i="20"/>
  <c r="I276" i="20"/>
  <c r="I244" i="20"/>
  <c r="I17" i="18"/>
  <c r="D275" i="20"/>
  <c r="D243" i="20"/>
  <c r="J273" i="20"/>
  <c r="J241" i="20"/>
  <c r="B273" i="20"/>
  <c r="B241" i="20"/>
  <c r="H271" i="20"/>
  <c r="H239" i="20"/>
  <c r="K270" i="20"/>
  <c r="K238" i="20"/>
  <c r="C270" i="20"/>
  <c r="C238" i="20"/>
  <c r="F269" i="20"/>
  <c r="F237" i="20"/>
  <c r="I268" i="20"/>
  <c r="I236" i="20"/>
  <c r="I9" i="18"/>
  <c r="D267" i="20"/>
  <c r="D235" i="20"/>
  <c r="G266" i="20"/>
  <c r="G234" i="20"/>
  <c r="J265" i="20"/>
  <c r="J233" i="20"/>
  <c r="B265" i="20"/>
  <c r="B233" i="20"/>
  <c r="E264" i="20"/>
  <c r="E232" i="20"/>
  <c r="K262" i="20"/>
  <c r="K230" i="20"/>
  <c r="C262" i="20"/>
  <c r="C230" i="20"/>
  <c r="C279" i="20"/>
  <c r="C247" i="20"/>
  <c r="B274" i="20"/>
  <c r="B242" i="20"/>
  <c r="I269" i="20"/>
  <c r="I237" i="20"/>
  <c r="E265" i="20"/>
  <c r="E233" i="20"/>
  <c r="H264" i="20"/>
  <c r="B266" i="20"/>
  <c r="D276" i="20"/>
  <c r="I277" i="20"/>
  <c r="J282" i="20"/>
  <c r="H288" i="20"/>
  <c r="J261" i="20"/>
  <c r="J229" i="20"/>
  <c r="I30" i="18"/>
  <c r="D288" i="20"/>
  <c r="D256" i="20"/>
  <c r="G287" i="20"/>
  <c r="G255" i="20"/>
  <c r="J286" i="20"/>
  <c r="J254" i="20"/>
  <c r="B286" i="20"/>
  <c r="B254" i="20"/>
  <c r="E285" i="20"/>
  <c r="E253" i="20"/>
  <c r="H284" i="20"/>
  <c r="H252" i="20"/>
  <c r="K283" i="20"/>
  <c r="K251" i="20"/>
  <c r="F282" i="20"/>
  <c r="F250" i="20"/>
  <c r="I281" i="20"/>
  <c r="I249" i="20"/>
  <c r="I22" i="18"/>
  <c r="D280" i="20"/>
  <c r="D248" i="20"/>
  <c r="G279" i="20"/>
  <c r="G247" i="20"/>
  <c r="J278" i="20"/>
  <c r="J246" i="20"/>
  <c r="B278" i="20"/>
  <c r="B246" i="20"/>
  <c r="H276" i="20"/>
  <c r="H244" i="20"/>
  <c r="K275" i="20"/>
  <c r="K243" i="20"/>
  <c r="C275" i="20"/>
  <c r="C243" i="20"/>
  <c r="F274" i="20"/>
  <c r="F242" i="20"/>
  <c r="I273" i="20"/>
  <c r="I241" i="20"/>
  <c r="I14" i="18"/>
  <c r="D272" i="20"/>
  <c r="D240" i="20"/>
  <c r="J270" i="20"/>
  <c r="J238" i="20"/>
  <c r="B270" i="20"/>
  <c r="B238" i="20"/>
  <c r="E269" i="20"/>
  <c r="E237" i="20"/>
  <c r="K267" i="20"/>
  <c r="K235" i="20"/>
  <c r="F266" i="20"/>
  <c r="F234" i="20"/>
  <c r="I265" i="20"/>
  <c r="I233" i="20"/>
  <c r="I6" i="18"/>
  <c r="G263" i="20"/>
  <c r="G231" i="20"/>
  <c r="J262" i="20"/>
  <c r="J230" i="20"/>
  <c r="B262" i="20"/>
  <c r="B230" i="20"/>
  <c r="G283" i="20"/>
  <c r="G251" i="20"/>
  <c r="C271" i="20"/>
  <c r="C239" i="20"/>
  <c r="C263" i="20"/>
  <c r="C231" i="20"/>
  <c r="I261" i="20"/>
  <c r="I229" i="20"/>
  <c r="K288" i="20"/>
  <c r="K256" i="20"/>
  <c r="C288" i="20"/>
  <c r="C256" i="20"/>
  <c r="F287" i="20"/>
  <c r="F255" i="20"/>
  <c r="I286" i="20"/>
  <c r="I254" i="20"/>
  <c r="I27" i="18"/>
  <c r="G284" i="20"/>
  <c r="G252" i="20"/>
  <c r="J283" i="20"/>
  <c r="J251" i="20"/>
  <c r="B283" i="20"/>
  <c r="B251" i="20"/>
  <c r="E282" i="20"/>
  <c r="E250" i="20"/>
  <c r="H281" i="20"/>
  <c r="H249" i="20"/>
  <c r="K280" i="20"/>
  <c r="K248" i="20"/>
  <c r="C280" i="20"/>
  <c r="C248" i="20"/>
  <c r="I278" i="20"/>
  <c r="I246" i="20"/>
  <c r="I19" i="18"/>
  <c r="D277" i="20"/>
  <c r="D245" i="20"/>
  <c r="G276" i="20"/>
  <c r="G244" i="20"/>
  <c r="J275" i="20"/>
  <c r="J243" i="20"/>
  <c r="B275" i="20"/>
  <c r="B243" i="20"/>
  <c r="E274" i="20"/>
  <c r="E242" i="20"/>
  <c r="K272" i="20"/>
  <c r="K240" i="20"/>
  <c r="C272" i="20"/>
  <c r="C240" i="20"/>
  <c r="F271" i="20"/>
  <c r="F239" i="20"/>
  <c r="I270" i="20"/>
  <c r="I238" i="20"/>
  <c r="I11" i="18"/>
  <c r="D269" i="20"/>
  <c r="D237" i="20"/>
  <c r="G268" i="20"/>
  <c r="G236" i="20"/>
  <c r="B267" i="20"/>
  <c r="B235" i="20"/>
  <c r="E266" i="20"/>
  <c r="E234" i="20"/>
  <c r="H265" i="20"/>
  <c r="H233" i="20"/>
  <c r="K264" i="20"/>
  <c r="K232" i="20"/>
  <c r="C264" i="20"/>
  <c r="C232" i="20"/>
  <c r="F263" i="20"/>
  <c r="F231" i="20"/>
  <c r="I262" i="20"/>
  <c r="I230" i="20"/>
  <c r="I285" i="20"/>
  <c r="I253" i="20"/>
  <c r="H280" i="20"/>
  <c r="H248" i="20"/>
  <c r="G275" i="20"/>
  <c r="G243" i="20"/>
  <c r="F270" i="20"/>
  <c r="F238" i="20"/>
  <c r="F262" i="20"/>
  <c r="F230" i="20"/>
  <c r="H261" i="20"/>
  <c r="H229" i="20"/>
  <c r="J288" i="20"/>
  <c r="J256" i="20"/>
  <c r="B288" i="20"/>
  <c r="B256" i="20"/>
  <c r="E287" i="20"/>
  <c r="E255" i="20"/>
  <c r="H286" i="20"/>
  <c r="H254" i="20"/>
  <c r="K285" i="20"/>
  <c r="K253" i="20"/>
  <c r="C285" i="20"/>
  <c r="C253" i="20"/>
  <c r="F284" i="20"/>
  <c r="F252" i="20"/>
  <c r="I283" i="20"/>
  <c r="I251" i="20"/>
  <c r="L282" i="20"/>
  <c r="L250" i="20"/>
  <c r="D282" i="20"/>
  <c r="D250" i="20"/>
  <c r="G281" i="20"/>
  <c r="G249" i="20"/>
  <c r="J280" i="20"/>
  <c r="J248" i="20"/>
  <c r="B280" i="20"/>
  <c r="B248" i="20"/>
  <c r="E279" i="20"/>
  <c r="E247" i="20"/>
  <c r="H278" i="20"/>
  <c r="H246" i="20"/>
  <c r="K277" i="20"/>
  <c r="K245" i="20"/>
  <c r="C277" i="20"/>
  <c r="C245" i="20"/>
  <c r="F276" i="20"/>
  <c r="F244" i="20"/>
  <c r="I275" i="20"/>
  <c r="I243" i="20"/>
  <c r="D274" i="20"/>
  <c r="D242" i="20"/>
  <c r="G273" i="20"/>
  <c r="G241" i="20"/>
  <c r="J272" i="20"/>
  <c r="J240" i="20"/>
  <c r="B272" i="20"/>
  <c r="B240" i="20"/>
  <c r="E271" i="20"/>
  <c r="E239" i="20"/>
  <c r="H270" i="20"/>
  <c r="H238" i="20"/>
  <c r="K269" i="20"/>
  <c r="K237" i="20"/>
  <c r="C269" i="20"/>
  <c r="C237" i="20"/>
  <c r="F268" i="20"/>
  <c r="F236" i="20"/>
  <c r="L266" i="20"/>
  <c r="L234" i="20"/>
  <c r="D266" i="20"/>
  <c r="D234" i="20"/>
  <c r="G265" i="20"/>
  <c r="G233" i="20"/>
  <c r="B264" i="20"/>
  <c r="B232" i="20"/>
  <c r="E263" i="20"/>
  <c r="E231" i="20"/>
  <c r="H262" i="20"/>
  <c r="H230" i="20"/>
  <c r="L261" i="20"/>
  <c r="L273" i="20"/>
  <c r="L281" i="20"/>
  <c r="L263" i="20"/>
  <c r="L271" i="20"/>
  <c r="L279" i="20"/>
  <c r="L287" i="20"/>
  <c r="L256" i="20"/>
  <c r="I23" i="18" l="1"/>
  <c r="L268" i="20"/>
  <c r="L236" i="20"/>
  <c r="I7" i="18"/>
  <c r="L276" i="20"/>
  <c r="L244" i="20"/>
  <c r="L285" i="20"/>
  <c r="L253" i="20"/>
  <c r="I15" i="18"/>
  <c r="I5" i="18"/>
  <c r="L283" i="20"/>
  <c r="L251" i="20"/>
  <c r="I13" i="18"/>
  <c r="L267" i="20"/>
  <c r="L235" i="20"/>
  <c r="I12" i="18"/>
  <c r="L264" i="20"/>
  <c r="L232" i="20"/>
  <c r="L275" i="20"/>
  <c r="L243" i="20"/>
  <c r="I16" i="18"/>
  <c r="L288" i="20"/>
  <c r="I21" i="18"/>
  <c r="L284" i="20"/>
  <c r="L252" i="20"/>
  <c r="I4" i="18"/>
  <c r="L272" i="20"/>
  <c r="L240" i="20"/>
  <c r="I28" i="18"/>
  <c r="L280" i="20"/>
  <c r="L248" i="20"/>
  <c r="I8" i="18"/>
  <c r="I20" i="18"/>
  <c r="L269" i="20"/>
  <c r="L237" i="20"/>
  <c r="I24" i="18"/>
  <c r="L277" i="20"/>
  <c r="L245" i="20"/>
  <c r="I29" i="18"/>
  <c r="I3" i="18" l="1"/>
</calcChain>
</file>

<file path=xl/sharedStrings.xml><?xml version="1.0" encoding="utf-8"?>
<sst xmlns="http://schemas.openxmlformats.org/spreadsheetml/2006/main" count="1286" uniqueCount="96">
  <si>
    <t>Audiovisual</t>
  </si>
  <si>
    <t>Música</t>
  </si>
  <si>
    <t>Entretenimento</t>
  </si>
  <si>
    <t>Patrimônio</t>
  </si>
  <si>
    <t>Ensino de Idiomas</t>
  </si>
  <si>
    <t>Edição de livros</t>
  </si>
  <si>
    <t>Total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</si>
  <si>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</si>
  <si>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</si>
  <si>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</si>
  <si>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</si>
  <si>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</si>
  <si>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</si>
  <si>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</si>
  <si>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</si>
  <si>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</si>
  <si>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</si>
  <si>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</si>
  <si>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</si>
  <si>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</si>
  <si>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</si>
  <si>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</si>
  <si>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</si>
  <si>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</si>
  <si>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</si>
  <si>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</si>
  <si>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</si>
  <si>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</si>
  <si>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</si>
  <si>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</si>
  <si>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</si>
  <si>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</si>
  <si>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</si>
  <si>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</si>
  <si>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Arquitetura e Design</t>
  </si>
  <si>
    <t>Comércio varejista de jóias e relógios</t>
  </si>
  <si>
    <t>Artes Cênicas e Espetáculos</t>
  </si>
  <si>
    <t>Atividades de organizações associativas ligadas à cultura e à arte</t>
  </si>
  <si>
    <t>Atividades de rádio</t>
  </si>
  <si>
    <t>Operadoras de televisão por assinatura por cabo</t>
  </si>
  <si>
    <t>Operadoras de televisão por assinatura por satélite</t>
  </si>
  <si>
    <t>Cultura Digital</t>
  </si>
  <si>
    <t>Editorial</t>
  </si>
  <si>
    <t>Edição de jornais</t>
  </si>
  <si>
    <t>Edição de revistas</t>
  </si>
  <si>
    <t>Educação e Criação em Artes</t>
  </si>
  <si>
    <t>Atividades fotográficas e similares</t>
  </si>
  <si>
    <t>Criação artística</t>
  </si>
  <si>
    <t>Comércio varejista especializado de instrumentos musicais e acessórios</t>
  </si>
  <si>
    <t>Publicidade</t>
  </si>
  <si>
    <t>Formato 2</t>
  </si>
  <si>
    <t>Livro e Análises</t>
  </si>
  <si>
    <t>Formato 3</t>
  </si>
  <si>
    <t>Formato 4</t>
  </si>
  <si>
    <t>Código CNAE</t>
  </si>
  <si>
    <t>Descrição CNAE 2.0</t>
  </si>
  <si>
    <t>Cadeias Gerais</t>
  </si>
  <si>
    <t>Lapidação, fab. Ourivesaria e Joalheria</t>
  </si>
  <si>
    <t>Fabricação de Bijuterias e Artefatos semelhantes</t>
  </si>
  <si>
    <t>Serviços arquitetura</t>
  </si>
  <si>
    <t>Desenho e decoração</t>
  </si>
  <si>
    <t>Artes cênicas, espetáculos, etc.</t>
  </si>
  <si>
    <t>Gestão espaço para espetáculos</t>
  </si>
  <si>
    <t>Produção cine, vídeos, programa TV</t>
  </si>
  <si>
    <t>Pós Produção cine, vídeos, programa TV</t>
  </si>
  <si>
    <t>Distribuição cine, vídeos, programas TV</t>
  </si>
  <si>
    <t>Exibições cinematográficas</t>
  </si>
  <si>
    <t>TV aberta</t>
  </si>
  <si>
    <t>TV por assinatura</t>
  </si>
  <si>
    <t>Operadoras de televisão por assinatura por micro-ondas</t>
  </si>
  <si>
    <t>Aluguel de fitas vídeo, DVD, etc.</t>
  </si>
  <si>
    <t>Portais, Provedores de Conteúdo e Outros Serviços de Informação na Internet</t>
  </si>
  <si>
    <t>Com. Var. Livros, jornais, papelaria.</t>
  </si>
  <si>
    <t>Com. Atac. Livros, jornais, papelaria.</t>
  </si>
  <si>
    <t>Edição integrada impressão livros</t>
  </si>
  <si>
    <t>Edição integrada impressão jornais</t>
  </si>
  <si>
    <t>Edição integrada impressão revistas</t>
  </si>
  <si>
    <t>Agências de Notícias</t>
  </si>
  <si>
    <t>Ensino de Arte Cultura</t>
  </si>
  <si>
    <t>Parques de Diversão e Parques Temáticas</t>
  </si>
  <si>
    <t>Atividades de Lazer não especificadas anteriormente</t>
  </si>
  <si>
    <t>Fabricação de Brinquedos e Jogos Recreativos</t>
  </si>
  <si>
    <t>Fab. Instrumentos musicais</t>
  </si>
  <si>
    <t>Com. Var. Discos, CDs, DVDs</t>
  </si>
  <si>
    <t>Gravação de som e edição música</t>
  </si>
  <si>
    <t>Bibliotecas e arquivos</t>
  </si>
  <si>
    <t>Museus, restaurações, prédios históricos</t>
  </si>
  <si>
    <t>Jardim botânico, zoo, parques e reservas ecológicas.</t>
  </si>
  <si>
    <t>Agências de Publicidade</t>
  </si>
  <si>
    <t>Agenciamento de Espaços para Publicidade, Exceto em Veículos de Comunicação</t>
  </si>
  <si>
    <t>Atividades de Publicidade Não Especificadas Anteriormente</t>
  </si>
  <si>
    <t>Cultura</t>
  </si>
  <si>
    <t>Razão Massa de Rendimentos e Valor Adicionado</t>
  </si>
  <si>
    <t>Variação da Razão Massa de Rendimentos e Valor Adicionado</t>
  </si>
  <si>
    <t>VALOR ADICIONADO</t>
  </si>
  <si>
    <t>MASSA SALARIAL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</si>
</sst>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000_-;\-* #,##0.0000_-;_-* &quot;-&quot;??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sz val="12.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3" borderId="0" applyNumberFormat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3" applyFont="1"/>
    <xf numFmtId="0" fontId="0" fillId="0" borderId="0" xfId="0"/>
    <xf numFmtId="0" fontId="1" fillId="0" borderId="0" xfId="0" applyFont="1" applyAlignment="1">
      <alignment vertical="center"/>
    </xf>
    <xf numFmtId="165" fontId="0" fillId="0" borderId="0" xfId="1" applyNumberFormat="1" applyFont="1"/>
    <xf numFmtId="166" fontId="1" fillId="0" borderId="0" xfId="0" applyNumberFormat="1" applyFont="1"/>
    <xf numFmtId="0" fontId="1" fillId="0" borderId="0" xfId="8" applyNumberFormat="1" applyFont="1"/>
    <xf numFmtId="0" fontId="1" fillId="0" borderId="0" xfId="0" applyFont="1"/>
    <xf numFmtId="0" fontId="0" fillId="0" borderId="0" xfId="0"/>
    <xf numFmtId="0" fontId="1" fillId="0" borderId="0" xfId="0" applyFont="1" applyBorder="1"/>
    <xf numFmtId="164" fontId="0" fillId="0" borderId="0" xfId="3" applyFont="1" applyBorder="1"/>
    <xf numFmtId="0" fontId="6" fillId="4" borderId="0" xfId="9" applyFont="1" applyFill="1"/>
    <xf numFmtId="0" fontId="1" fillId="4" borderId="0" xfId="0" applyFont="1" applyFill="1"/>
    <xf numFmtId="0" fontId="7" fillId="4" borderId="0" xfId="9" applyFont="1" applyFill="1"/>
    <xf numFmtId="0" fontId="7" fillId="4" borderId="0" xfId="9" applyFont="1" applyFill="1" applyBorder="1"/>
    <xf numFmtId="43" fontId="0" fillId="0" borderId="0" xfId="1" applyFont="1" applyBorder="1"/>
    <xf numFmtId="43" fontId="0" fillId="0" borderId="0" xfId="0" applyNumberFormat="1" applyBorder="1"/>
    <xf numFmtId="0" fontId="0" fillId="0" borderId="0" xfId="0" applyBorder="1"/>
    <xf numFmtId="165" fontId="0" fillId="0" borderId="0" xfId="1" applyNumberFormat="1" applyFont="1" applyBorder="1"/>
    <xf numFmtId="0" fontId="1" fillId="4" borderId="0" xfId="0" applyFont="1" applyFill="1" applyBorder="1"/>
    <xf numFmtId="0" fontId="0" fillId="2" borderId="0" xfId="0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0" xfId="0" applyFont="1" applyFill="1" applyBorder="1"/>
  </cellXfs>
  <cellStyles count="25">
    <cellStyle name="Bom" xfId="9" builtinId="26"/>
    <cellStyle name="Moeda 2" xfId="2" xr:uid="{00000000-0005-0000-0000-000001000000}"/>
    <cellStyle name="Moeda 2 2" xfId="5" xr:uid="{00000000-0005-0000-0000-000002000000}"/>
    <cellStyle name="Moeda 2 2 2" xfId="18" xr:uid="{00000000-0005-0000-0000-000003000000}"/>
    <cellStyle name="Moeda 2 3" xfId="7" xr:uid="{00000000-0005-0000-0000-000004000000}"/>
    <cellStyle name="Moeda 2 3 2" xfId="20" xr:uid="{00000000-0005-0000-0000-000005000000}"/>
    <cellStyle name="Moeda 2 4" xfId="13" xr:uid="{00000000-0005-0000-0000-000006000000}"/>
    <cellStyle name="Moeda 2 4 2" xfId="24" xr:uid="{00000000-0005-0000-0000-000007000000}"/>
    <cellStyle name="Moeda 2 5" xfId="16" xr:uid="{00000000-0005-0000-0000-000008000000}"/>
    <cellStyle name="Moeda 3" xfId="11" xr:uid="{00000000-0005-0000-0000-000009000000}"/>
    <cellStyle name="Moeda 3 2" xfId="22" xr:uid="{00000000-0005-0000-0000-00000A000000}"/>
    <cellStyle name="Normal" xfId="0" builtinId="0"/>
    <cellStyle name="Porcentagem" xfId="8" builtinId="5"/>
    <cellStyle name="Vírgula" xfId="3" builtinId="3"/>
    <cellStyle name="Vírgula 2" xfId="1" xr:uid="{00000000-0005-0000-0000-00000E000000}"/>
    <cellStyle name="Vírgula 2 2" xfId="4" xr:uid="{00000000-0005-0000-0000-00000F000000}"/>
    <cellStyle name="Vírgula 2 2 2" xfId="17" xr:uid="{00000000-0005-0000-0000-000010000000}"/>
    <cellStyle name="Vírgula 2 3" xfId="6" xr:uid="{00000000-0005-0000-0000-000011000000}"/>
    <cellStyle name="Vírgula 2 3 2" xfId="19" xr:uid="{00000000-0005-0000-0000-000012000000}"/>
    <cellStyle name="Vírgula 2 4" xfId="12" xr:uid="{00000000-0005-0000-0000-000013000000}"/>
    <cellStyle name="Vírgula 2 4 2" xfId="23" xr:uid="{00000000-0005-0000-0000-000014000000}"/>
    <cellStyle name="Vírgula 2 5" xfId="15" xr:uid="{00000000-0005-0000-0000-000015000000}"/>
    <cellStyle name="Vírgula 3" xfId="10" xr:uid="{00000000-0005-0000-0000-000016000000}"/>
    <cellStyle name="Vírgula 3 2" xfId="21" xr:uid="{00000000-0005-0000-0000-000017000000}"/>
    <cellStyle name="Vírgula 4" xfId="14" xr:uid="{00000000-0005-0000-0000-000018000000}"/>
  </cellStyles>
  <dxfs count="11">
    <dxf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BC2E6"/>
        </top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</dxfs>
  <tableStyles count="1" defaultTableStyle="TableStyleMedium2" defaultPivotStyle="PivotStyleLight16">
    <tableStyle name="PivotStyleLight16 2" table="0" count="11" xr9:uid="{00000000-0011-0000-FFFF-FFFF00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CCULT-%202017%20-%20ATLAS%20-%20V07%20-%20MASSA%20SALARIAL_MENSAL_REAL%20(24%20NOV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1/Vari&#225;veis%20(nova%20CSC)/NECCULT-%202017%20-%20ATLAS%20-%20V08%20-%20Valor%20Adicionado%20(05%20S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DIN"/>
      <sheetName val="todos"/>
      <sheetName val="Formatos_Análises"/>
      <sheetName val="Total x Ano"/>
      <sheetName val="Total x Ano_VAR"/>
      <sheetName val="CNAEs"/>
      <sheetName val="SCC X Ano"/>
      <sheetName val="SCC X Ano_VAR"/>
      <sheetName val="sexo"/>
      <sheetName val="SCC x Sexo = Feminino"/>
      <sheetName val="SCC x Sexo = Feminino_VAR"/>
      <sheetName val="SCC x Sexo = Masculino"/>
      <sheetName val="SCC x Sexo = Masculino_VAR"/>
      <sheetName val="idade"/>
      <sheetName val="SCC X IDADE = 10 A 17"/>
      <sheetName val="SCC X IDADE = 10 A 17_VAR"/>
      <sheetName val="SCC X IDADE = 18 A 29"/>
      <sheetName val="SCC X IDADE = 18 A 29_VAR"/>
      <sheetName val="SCC X IDADE = 30 A 49"/>
      <sheetName val="SCC X IDADE = 30 A 49_VAR"/>
      <sheetName val="SCC X IDADE = 50 A 64"/>
      <sheetName val="SCC X IDADE = 50 A 64_VAR"/>
      <sheetName val="SCC X IDADE = 65 OU MAIS"/>
      <sheetName val="SCC X IDADE = 65 OU MAIS_VAR"/>
      <sheetName val="SCC X IDADE = Ñ CLASS"/>
      <sheetName val="SCC X IDADE = Ñ CLASS_VAR"/>
      <sheetName val="escolaridade"/>
      <sheetName val="SCC X ESCOLARIDADE = SEM INSTRU"/>
      <sheetName val="SCC X ESCOLARIDADE = SEM INST_V"/>
      <sheetName val="SCC X ESCOLARIDADE = FUND INCOM"/>
      <sheetName val="SCC X ESCOLARIDADE = FUND I_VAR"/>
      <sheetName val="SCC X ESCOLARIDADE = FUND COMP"/>
      <sheetName val="SCC X ESCOLARIDADE = FUND C_VAR"/>
      <sheetName val="SCC X ESCOLARIDADE = MÉDIO COMP"/>
      <sheetName val="SCC X ESCOLARIDADE = MÉDIO C_V"/>
      <sheetName val="SCC X ESCOLARIDADE = SUP INCOMP"/>
      <sheetName val="SCC X ESCOLARIDADE = SUP IN_VAR"/>
      <sheetName val="SCC X ESCOLARIDADE = SUP COMP"/>
      <sheetName val="SCC X ESCOLARIDADE = SUP CO_VAR"/>
      <sheetName val="SCC X ESCOLARIDADE = NÃO DET"/>
      <sheetName val="SCC X ESCOLARIDADE = NÃO DET_V"/>
      <sheetName val="porte"/>
      <sheetName val="SCC x Porte = Micro"/>
      <sheetName val="SCC x Porte = Micro_VAR"/>
      <sheetName val="SCC x Porte = Pequena"/>
      <sheetName val="SCC x Porte = Pequena_VAR"/>
      <sheetName val="SCC x Porte = Média"/>
      <sheetName val="SCC x Porte = Média_VAR"/>
      <sheetName val="SCC x Porte = Grande"/>
      <sheetName val="SCC x Porte = Grande_VAR"/>
    </sheetNames>
    <sheetDataSet>
      <sheetData sheetId="0"/>
      <sheetData sheetId="1"/>
      <sheetData sheetId="2"/>
      <sheetData sheetId="3">
        <row r="3">
          <cell r="B3">
            <v>44855628.757001325</v>
          </cell>
          <cell r="C3">
            <v>49864141.204039775</v>
          </cell>
          <cell r="D3">
            <v>59967885.678620324</v>
          </cell>
          <cell r="E3">
            <v>70423686.908356771</v>
          </cell>
          <cell r="F3">
            <v>77235542.454052061</v>
          </cell>
          <cell r="G3">
            <v>79822031.364700302</v>
          </cell>
          <cell r="H3">
            <v>84703334.758995458</v>
          </cell>
          <cell r="I3">
            <v>90232049.569663092</v>
          </cell>
          <cell r="J3">
            <v>83377069.068930194</v>
          </cell>
          <cell r="K3">
            <v>76819249.969100848</v>
          </cell>
          <cell r="L3">
            <v>78355944.285712302</v>
          </cell>
          <cell r="M3">
            <v>76155810.739041045</v>
          </cell>
        </row>
        <row r="4">
          <cell r="B4">
            <v>26743626.607067969</v>
          </cell>
          <cell r="C4">
            <v>28062992.356499344</v>
          </cell>
          <cell r="D4">
            <v>28898067.153640565</v>
          </cell>
          <cell r="E4">
            <v>32585272.508105554</v>
          </cell>
          <cell r="F4">
            <v>26828188.541261271</v>
          </cell>
          <cell r="G4">
            <v>31567146.946726926</v>
          </cell>
          <cell r="H4">
            <v>34081850.443299755</v>
          </cell>
          <cell r="I4">
            <v>35701729.566843629</v>
          </cell>
          <cell r="J4">
            <v>32983652.733040344</v>
          </cell>
          <cell r="K4">
            <v>38842143.22892002</v>
          </cell>
          <cell r="L4">
            <v>43843381.832670897</v>
          </cell>
          <cell r="M4">
            <v>33726867.00384102</v>
          </cell>
        </row>
        <row r="5">
          <cell r="B5">
            <v>129392556.28353228</v>
          </cell>
          <cell r="C5">
            <v>152652678.58128113</v>
          </cell>
          <cell r="D5">
            <v>165695316.6615229</v>
          </cell>
          <cell r="E5">
            <v>192088923.18048289</v>
          </cell>
          <cell r="F5">
            <v>217985561.10791448</v>
          </cell>
          <cell r="G5">
            <v>231006936.29151019</v>
          </cell>
          <cell r="H5">
            <v>239639312.20418328</v>
          </cell>
          <cell r="I5">
            <v>235261777.37109292</v>
          </cell>
          <cell r="J5">
            <v>236452626.52779245</v>
          </cell>
          <cell r="K5">
            <v>226600175.56237829</v>
          </cell>
          <cell r="L5">
            <v>220490694.31194898</v>
          </cell>
          <cell r="M5">
            <v>204646547.25990281</v>
          </cell>
        </row>
        <row r="6">
          <cell r="B6">
            <v>14450699.517198492</v>
          </cell>
          <cell r="C6">
            <v>14614810.870294116</v>
          </cell>
          <cell r="D6">
            <v>17420157.028552268</v>
          </cell>
          <cell r="E6">
            <v>18241259.100487418</v>
          </cell>
          <cell r="F6">
            <v>20423630.473283686</v>
          </cell>
          <cell r="G6">
            <v>22335147.091995336</v>
          </cell>
          <cell r="H6">
            <v>24410472.343341738</v>
          </cell>
          <cell r="I6">
            <v>27219730.995415702</v>
          </cell>
          <cell r="J6">
            <v>28011001.761795241</v>
          </cell>
          <cell r="K6">
            <v>31027884.888863582</v>
          </cell>
          <cell r="L6">
            <v>30417903.633194584</v>
          </cell>
          <cell r="M6">
            <v>30299718.999269679</v>
          </cell>
        </row>
        <row r="7">
          <cell r="B7">
            <v>157731001.88763756</v>
          </cell>
          <cell r="C7">
            <v>176901565.78893879</v>
          </cell>
          <cell r="D7">
            <v>229511968.43100998</v>
          </cell>
          <cell r="E7">
            <v>254284252.0317792</v>
          </cell>
          <cell r="F7">
            <v>262023522.34329104</v>
          </cell>
          <cell r="G7">
            <v>271676796.79125714</v>
          </cell>
          <cell r="H7">
            <v>291557340.24149334</v>
          </cell>
          <cell r="I7">
            <v>320062333.70105845</v>
          </cell>
          <cell r="J7">
            <v>306047013.55920821</v>
          </cell>
          <cell r="K7">
            <v>282302222.25628507</v>
          </cell>
          <cell r="L7">
            <v>285440310.98675293</v>
          </cell>
          <cell r="M7">
            <v>256592031.63041946</v>
          </cell>
        </row>
        <row r="8">
          <cell r="B8">
            <v>16914153.243799932</v>
          </cell>
          <cell r="C8">
            <v>18893257.837575976</v>
          </cell>
          <cell r="D8">
            <v>15214743.046029799</v>
          </cell>
          <cell r="E8">
            <v>16358410.291602569</v>
          </cell>
          <cell r="F8">
            <v>19084908.939063933</v>
          </cell>
          <cell r="G8">
            <v>19928447.50129915</v>
          </cell>
          <cell r="H8">
            <v>23819108.984077763</v>
          </cell>
          <cell r="I8">
            <v>24934139.927154843</v>
          </cell>
          <cell r="J8">
            <v>22571777.001130603</v>
          </cell>
          <cell r="K8">
            <v>21252794.219549682</v>
          </cell>
          <cell r="L8">
            <v>21611056.516511437</v>
          </cell>
          <cell r="M8">
            <v>26574929.969815306</v>
          </cell>
        </row>
        <row r="9">
          <cell r="B9">
            <v>33775715.862509705</v>
          </cell>
          <cell r="C9">
            <v>37943799.733630486</v>
          </cell>
          <cell r="D9">
            <v>31485439.397913516</v>
          </cell>
          <cell r="E9">
            <v>31647126.862191468</v>
          </cell>
          <cell r="F9">
            <v>34874434.148709744</v>
          </cell>
          <cell r="G9">
            <v>38558231.556369632</v>
          </cell>
          <cell r="H9">
            <v>43210353.96416416</v>
          </cell>
          <cell r="I9">
            <v>43295471.235557728</v>
          </cell>
          <cell r="J9">
            <v>44946180.881984949</v>
          </cell>
          <cell r="K9">
            <v>44732888.726402588</v>
          </cell>
          <cell r="L9">
            <v>44362758.245243393</v>
          </cell>
          <cell r="M9">
            <v>45687328.934204213</v>
          </cell>
        </row>
        <row r="10">
          <cell r="B10">
            <v>74470836.900508687</v>
          </cell>
          <cell r="C10">
            <v>87549466.013298213</v>
          </cell>
          <cell r="D10">
            <v>95498007.060931489</v>
          </cell>
          <cell r="E10">
            <v>107034898.12947749</v>
          </cell>
          <cell r="F10">
            <v>121663276.0524099</v>
          </cell>
          <cell r="G10">
            <v>141014408.93144563</v>
          </cell>
          <cell r="H10">
            <v>149293506.30223176</v>
          </cell>
          <cell r="I10">
            <v>147860757.23284149</v>
          </cell>
          <cell r="J10">
            <v>131662784.7426157</v>
          </cell>
          <cell r="K10">
            <v>124646336.60655677</v>
          </cell>
          <cell r="L10">
            <v>127819982.4396826</v>
          </cell>
          <cell r="M10">
            <v>123948467.80455735</v>
          </cell>
        </row>
        <row r="11">
          <cell r="B11">
            <v>57924424.450467691</v>
          </cell>
          <cell r="C11">
            <v>60450724.17809324</v>
          </cell>
          <cell r="D11">
            <v>63647882.146613486</v>
          </cell>
          <cell r="E11">
            <v>67873705.528100148</v>
          </cell>
          <cell r="F11">
            <v>77047704.037229449</v>
          </cell>
          <cell r="G11">
            <v>94854149.675215155</v>
          </cell>
          <cell r="H11">
            <v>111214659.94379222</v>
          </cell>
          <cell r="I11">
            <v>100780869.69485575</v>
          </cell>
          <cell r="J11">
            <v>97135067.264516756</v>
          </cell>
          <cell r="K11">
            <v>100770202.54265592</v>
          </cell>
          <cell r="L11">
            <v>102880785.78562361</v>
          </cell>
          <cell r="M11">
            <v>104477553.28491743</v>
          </cell>
        </row>
        <row r="12">
          <cell r="B12">
            <v>226082824.19004223</v>
          </cell>
          <cell r="C12">
            <v>259412226.45899469</v>
          </cell>
          <cell r="D12">
            <v>290392698.63382357</v>
          </cell>
          <cell r="E12">
            <v>351288682.09977645</v>
          </cell>
          <cell r="F12">
            <v>377968913.88011527</v>
          </cell>
          <cell r="G12">
            <v>412082740.53043872</v>
          </cell>
          <cell r="H12">
            <v>445838244.35493225</v>
          </cell>
          <cell r="I12">
            <v>455207039.15163034</v>
          </cell>
          <cell r="J12">
            <v>455332733.18962103</v>
          </cell>
          <cell r="K12">
            <v>448089986.14026761</v>
          </cell>
          <cell r="L12">
            <v>460564066.86081398</v>
          </cell>
          <cell r="M12">
            <v>458336396.27851886</v>
          </cell>
        </row>
        <row r="13">
          <cell r="B13">
            <v>91517775.179793462</v>
          </cell>
          <cell r="C13">
            <v>95095890.860449895</v>
          </cell>
          <cell r="D13">
            <v>102371417.23353426</v>
          </cell>
          <cell r="E13">
            <v>116301891.89587182</v>
          </cell>
          <cell r="F13">
            <v>135646048.09465471</v>
          </cell>
          <cell r="G13">
            <v>142523103.02753976</v>
          </cell>
          <cell r="H13">
            <v>152536239.21994832</v>
          </cell>
          <cell r="I13">
            <v>155102176.2331903</v>
          </cell>
          <cell r="J13">
            <v>149459818.28947771</v>
          </cell>
          <cell r="K13">
            <v>146933637.81440365</v>
          </cell>
          <cell r="L13">
            <v>145210328.23956808</v>
          </cell>
          <cell r="M13">
            <v>152532950.07804033</v>
          </cell>
        </row>
        <row r="14">
          <cell r="B14">
            <v>81984333.582039997</v>
          </cell>
          <cell r="C14">
            <v>79773407.548639804</v>
          </cell>
          <cell r="D14">
            <v>95528669.405068696</v>
          </cell>
          <cell r="E14">
            <v>106464362.3829331</v>
          </cell>
          <cell r="F14">
            <v>118996958.75301722</v>
          </cell>
          <cell r="G14">
            <v>138949157.54685041</v>
          </cell>
          <cell r="H14">
            <v>142207405.67540792</v>
          </cell>
          <cell r="I14">
            <v>157176628.07481322</v>
          </cell>
          <cell r="J14">
            <v>145061882.62459075</v>
          </cell>
          <cell r="K14">
            <v>145800534.25132263</v>
          </cell>
          <cell r="L14">
            <v>133225293.71941504</v>
          </cell>
          <cell r="M14">
            <v>123832343.14012888</v>
          </cell>
        </row>
        <row r="15">
          <cell r="B15">
            <v>397448477.04974914</v>
          </cell>
          <cell r="C15">
            <v>466268622.80795163</v>
          </cell>
          <cell r="D15">
            <v>469279117.25461674</v>
          </cell>
          <cell r="E15">
            <v>499942670.69815636</v>
          </cell>
          <cell r="F15">
            <v>544182441.85161984</v>
          </cell>
          <cell r="G15">
            <v>585402617.13505673</v>
          </cell>
          <cell r="H15">
            <v>570408992.62504113</v>
          </cell>
          <cell r="I15">
            <v>572378177.59722543</v>
          </cell>
          <cell r="J15">
            <v>527576496.23608518</v>
          </cell>
          <cell r="K15">
            <v>517125288.12155616</v>
          </cell>
          <cell r="L15">
            <v>471380506.69269127</v>
          </cell>
          <cell r="M15">
            <v>460937038.9014923</v>
          </cell>
        </row>
        <row r="16">
          <cell r="B16">
            <v>53065943.216125637</v>
          </cell>
          <cell r="C16">
            <v>56876034.362050563</v>
          </cell>
          <cell r="D16">
            <v>73448678.960790083</v>
          </cell>
          <cell r="E16">
            <v>69060792.308571741</v>
          </cell>
          <cell r="F16">
            <v>75738066.759339884</v>
          </cell>
          <cell r="G16">
            <v>83008836.924093053</v>
          </cell>
          <cell r="H16">
            <v>80486144.506020278</v>
          </cell>
          <cell r="I16">
            <v>91399272.419436663</v>
          </cell>
          <cell r="J16">
            <v>86415289.231950015</v>
          </cell>
          <cell r="K16">
            <v>83822476.81958583</v>
          </cell>
          <cell r="L16">
            <v>91988606.49011381</v>
          </cell>
          <cell r="M16">
            <v>94298590.941338167</v>
          </cell>
        </row>
        <row r="17">
          <cell r="B17">
            <v>84847875.437420219</v>
          </cell>
          <cell r="C17">
            <v>74024793.689555034</v>
          </cell>
          <cell r="D17">
            <v>78218850.523997858</v>
          </cell>
          <cell r="E17">
            <v>82281178.784629539</v>
          </cell>
          <cell r="F17">
            <v>96987445.148924157</v>
          </cell>
          <cell r="G17">
            <v>103265926.14173782</v>
          </cell>
          <cell r="H17">
            <v>116516978.89454311</v>
          </cell>
          <cell r="I17">
            <v>113054988.60878372</v>
          </cell>
          <cell r="J17">
            <v>105142055.39078867</v>
          </cell>
          <cell r="K17">
            <v>104300367.51947954</v>
          </cell>
          <cell r="L17">
            <v>94607754.507907256</v>
          </cell>
          <cell r="M17">
            <v>91249942.591048732</v>
          </cell>
        </row>
        <row r="18">
          <cell r="B18">
            <v>419369390.22705233</v>
          </cell>
          <cell r="C18">
            <v>441560851.26527297</v>
          </cell>
          <cell r="D18">
            <v>471425618.22956645</v>
          </cell>
          <cell r="E18">
            <v>500285383.96701509</v>
          </cell>
          <cell r="F18">
            <v>533205321.0014624</v>
          </cell>
          <cell r="G18">
            <v>550788072.88326192</v>
          </cell>
          <cell r="H18">
            <v>568757448.49794233</v>
          </cell>
          <cell r="I18">
            <v>601007615.83244455</v>
          </cell>
          <cell r="J18">
            <v>557519647.14105701</v>
          </cell>
          <cell r="K18">
            <v>522546399.55406815</v>
          </cell>
          <cell r="L18">
            <v>499262447.0441556</v>
          </cell>
          <cell r="M18">
            <v>529509470.15367842</v>
          </cell>
        </row>
        <row r="19">
          <cell r="B19">
            <v>1088481319.772476</v>
          </cell>
          <cell r="C19">
            <v>1189961462.6366982</v>
          </cell>
          <cell r="D19">
            <v>1238040945.3047659</v>
          </cell>
          <cell r="E19">
            <v>1402006748.0488875</v>
          </cell>
          <cell r="F19">
            <v>1417134537.7672319</v>
          </cell>
          <cell r="G19">
            <v>1518459500.4322877</v>
          </cell>
          <cell r="H19">
            <v>1544556183.6862566</v>
          </cell>
          <cell r="I19">
            <v>1525839852.229594</v>
          </cell>
          <cell r="J19">
            <v>1408772785.920773</v>
          </cell>
          <cell r="K19">
            <v>1355792239.3762686</v>
          </cell>
          <cell r="L19">
            <v>1333373938.3664145</v>
          </cell>
          <cell r="M19">
            <v>1323286807.4378111</v>
          </cell>
        </row>
        <row r="20">
          <cell r="B20">
            <v>207556424.73277265</v>
          </cell>
          <cell r="C20">
            <v>255343728.07755023</v>
          </cell>
          <cell r="D20">
            <v>258619538.68288121</v>
          </cell>
          <cell r="E20">
            <v>275247090.46422011</v>
          </cell>
          <cell r="F20">
            <v>302292176.52526689</v>
          </cell>
          <cell r="G20">
            <v>318365462.7351988</v>
          </cell>
          <cell r="H20">
            <v>355318599.93716908</v>
          </cell>
          <cell r="I20">
            <v>344151481.75656867</v>
          </cell>
          <cell r="J20">
            <v>299286088.63835931</v>
          </cell>
          <cell r="K20">
            <v>271512703.78832269</v>
          </cell>
          <cell r="L20">
            <v>267451213.74265337</v>
          </cell>
          <cell r="M20">
            <v>265964487.96184933</v>
          </cell>
        </row>
        <row r="21">
          <cell r="B21">
            <v>3393982591.8119888</v>
          </cell>
          <cell r="C21">
            <v>3383082697.825983</v>
          </cell>
          <cell r="D21">
            <v>3528081775.827518</v>
          </cell>
          <cell r="E21">
            <v>3890293067.5285573</v>
          </cell>
          <cell r="F21">
            <v>4223351085.0452271</v>
          </cell>
          <cell r="G21">
            <v>4457011427.080678</v>
          </cell>
          <cell r="H21">
            <v>4450924072.8682699</v>
          </cell>
          <cell r="I21">
            <v>4550529102.3038912</v>
          </cell>
          <cell r="J21">
            <v>4258600458.7390842</v>
          </cell>
          <cell r="K21">
            <v>3983841232.4182134</v>
          </cell>
          <cell r="L21">
            <v>4014646083.0553517</v>
          </cell>
          <cell r="M21">
            <v>3973896617.5254393</v>
          </cell>
        </row>
        <row r="22">
          <cell r="B22">
            <v>8198743344.1296692</v>
          </cell>
          <cell r="C22">
            <v>8977675465.287262</v>
          </cell>
          <cell r="D22">
            <v>9592835924.9282951</v>
          </cell>
          <cell r="E22">
            <v>10530999121.006605</v>
          </cell>
          <cell r="F22">
            <v>11298536608.896748</v>
          </cell>
          <cell r="G22">
            <v>12056045144.980913</v>
          </cell>
          <cell r="H22">
            <v>12420810703.859417</v>
          </cell>
          <cell r="I22">
            <v>12497189854.519302</v>
          </cell>
          <cell r="J22">
            <v>11592985878.586355</v>
          </cell>
          <cell r="K22">
            <v>11111100788.380268</v>
          </cell>
          <cell r="L22">
            <v>11059154554.511646</v>
          </cell>
          <cell r="M22">
            <v>10731859946.361881</v>
          </cell>
        </row>
        <row r="23">
          <cell r="B23">
            <v>967977507.92638552</v>
          </cell>
          <cell r="C23">
            <v>1051913366.9719386</v>
          </cell>
          <cell r="D23">
            <v>1152894399.2602277</v>
          </cell>
          <cell r="E23">
            <v>1298039334.9798503</v>
          </cell>
          <cell r="F23">
            <v>1333494092.3080907</v>
          </cell>
          <cell r="G23">
            <v>1464047612.0233767</v>
          </cell>
          <cell r="H23">
            <v>1511671255.5869458</v>
          </cell>
          <cell r="I23">
            <v>1468773344.1820285</v>
          </cell>
          <cell r="J23">
            <v>1390398468.6669259</v>
          </cell>
          <cell r="K23">
            <v>1358087465.2093165</v>
          </cell>
          <cell r="L23">
            <v>1337424934.1403842</v>
          </cell>
          <cell r="M23">
            <v>1358168292.9724336</v>
          </cell>
        </row>
        <row r="24">
          <cell r="B24">
            <v>479071419.50095373</v>
          </cell>
          <cell r="C24">
            <v>526099947.66702342</v>
          </cell>
          <cell r="D24">
            <v>572974811.86706913</v>
          </cell>
          <cell r="E24">
            <v>634410837.34798753</v>
          </cell>
          <cell r="F24">
            <v>689739708.62735212</v>
          </cell>
          <cell r="G24">
            <v>726149698.23545647</v>
          </cell>
          <cell r="H24">
            <v>778800670.84923577</v>
          </cell>
          <cell r="I24">
            <v>769688689.25962448</v>
          </cell>
          <cell r="J24">
            <v>737111982.59895408</v>
          </cell>
          <cell r="K24">
            <v>702895044.60588419</v>
          </cell>
          <cell r="L24">
            <v>725002171.64744937</v>
          </cell>
          <cell r="M24">
            <v>730617307.5963285</v>
          </cell>
        </row>
        <row r="25">
          <cell r="B25">
            <v>973494337.34842527</v>
          </cell>
          <cell r="C25">
            <v>1083934234.2628617</v>
          </cell>
          <cell r="D25">
            <v>1106954311.3368087</v>
          </cell>
          <cell r="E25">
            <v>1213724142.0952466</v>
          </cell>
          <cell r="F25">
            <v>1269101340.4044659</v>
          </cell>
          <cell r="G25">
            <v>1258489587.2814474</v>
          </cell>
          <cell r="H25">
            <v>1339031658.1994061</v>
          </cell>
          <cell r="I25">
            <v>1360880486.0648191</v>
          </cell>
          <cell r="J25">
            <v>1230362751.9432087</v>
          </cell>
          <cell r="K25">
            <v>1209127701.4712102</v>
          </cell>
          <cell r="L25">
            <v>1213224606.1655648</v>
          </cell>
          <cell r="M25">
            <v>1153260368.4318805</v>
          </cell>
        </row>
        <row r="26">
          <cell r="B26">
            <v>117588229.77257322</v>
          </cell>
          <cell r="C26">
            <v>117256098.37557307</v>
          </cell>
          <cell r="D26">
            <v>134219810.4515157</v>
          </cell>
          <cell r="E26">
            <v>138794720.75459558</v>
          </cell>
          <cell r="F26">
            <v>155384290.04224756</v>
          </cell>
          <cell r="G26">
            <v>163845814.54604501</v>
          </cell>
          <cell r="H26">
            <v>185653473.68680942</v>
          </cell>
          <cell r="I26">
            <v>183283125.35833704</v>
          </cell>
          <cell r="J26">
            <v>175429575.83191675</v>
          </cell>
          <cell r="K26">
            <v>187223436.74265856</v>
          </cell>
          <cell r="L26">
            <v>188295324.11805454</v>
          </cell>
          <cell r="M26">
            <v>193333238.99539453</v>
          </cell>
        </row>
        <row r="27">
          <cell r="B27">
            <v>98056203.85182552</v>
          </cell>
          <cell r="C27">
            <v>106687314.18179396</v>
          </cell>
          <cell r="D27">
            <v>118794646.30720641</v>
          </cell>
          <cell r="E27">
            <v>127220805.03365196</v>
          </cell>
          <cell r="F27">
            <v>146854540.52494839</v>
          </cell>
          <cell r="G27">
            <v>160142864.72156566</v>
          </cell>
          <cell r="H27">
            <v>163178166.15618092</v>
          </cell>
          <cell r="I27">
            <v>171218652.07073849</v>
          </cell>
          <cell r="J27">
            <v>167449261.78809366</v>
          </cell>
          <cell r="K27">
            <v>162930443.86285436</v>
          </cell>
          <cell r="L27">
            <v>172294217.32632661</v>
          </cell>
          <cell r="M27">
            <v>182163034.22315404</v>
          </cell>
        </row>
        <row r="28">
          <cell r="B28">
            <v>247139968.18852627</v>
          </cell>
          <cell r="C28">
            <v>262768154.58949104</v>
          </cell>
          <cell r="D28">
            <v>285242979.43172228</v>
          </cell>
          <cell r="E28">
            <v>331654019.14488381</v>
          </cell>
          <cell r="F28">
            <v>354303904.74858123</v>
          </cell>
          <cell r="G28">
            <v>367261774.13016033</v>
          </cell>
          <cell r="H28">
            <v>397762241.53647387</v>
          </cell>
          <cell r="I28">
            <v>412426455.87851399</v>
          </cell>
          <cell r="J28">
            <v>420089570.35143703</v>
          </cell>
          <cell r="K28">
            <v>408163918.79145741</v>
          </cell>
          <cell r="L28">
            <v>427416388.73322099</v>
          </cell>
          <cell r="M28">
            <v>425170989.59583628</v>
          </cell>
        </row>
        <row r="29">
          <cell r="B29">
            <v>684550936.75502992</v>
          </cell>
          <cell r="C29">
            <v>631078789.04105902</v>
          </cell>
          <cell r="D29">
            <v>724100250.58039141</v>
          </cell>
          <cell r="E29">
            <v>824762566.66674256</v>
          </cell>
          <cell r="F29">
            <v>938136890.37238824</v>
          </cell>
          <cell r="G29">
            <v>877133342.62655652</v>
          </cell>
          <cell r="H29">
            <v>948542059.84957707</v>
          </cell>
          <cell r="I29">
            <v>966019841.47703362</v>
          </cell>
          <cell r="J29">
            <v>952717228.68968594</v>
          </cell>
          <cell r="K29">
            <v>836229970.88796473</v>
          </cell>
          <cell r="L29">
            <v>895364901.69174063</v>
          </cell>
          <cell r="M29">
            <v>1260278835.5916069</v>
          </cell>
        </row>
        <row r="30">
          <cell r="B30">
            <v>18367217546.182571</v>
          </cell>
          <cell r="C30">
            <v>19685746522.473789</v>
          </cell>
          <cell r="D30">
            <v>21000763910.824631</v>
          </cell>
          <cell r="E30">
            <v>23183314949.748756</v>
          </cell>
          <cell r="F30">
            <v>24868221138.848907</v>
          </cell>
          <cell r="G30">
            <v>26313735979.133171</v>
          </cell>
          <cell r="H30">
            <v>27174930479.175148</v>
          </cell>
          <cell r="I30">
            <v>27420675642.312454</v>
          </cell>
          <cell r="J30">
            <v>25642899147.399395</v>
          </cell>
          <cell r="K30">
            <v>24502517533.755814</v>
          </cell>
          <cell r="L30">
            <v>24485110155.090809</v>
          </cell>
          <cell r="M30">
            <v>24410805914.403835</v>
          </cell>
        </row>
      </sheetData>
      <sheetData sheetId="4"/>
      <sheetData sheetId="5"/>
      <sheetData sheetId="6">
        <row r="5">
          <cell r="B5">
            <v>4686646.286050003</v>
          </cell>
          <cell r="C5">
            <v>1094050.5680364927</v>
          </cell>
          <cell r="D5">
            <v>17160676.429459479</v>
          </cell>
          <cell r="E5">
            <v>0</v>
          </cell>
          <cell r="F5">
            <v>14946720.656983878</v>
          </cell>
          <cell r="G5">
            <v>2142283.2043073322</v>
          </cell>
          <cell r="H5">
            <v>1749635.7361894776</v>
          </cell>
          <cell r="I5">
            <v>1627193.677114625</v>
          </cell>
          <cell r="J5">
            <v>8881.3012058778313</v>
          </cell>
          <cell r="K5">
            <v>1439540.8976541546</v>
          </cell>
          <cell r="L5">
            <v>44855628.757001325</v>
          </cell>
        </row>
        <row r="6">
          <cell r="B6">
            <v>605137.2738374311</v>
          </cell>
          <cell r="C6">
            <v>517552.91968518717</v>
          </cell>
          <cell r="D6">
            <v>7608226.9773758426</v>
          </cell>
          <cell r="E6">
            <v>0</v>
          </cell>
          <cell r="F6">
            <v>5343127.2970326226</v>
          </cell>
          <cell r="G6">
            <v>750337.43353396934</v>
          </cell>
          <cell r="H6">
            <v>1205618.8760953678</v>
          </cell>
          <cell r="I6">
            <v>441983.79747182317</v>
          </cell>
          <cell r="J6">
            <v>9988795.4930368662</v>
          </cell>
          <cell r="K6">
            <v>282846.53899885807</v>
          </cell>
          <cell r="L6">
            <v>26743626.607067965</v>
          </cell>
        </row>
        <row r="7">
          <cell r="B7">
            <v>9837407.1698658578</v>
          </cell>
          <cell r="C7">
            <v>3499367.7643815828</v>
          </cell>
          <cell r="D7">
            <v>44249576.709137686</v>
          </cell>
          <cell r="E7">
            <v>49578.695389544628</v>
          </cell>
          <cell r="F7">
            <v>37482825.4422433</v>
          </cell>
          <cell r="G7">
            <v>11517042.125979789</v>
          </cell>
          <cell r="H7">
            <v>5975637.6760599501</v>
          </cell>
          <cell r="I7">
            <v>4781607.4957277682</v>
          </cell>
          <cell r="J7">
            <v>5200725.2146529239</v>
          </cell>
          <cell r="K7">
            <v>6798787.9900939008</v>
          </cell>
          <cell r="L7">
            <v>129392556.28353231</v>
          </cell>
        </row>
        <row r="8">
          <cell r="B8">
            <v>341379.22203308303</v>
          </cell>
          <cell r="C8">
            <v>235657.38107057265</v>
          </cell>
          <cell r="D8">
            <v>4625611.6469786642</v>
          </cell>
          <cell r="E8">
            <v>82268.895380763075</v>
          </cell>
          <cell r="F8">
            <v>4568943.1023239177</v>
          </cell>
          <cell r="G8">
            <v>1714656.4976717182</v>
          </cell>
          <cell r="H8">
            <v>1065094.254047011</v>
          </cell>
          <cell r="I8">
            <v>503371.58512528922</v>
          </cell>
          <cell r="J8">
            <v>123350.52270080929</v>
          </cell>
          <cell r="K8">
            <v>1190366.4098666648</v>
          </cell>
          <cell r="L8">
            <v>14450699.517198492</v>
          </cell>
        </row>
        <row r="9">
          <cell r="B9">
            <v>7820564.8661012016</v>
          </cell>
          <cell r="C9">
            <v>15424413.12826507</v>
          </cell>
          <cell r="D9">
            <v>45978007.403825127</v>
          </cell>
          <cell r="E9">
            <v>771079.94621872972</v>
          </cell>
          <cell r="F9">
            <v>51608243.796999574</v>
          </cell>
          <cell r="G9">
            <v>11208529.561369872</v>
          </cell>
          <cell r="H9">
            <v>6262317.1976851122</v>
          </cell>
          <cell r="I9">
            <v>2438630.7234498216</v>
          </cell>
          <cell r="J9">
            <v>2271032.8569862377</v>
          </cell>
          <cell r="K9">
            <v>13948182.406736825</v>
          </cell>
          <cell r="L9">
            <v>157731001.88763756</v>
          </cell>
        </row>
        <row r="10">
          <cell r="B10">
            <v>286817.88294856768</v>
          </cell>
          <cell r="C10">
            <v>76198.526006535045</v>
          </cell>
          <cell r="D10">
            <v>7506921.4802971687</v>
          </cell>
          <cell r="E10">
            <v>0</v>
          </cell>
          <cell r="F10">
            <v>5863503.0681901928</v>
          </cell>
          <cell r="G10">
            <v>276376.04363343579</v>
          </cell>
          <cell r="H10">
            <v>877527.4829770762</v>
          </cell>
          <cell r="I10">
            <v>184090.67652161568</v>
          </cell>
          <cell r="J10">
            <v>0</v>
          </cell>
          <cell r="K10">
            <v>1842718.083225341</v>
          </cell>
          <cell r="L10">
            <v>16914153.243799932</v>
          </cell>
        </row>
        <row r="11">
          <cell r="B11">
            <v>3699400.610286078</v>
          </cell>
          <cell r="C11">
            <v>701663.46227508131</v>
          </cell>
          <cell r="D11">
            <v>7487943.7756495103</v>
          </cell>
          <cell r="E11">
            <v>0</v>
          </cell>
          <cell r="F11">
            <v>16810812.05899778</v>
          </cell>
          <cell r="G11">
            <v>1075214.0293342285</v>
          </cell>
          <cell r="H11">
            <v>1061557.3927010805</v>
          </cell>
          <cell r="I11">
            <v>1101832.2239220534</v>
          </cell>
          <cell r="J11">
            <v>0</v>
          </cell>
          <cell r="K11">
            <v>1837292.3093438921</v>
          </cell>
          <cell r="L11">
            <v>33775715.862509705</v>
          </cell>
        </row>
        <row r="12">
          <cell r="B12">
            <v>5707628.98675487</v>
          </cell>
          <cell r="C12">
            <v>2543833.008291753</v>
          </cell>
          <cell r="D12">
            <v>29596996.801667135</v>
          </cell>
          <cell r="E12">
            <v>32299.890175060958</v>
          </cell>
          <cell r="F12">
            <v>23405500.268389821</v>
          </cell>
          <cell r="G12">
            <v>3767392.8139784839</v>
          </cell>
          <cell r="H12">
            <v>1988858.9596941953</v>
          </cell>
          <cell r="I12">
            <v>2250849.8662769906</v>
          </cell>
          <cell r="J12">
            <v>383901.72361456591</v>
          </cell>
          <cell r="K12">
            <v>4793574.5816658344</v>
          </cell>
          <cell r="L12">
            <v>74470836.900508687</v>
          </cell>
        </row>
        <row r="13">
          <cell r="B13">
            <v>3669815.1262218459</v>
          </cell>
          <cell r="C13">
            <v>9770065.1709095314</v>
          </cell>
          <cell r="D13">
            <v>16979257.154852875</v>
          </cell>
          <cell r="E13">
            <v>11101.62650734729</v>
          </cell>
          <cell r="F13">
            <v>17008637.667833522</v>
          </cell>
          <cell r="G13">
            <v>2877124.8707030825</v>
          </cell>
          <cell r="H13">
            <v>3429009.1613549469</v>
          </cell>
          <cell r="I13">
            <v>1341646.9888306987</v>
          </cell>
          <cell r="J13">
            <v>879291.12242184998</v>
          </cell>
          <cell r="K13">
            <v>1958475.5608319875</v>
          </cell>
          <cell r="L13">
            <v>57924424.450467691</v>
          </cell>
        </row>
        <row r="14">
          <cell r="B14">
            <v>14381986.759516535</v>
          </cell>
          <cell r="C14">
            <v>11094714.517824646</v>
          </cell>
          <cell r="D14">
            <v>66527838.389197446</v>
          </cell>
          <cell r="E14">
            <v>159789.33295624761</v>
          </cell>
          <cell r="F14">
            <v>89230798.049960345</v>
          </cell>
          <cell r="G14">
            <v>10827071.597897865</v>
          </cell>
          <cell r="H14">
            <v>17867639.457651775</v>
          </cell>
          <cell r="I14">
            <v>4564480.9496233007</v>
          </cell>
          <cell r="J14">
            <v>161439.61895133564</v>
          </cell>
          <cell r="K14">
            <v>11267065.516462751</v>
          </cell>
          <cell r="L14">
            <v>226082824.19004223</v>
          </cell>
        </row>
        <row r="15">
          <cell r="B15">
            <v>4466546.8412258634</v>
          </cell>
          <cell r="C15">
            <v>6116150.1447493061</v>
          </cell>
          <cell r="D15">
            <v>27456804.910075091</v>
          </cell>
          <cell r="E15">
            <v>160798.295516946</v>
          </cell>
          <cell r="F15">
            <v>31187216.920705974</v>
          </cell>
          <cell r="G15">
            <v>5118542.3276625546</v>
          </cell>
          <cell r="H15">
            <v>5814177.4898850787</v>
          </cell>
          <cell r="I15">
            <v>1883083.8309245585</v>
          </cell>
          <cell r="J15">
            <v>2045376.0547916349</v>
          </cell>
          <cell r="K15">
            <v>7269078.3642564584</v>
          </cell>
          <cell r="L15">
            <v>91517775.179793462</v>
          </cell>
        </row>
        <row r="16">
          <cell r="B16">
            <v>4349101.6826717928</v>
          </cell>
          <cell r="C16">
            <v>1661592.8264326076</v>
          </cell>
          <cell r="D16">
            <v>35288430.735674255</v>
          </cell>
          <cell r="E16">
            <v>64840.042919592255</v>
          </cell>
          <cell r="F16">
            <v>26271850.71841976</v>
          </cell>
          <cell r="G16">
            <v>5575383.3734596148</v>
          </cell>
          <cell r="H16">
            <v>4034645.8915260006</v>
          </cell>
          <cell r="I16">
            <v>1025480.8460473953</v>
          </cell>
          <cell r="J16">
            <v>135238.37808332159</v>
          </cell>
          <cell r="K16">
            <v>3577769.0868056645</v>
          </cell>
          <cell r="L16">
            <v>81984333.582039997</v>
          </cell>
        </row>
        <row r="17">
          <cell r="B17">
            <v>86918104.177606702</v>
          </cell>
          <cell r="C17">
            <v>9140799.7388802543</v>
          </cell>
          <cell r="D17">
            <v>76483765.121343881</v>
          </cell>
          <cell r="E17">
            <v>496935.44637249561</v>
          </cell>
          <cell r="F17">
            <v>155983567.77927613</v>
          </cell>
          <cell r="G17">
            <v>12894157.993487122</v>
          </cell>
          <cell r="H17">
            <v>17711334.399389375</v>
          </cell>
          <cell r="I17">
            <v>8902909.1779931448</v>
          </cell>
          <cell r="J17">
            <v>991648.23025902477</v>
          </cell>
          <cell r="K17">
            <v>27925254.985141065</v>
          </cell>
          <cell r="L17">
            <v>397448477.04974914</v>
          </cell>
        </row>
        <row r="18">
          <cell r="B18">
            <v>2058657.5733081456</v>
          </cell>
          <cell r="C18">
            <v>541366.9602763555</v>
          </cell>
          <cell r="D18">
            <v>23487393.344499234</v>
          </cell>
          <cell r="E18">
            <v>44406.506029389158</v>
          </cell>
          <cell r="F18">
            <v>20525500.193281565</v>
          </cell>
          <cell r="G18">
            <v>1691247.4911591108</v>
          </cell>
          <cell r="H18">
            <v>2108898.6267928667</v>
          </cell>
          <cell r="I18">
            <v>1001617.0234256915</v>
          </cell>
          <cell r="J18">
            <v>63150.725942847108</v>
          </cell>
          <cell r="K18">
            <v>1543704.7714104317</v>
          </cell>
          <cell r="L18">
            <v>53065943.216125637</v>
          </cell>
        </row>
        <row r="19">
          <cell r="B19">
            <v>4896829.9917957354</v>
          </cell>
          <cell r="C19">
            <v>2939904.2180244401</v>
          </cell>
          <cell r="D19">
            <v>33132589.757637724</v>
          </cell>
          <cell r="E19">
            <v>1547959.3821249092</v>
          </cell>
          <cell r="F19">
            <v>22308740.903485458</v>
          </cell>
          <cell r="G19">
            <v>3596096.586717519</v>
          </cell>
          <cell r="H19">
            <v>11278000.735431667</v>
          </cell>
          <cell r="I19">
            <v>1168070.604344592</v>
          </cell>
          <cell r="J19">
            <v>574299.76002151472</v>
          </cell>
          <cell r="K19">
            <v>3405383.497836668</v>
          </cell>
          <cell r="L19">
            <v>84847875.437420219</v>
          </cell>
        </row>
        <row r="20">
          <cell r="B20">
            <v>26973738.082972623</v>
          </cell>
          <cell r="C20">
            <v>20158757.844751939</v>
          </cell>
          <cell r="D20">
            <v>118555903.63138415</v>
          </cell>
          <cell r="E20">
            <v>254745.16710960906</v>
          </cell>
          <cell r="F20">
            <v>138568242.70842651</v>
          </cell>
          <cell r="G20">
            <v>38453669.925582409</v>
          </cell>
          <cell r="H20">
            <v>24120466.050122947</v>
          </cell>
          <cell r="I20">
            <v>10768081.995288581</v>
          </cell>
          <cell r="J20">
            <v>6638691.3173721116</v>
          </cell>
          <cell r="K20">
            <v>34877093.504041463</v>
          </cell>
          <cell r="L20">
            <v>419369390.22705233</v>
          </cell>
        </row>
        <row r="21">
          <cell r="B21">
            <v>116008151.63207552</v>
          </cell>
          <cell r="C21">
            <v>56933448.628198206</v>
          </cell>
          <cell r="D21">
            <v>273431624.90979016</v>
          </cell>
          <cell r="E21">
            <v>2792622.0943504157</v>
          </cell>
          <cell r="F21">
            <v>398959233.36228013</v>
          </cell>
          <cell r="G21">
            <v>75627190.030223221</v>
          </cell>
          <cell r="H21">
            <v>69744026.799504355</v>
          </cell>
          <cell r="I21">
            <v>21974750.690337274</v>
          </cell>
          <cell r="J21">
            <v>13456228.201748261</v>
          </cell>
          <cell r="K21">
            <v>59554043.423968121</v>
          </cell>
          <cell r="L21">
            <v>1088481319.7724757</v>
          </cell>
        </row>
        <row r="22">
          <cell r="B22">
            <v>13998227.136721306</v>
          </cell>
          <cell r="C22">
            <v>4951796.3649594281</v>
          </cell>
          <cell r="D22">
            <v>51596052.341345735</v>
          </cell>
          <cell r="E22">
            <v>0</v>
          </cell>
          <cell r="F22">
            <v>99392817.713774353</v>
          </cell>
          <cell r="G22">
            <v>8983703.309937045</v>
          </cell>
          <cell r="H22">
            <v>8189945.8959626108</v>
          </cell>
          <cell r="I22">
            <v>6944375.4212663276</v>
          </cell>
          <cell r="J22">
            <v>3865111.4339622026</v>
          </cell>
          <cell r="K22">
            <v>9634395.1148436852</v>
          </cell>
          <cell r="L22">
            <v>207556424.73277265</v>
          </cell>
        </row>
        <row r="23">
          <cell r="B23">
            <v>205083974.01433021</v>
          </cell>
          <cell r="C23">
            <v>94945845.727843478</v>
          </cell>
          <cell r="D23">
            <v>1710257047.1913667</v>
          </cell>
          <cell r="E23">
            <v>3269278.0242932322</v>
          </cell>
          <cell r="F23">
            <v>792119900.45872998</v>
          </cell>
          <cell r="G23">
            <v>201325819.85707322</v>
          </cell>
          <cell r="H23">
            <v>92071777.193346724</v>
          </cell>
          <cell r="I23">
            <v>66927415.843160413</v>
          </cell>
          <cell r="J23">
            <v>34927301.369505823</v>
          </cell>
          <cell r="K23">
            <v>193054232.13233879</v>
          </cell>
          <cell r="L23">
            <v>3393982591.8119888</v>
          </cell>
        </row>
        <row r="24">
          <cell r="B24">
            <v>488611423.91286314</v>
          </cell>
          <cell r="C24">
            <v>141660469.88971183</v>
          </cell>
          <cell r="D24">
            <v>2062096213.0720725</v>
          </cell>
          <cell r="E24">
            <v>1949883.1356337834</v>
          </cell>
          <cell r="F24">
            <v>3226642037.6787205</v>
          </cell>
          <cell r="G24">
            <v>420965808.79318202</v>
          </cell>
          <cell r="H24">
            <v>409137135.5972653</v>
          </cell>
          <cell r="I24">
            <v>156516257.47455293</v>
          </cell>
          <cell r="J24">
            <v>93400923.517012358</v>
          </cell>
          <cell r="K24">
            <v>1197763191.0586534</v>
          </cell>
          <cell r="L24">
            <v>8198743344.1296692</v>
          </cell>
        </row>
        <row r="25">
          <cell r="B25">
            <v>83327376.804907516</v>
          </cell>
          <cell r="C25">
            <v>52950113.753233947</v>
          </cell>
          <cell r="D25">
            <v>181552925.56862992</v>
          </cell>
          <cell r="E25">
            <v>2152117.6093635741</v>
          </cell>
          <cell r="F25">
            <v>341723659.69478363</v>
          </cell>
          <cell r="G25">
            <v>45914609.871197537</v>
          </cell>
          <cell r="H25">
            <v>59305962.738540128</v>
          </cell>
          <cell r="I25">
            <v>19519201.088090573</v>
          </cell>
          <cell r="J25">
            <v>18158820.864114802</v>
          </cell>
          <cell r="K25">
            <v>163372719.93352389</v>
          </cell>
          <cell r="L25">
            <v>967977507.92638552</v>
          </cell>
        </row>
        <row r="26">
          <cell r="B26">
            <v>47993293.610132948</v>
          </cell>
          <cell r="C26">
            <v>25429176.499714039</v>
          </cell>
          <cell r="D26">
            <v>132143851.81362522</v>
          </cell>
          <cell r="E26">
            <v>704343.27805477835</v>
          </cell>
          <cell r="F26">
            <v>139447087.42860278</v>
          </cell>
          <cell r="G26">
            <v>34873621.850144342</v>
          </cell>
          <cell r="H26">
            <v>53967098.466085657</v>
          </cell>
          <cell r="I26">
            <v>13805688.005568225</v>
          </cell>
          <cell r="J26">
            <v>883120.83298931131</v>
          </cell>
          <cell r="K26">
            <v>29824137.716036435</v>
          </cell>
          <cell r="L26">
            <v>479071419.50095373</v>
          </cell>
        </row>
        <row r="27">
          <cell r="B27">
            <v>108791617.14922017</v>
          </cell>
          <cell r="C27">
            <v>32697730.399762936</v>
          </cell>
          <cell r="D27">
            <v>268959035.511684</v>
          </cell>
          <cell r="E27">
            <v>404895.24991766521</v>
          </cell>
          <cell r="F27">
            <v>401717463.31886095</v>
          </cell>
          <cell r="G27">
            <v>40558140.990005933</v>
          </cell>
          <cell r="H27">
            <v>37940432.850847155</v>
          </cell>
          <cell r="I27">
            <v>17565193.055483118</v>
          </cell>
          <cell r="J27">
            <v>12673333.554022651</v>
          </cell>
          <cell r="K27">
            <v>52186495.2686207</v>
          </cell>
          <cell r="L27">
            <v>973494337.34842539</v>
          </cell>
        </row>
        <row r="28">
          <cell r="B28">
            <v>5918084.2733428264</v>
          </cell>
          <cell r="C28">
            <v>12562585.597732548</v>
          </cell>
          <cell r="D28">
            <v>46113022.580787115</v>
          </cell>
          <cell r="E28">
            <v>798058.76837918488</v>
          </cell>
          <cell r="F28">
            <v>29447818.987622701</v>
          </cell>
          <cell r="G28">
            <v>4393635.5652578734</v>
          </cell>
          <cell r="H28">
            <v>8967607.5875305869</v>
          </cell>
          <cell r="I28">
            <v>1835375.3505941038</v>
          </cell>
          <cell r="J28">
            <v>381160.20616338582</v>
          </cell>
          <cell r="K28">
            <v>7170880.8551628916</v>
          </cell>
          <cell r="L28">
            <v>117588229.77257322</v>
          </cell>
        </row>
        <row r="29">
          <cell r="B29">
            <v>9580453.3633782156</v>
          </cell>
          <cell r="C29">
            <v>1797535.8656511861</v>
          </cell>
          <cell r="D29">
            <v>34608698.010697097</v>
          </cell>
          <cell r="E29">
            <v>884058.51142182644</v>
          </cell>
          <cell r="F29">
            <v>29458109.611099437</v>
          </cell>
          <cell r="G29">
            <v>5672738.3275310546</v>
          </cell>
          <cell r="H29">
            <v>5002305.9609460207</v>
          </cell>
          <cell r="I29">
            <v>4158794.7964615868</v>
          </cell>
          <cell r="J29">
            <v>121441.51037846903</v>
          </cell>
          <cell r="K29">
            <v>6772067.8942606281</v>
          </cell>
          <cell r="L29">
            <v>98056203.85182552</v>
          </cell>
        </row>
        <row r="30">
          <cell r="B30">
            <v>18903486.651953444</v>
          </cell>
          <cell r="C30">
            <v>12967825.348649833</v>
          </cell>
          <cell r="D30">
            <v>77628554.563172653</v>
          </cell>
          <cell r="E30">
            <v>508762.76867578441</v>
          </cell>
          <cell r="F30">
            <v>89473048.628582805</v>
          </cell>
          <cell r="G30">
            <v>11008743.054714644</v>
          </cell>
          <cell r="H30">
            <v>16470301.568454102</v>
          </cell>
          <cell r="I30">
            <v>7367937.9977267059</v>
          </cell>
          <cell r="J30">
            <v>348052.1175785783</v>
          </cell>
          <cell r="K30">
            <v>12463255.489017706</v>
          </cell>
          <cell r="L30">
            <v>247139968.18852627</v>
          </cell>
        </row>
        <row r="31">
          <cell r="B31">
            <v>17805475.958453089</v>
          </cell>
          <cell r="C31">
            <v>13854695.960495528</v>
          </cell>
          <cell r="D31">
            <v>207942992.71649861</v>
          </cell>
          <cell r="E31">
            <v>182176.75611174619</v>
          </cell>
          <cell r="F31">
            <v>210557506.85927647</v>
          </cell>
          <cell r="G31">
            <v>47003749.07966733</v>
          </cell>
          <cell r="H31">
            <v>16097100.644199923</v>
          </cell>
          <cell r="I31">
            <v>5485234.1930065695</v>
          </cell>
          <cell r="J31">
            <v>110263463.78000936</v>
          </cell>
          <cell r="K31">
            <v>55358540.807311341</v>
          </cell>
          <cell r="L31">
            <v>684550936.75502992</v>
          </cell>
        </row>
        <row r="32">
          <cell r="B32">
            <v>1296721327.0405741</v>
          </cell>
          <cell r="C32">
            <v>536267312.21581441</v>
          </cell>
          <cell r="D32">
            <v>5608455962.5487299</v>
          </cell>
          <cell r="E32">
            <v>17321999.422902614</v>
          </cell>
          <cell r="F32">
            <v>6420052914.3748827</v>
          </cell>
          <cell r="G32">
            <v>1009812886.6054137</v>
          </cell>
          <cell r="H32">
            <v>883444114.69028556</v>
          </cell>
          <cell r="I32">
            <v>366085155.37833548</v>
          </cell>
          <cell r="J32">
            <v>317944779.70752591</v>
          </cell>
          <cell r="K32">
            <v>1911111094.1981091</v>
          </cell>
          <cell r="L32">
            <v>18367217546.182575</v>
          </cell>
        </row>
        <row r="37">
          <cell r="B37">
            <v>5010116.5342984004</v>
          </cell>
          <cell r="C37">
            <v>271319.17746452708</v>
          </cell>
          <cell r="D37">
            <v>19937363.198982451</v>
          </cell>
          <cell r="E37">
            <v>48345.150702075807</v>
          </cell>
          <cell r="F37">
            <v>16993165.546251707</v>
          </cell>
          <cell r="G37">
            <v>2111483.0969905565</v>
          </cell>
          <cell r="H37">
            <v>1915426.3874297207</v>
          </cell>
          <cell r="I37">
            <v>1764100.1202996084</v>
          </cell>
          <cell r="J37">
            <v>99397.746368684835</v>
          </cell>
          <cell r="K37">
            <v>1713424.2452520481</v>
          </cell>
          <cell r="L37">
            <v>49864141.204039775</v>
          </cell>
        </row>
        <row r="38">
          <cell r="B38">
            <v>1731433.7860353873</v>
          </cell>
          <cell r="C38">
            <v>225415.53830812662</v>
          </cell>
          <cell r="D38">
            <v>6247311.8476324109</v>
          </cell>
          <cell r="E38">
            <v>0</v>
          </cell>
          <cell r="F38">
            <v>5239181.6501560416</v>
          </cell>
          <cell r="G38">
            <v>960010.81431528809</v>
          </cell>
          <cell r="H38">
            <v>1201181.3076748718</v>
          </cell>
          <cell r="I38">
            <v>517895.73308762873</v>
          </cell>
          <cell r="J38">
            <v>11470103.171522034</v>
          </cell>
          <cell r="K38">
            <v>470458.50776755414</v>
          </cell>
          <cell r="L38">
            <v>28062992.35649934</v>
          </cell>
        </row>
        <row r="39">
          <cell r="B39">
            <v>13232969.625588883</v>
          </cell>
          <cell r="C39">
            <v>19210554.365204062</v>
          </cell>
          <cell r="D39">
            <v>45722873.066699132</v>
          </cell>
          <cell r="E39">
            <v>157969.52669330034</v>
          </cell>
          <cell r="F39">
            <v>37339487.336078927</v>
          </cell>
          <cell r="G39">
            <v>10014490.892974477</v>
          </cell>
          <cell r="H39">
            <v>7699102.6298472248</v>
          </cell>
          <cell r="I39">
            <v>5871658.9347148715</v>
          </cell>
          <cell r="J39">
            <v>5251015.5769480243</v>
          </cell>
          <cell r="K39">
            <v>8152556.6265322212</v>
          </cell>
          <cell r="L39">
            <v>152652678.58128113</v>
          </cell>
        </row>
        <row r="40">
          <cell r="B40">
            <v>317609.68905510259</v>
          </cell>
          <cell r="C40">
            <v>329204.82749940862</v>
          </cell>
          <cell r="D40">
            <v>5026249.0927353334</v>
          </cell>
          <cell r="E40">
            <v>47758.110955929886</v>
          </cell>
          <cell r="F40">
            <v>4712049.5308067314</v>
          </cell>
          <cell r="G40">
            <v>1314179.6173647386</v>
          </cell>
          <cell r="H40">
            <v>1018774.1549780379</v>
          </cell>
          <cell r="I40">
            <v>509227.62778355554</v>
          </cell>
          <cell r="J40">
            <v>140155.96008102223</v>
          </cell>
          <cell r="K40">
            <v>1199602.2590342569</v>
          </cell>
          <cell r="L40">
            <v>14614810.870294118</v>
          </cell>
        </row>
        <row r="41">
          <cell r="B41">
            <v>7599280.2727751043</v>
          </cell>
          <cell r="C41">
            <v>20049259.153961927</v>
          </cell>
          <cell r="D41">
            <v>50191321.847874157</v>
          </cell>
          <cell r="E41">
            <v>667252.76876857039</v>
          </cell>
          <cell r="F41">
            <v>57579925.914491892</v>
          </cell>
          <cell r="G41">
            <v>11222485.613462204</v>
          </cell>
          <cell r="H41">
            <v>6706588.351693497</v>
          </cell>
          <cell r="I41">
            <v>2250513.309047075</v>
          </cell>
          <cell r="J41">
            <v>6290664.7328837337</v>
          </cell>
          <cell r="K41">
            <v>14344273.823980603</v>
          </cell>
          <cell r="L41">
            <v>176901565.78893876</v>
          </cell>
        </row>
        <row r="42">
          <cell r="B42">
            <v>243423.09286658018</v>
          </cell>
          <cell r="C42">
            <v>1546415.6306181448</v>
          </cell>
          <cell r="D42">
            <v>8561765.2609977983</v>
          </cell>
          <cell r="E42">
            <v>0</v>
          </cell>
          <cell r="F42">
            <v>4925436.7129933927</v>
          </cell>
          <cell r="G42">
            <v>332566.84385003668</v>
          </cell>
          <cell r="H42">
            <v>886663.72910198127</v>
          </cell>
          <cell r="I42">
            <v>232199.81982535229</v>
          </cell>
          <cell r="J42">
            <v>0</v>
          </cell>
          <cell r="K42">
            <v>2164786.7473226888</v>
          </cell>
          <cell r="L42">
            <v>18893257.837575976</v>
          </cell>
        </row>
        <row r="43">
          <cell r="B43">
            <v>1995596.3751961966</v>
          </cell>
          <cell r="C43">
            <v>483263.6984402861</v>
          </cell>
          <cell r="D43">
            <v>8887038.4670395236</v>
          </cell>
          <cell r="E43">
            <v>107687.36552060698</v>
          </cell>
          <cell r="F43">
            <v>19555510.616687298</v>
          </cell>
          <cell r="G43">
            <v>1288772.7137054887</v>
          </cell>
          <cell r="H43">
            <v>2142936.5100350296</v>
          </cell>
          <cell r="I43">
            <v>1130173.9951641161</v>
          </cell>
          <cell r="J43">
            <v>0</v>
          </cell>
          <cell r="K43">
            <v>2352819.9918419342</v>
          </cell>
          <cell r="L43">
            <v>37943799.733630478</v>
          </cell>
        </row>
        <row r="44">
          <cell r="B44">
            <v>6323088.7477339255</v>
          </cell>
          <cell r="C44">
            <v>1407111.0988606538</v>
          </cell>
          <cell r="D44">
            <v>38677672.244536214</v>
          </cell>
          <cell r="E44">
            <v>0</v>
          </cell>
          <cell r="F44">
            <v>24553544.946105521</v>
          </cell>
          <cell r="G44">
            <v>3596057.4007279929</v>
          </cell>
          <cell r="H44">
            <v>1752206.6067663161</v>
          </cell>
          <cell r="I44">
            <v>2933385.9695872776</v>
          </cell>
          <cell r="J44">
            <v>0</v>
          </cell>
          <cell r="K44">
            <v>8306398.9989803061</v>
          </cell>
          <cell r="L44">
            <v>87549466.013298213</v>
          </cell>
        </row>
        <row r="45">
          <cell r="B45">
            <v>3893102.1605711496</v>
          </cell>
          <cell r="C45">
            <v>10710008.963444285</v>
          </cell>
          <cell r="D45">
            <v>17702550.775536932</v>
          </cell>
          <cell r="E45">
            <v>86356.636339124598</v>
          </cell>
          <cell r="F45">
            <v>19101506.435758933</v>
          </cell>
          <cell r="G45">
            <v>3279911.1178971408</v>
          </cell>
          <cell r="H45">
            <v>1093956.5118187934</v>
          </cell>
          <cell r="I45">
            <v>1288485.5938898255</v>
          </cell>
          <cell r="J45">
            <v>827770.18037513038</v>
          </cell>
          <cell r="K45">
            <v>2467075.8024619259</v>
          </cell>
          <cell r="L45">
            <v>60450724.17809324</v>
          </cell>
        </row>
        <row r="46">
          <cell r="B46">
            <v>15590319.975290634</v>
          </cell>
          <cell r="C46">
            <v>11691276.133860163</v>
          </cell>
          <cell r="D46">
            <v>71275334.334566236</v>
          </cell>
          <cell r="E46">
            <v>222268.47560889641</v>
          </cell>
          <cell r="F46">
            <v>95545260.296376228</v>
          </cell>
          <cell r="G46">
            <v>18554824.789405946</v>
          </cell>
          <cell r="H46">
            <v>25425572.185356654</v>
          </cell>
          <cell r="I46">
            <v>4311300.6687430143</v>
          </cell>
          <cell r="J46">
            <v>233042.86186676513</v>
          </cell>
          <cell r="K46">
            <v>16563026.737920135</v>
          </cell>
          <cell r="L46">
            <v>259412226.45899469</v>
          </cell>
        </row>
        <row r="47">
          <cell r="B47">
            <v>4572671.9501185333</v>
          </cell>
          <cell r="C47">
            <v>5905869.8897250965</v>
          </cell>
          <cell r="D47">
            <v>27709036.07949201</v>
          </cell>
          <cell r="E47">
            <v>107300.27239479269</v>
          </cell>
          <cell r="F47">
            <v>32464638.221480567</v>
          </cell>
          <cell r="G47">
            <v>6003087.8648257339</v>
          </cell>
          <cell r="H47">
            <v>6107878.4319601208</v>
          </cell>
          <cell r="I47">
            <v>1477978.9342588775</v>
          </cell>
          <cell r="J47">
            <v>1523563.6740043298</v>
          </cell>
          <cell r="K47">
            <v>9223865.5421898346</v>
          </cell>
          <cell r="L47">
            <v>95095890.86044991</v>
          </cell>
        </row>
        <row r="48">
          <cell r="B48">
            <v>4335947.7311069807</v>
          </cell>
          <cell r="C48">
            <v>5253124.7268929128</v>
          </cell>
          <cell r="D48">
            <v>30482130.846397519</v>
          </cell>
          <cell r="E48">
            <v>139962.41351810482</v>
          </cell>
          <cell r="F48">
            <v>27431936.988135941</v>
          </cell>
          <cell r="G48">
            <v>4356845.9046861045</v>
          </cell>
          <cell r="H48">
            <v>2499346.8780100252</v>
          </cell>
          <cell r="I48">
            <v>1451025.8650124785</v>
          </cell>
          <cell r="J48">
            <v>200050.7867508221</v>
          </cell>
          <cell r="K48">
            <v>3623035.4081289135</v>
          </cell>
          <cell r="L48">
            <v>79773407.548639819</v>
          </cell>
        </row>
        <row r="49">
          <cell r="B49">
            <v>91460556.086872637</v>
          </cell>
          <cell r="C49">
            <v>35389832.117616266</v>
          </cell>
          <cell r="D49">
            <v>85621524.644695833</v>
          </cell>
          <cell r="E49">
            <v>445390.36576600373</v>
          </cell>
          <cell r="F49">
            <v>168920700.85350797</v>
          </cell>
          <cell r="G49">
            <v>15031559.655123472</v>
          </cell>
          <cell r="H49">
            <v>16883542.715102166</v>
          </cell>
          <cell r="I49">
            <v>10262298.466531606</v>
          </cell>
          <cell r="J49">
            <v>7576287.2942066044</v>
          </cell>
          <cell r="K49">
            <v>34676930.608529046</v>
          </cell>
          <cell r="L49">
            <v>466268622.80795163</v>
          </cell>
        </row>
        <row r="50">
          <cell r="B50">
            <v>2290692.8692954336</v>
          </cell>
          <cell r="C50">
            <v>600352.08618114342</v>
          </cell>
          <cell r="D50">
            <v>25991530.804546718</v>
          </cell>
          <cell r="E50">
            <v>288697.31948310987</v>
          </cell>
          <cell r="F50">
            <v>20009257.471170358</v>
          </cell>
          <cell r="G50">
            <v>2057765.4291532112</v>
          </cell>
          <cell r="H50">
            <v>2294289.260161316</v>
          </cell>
          <cell r="I50">
            <v>892691.2590067283</v>
          </cell>
          <cell r="J50">
            <v>93532.866198155287</v>
          </cell>
          <cell r="K50">
            <v>2357224.9968543802</v>
          </cell>
          <cell r="L50">
            <v>56876034.362050556</v>
          </cell>
        </row>
        <row r="51">
          <cell r="B51">
            <v>6243884.5065572755</v>
          </cell>
          <cell r="C51">
            <v>2777827.2783021713</v>
          </cell>
          <cell r="D51">
            <v>27679154.873646289</v>
          </cell>
          <cell r="E51">
            <v>1715163.0746356449</v>
          </cell>
          <cell r="F51">
            <v>22150063.203480236</v>
          </cell>
          <cell r="G51">
            <v>4259488.0110896621</v>
          </cell>
          <cell r="H51">
            <v>3120192.6100053592</v>
          </cell>
          <cell r="I51">
            <v>715848.62516674073</v>
          </cell>
          <cell r="J51">
            <v>1073386.5066992966</v>
          </cell>
          <cell r="K51">
            <v>4289784.9999723583</v>
          </cell>
          <cell r="L51">
            <v>74024793.689555034</v>
          </cell>
        </row>
        <row r="52">
          <cell r="B52">
            <v>27457826.765090637</v>
          </cell>
          <cell r="C52">
            <v>26279790.271827467</v>
          </cell>
          <cell r="D52">
            <v>119708734.98650241</v>
          </cell>
          <cell r="E52">
            <v>528572.57364340429</v>
          </cell>
          <cell r="F52">
            <v>153208072.25057948</v>
          </cell>
          <cell r="G52">
            <v>31277693.951798707</v>
          </cell>
          <cell r="H52">
            <v>24925688.199969221</v>
          </cell>
          <cell r="I52">
            <v>9410682.555115154</v>
          </cell>
          <cell r="J52">
            <v>5065951.9590544645</v>
          </cell>
          <cell r="K52">
            <v>43697837.751692012</v>
          </cell>
          <cell r="L52">
            <v>441560851.26527292</v>
          </cell>
        </row>
        <row r="53">
          <cell r="B53">
            <v>145778168.17227852</v>
          </cell>
          <cell r="C53">
            <v>65608277.510165222</v>
          </cell>
          <cell r="D53">
            <v>278766441.14673352</v>
          </cell>
          <cell r="E53">
            <v>3113134.6708620512</v>
          </cell>
          <cell r="F53">
            <v>418862137.84606153</v>
          </cell>
          <cell r="G53">
            <v>94265128.984284326</v>
          </cell>
          <cell r="H53">
            <v>69455517.521608427</v>
          </cell>
          <cell r="I53">
            <v>22709966.485619903</v>
          </cell>
          <cell r="J53">
            <v>18752096.185719505</v>
          </cell>
          <cell r="K53">
            <v>72650594.113365144</v>
          </cell>
          <cell r="L53">
            <v>1189961462.6366982</v>
          </cell>
        </row>
        <row r="54">
          <cell r="B54">
            <v>15837312.976026898</v>
          </cell>
          <cell r="C54">
            <v>5046767.0146291275</v>
          </cell>
          <cell r="D54">
            <v>84660827.479396775</v>
          </cell>
          <cell r="E54">
            <v>217295.41033093948</v>
          </cell>
          <cell r="F54">
            <v>104350852.51593059</v>
          </cell>
          <cell r="G54">
            <v>11841591.191924185</v>
          </cell>
          <cell r="H54">
            <v>8475993.457488114</v>
          </cell>
          <cell r="I54">
            <v>6487673.9475364583</v>
          </cell>
          <cell r="J54">
            <v>4301512.7740887068</v>
          </cell>
          <cell r="K54">
            <v>14123901.310198419</v>
          </cell>
          <cell r="L54">
            <v>255343728.07755023</v>
          </cell>
        </row>
        <row r="55">
          <cell r="B55">
            <v>259327702.00459343</v>
          </cell>
          <cell r="C55">
            <v>94066051.668331951</v>
          </cell>
          <cell r="D55">
            <v>1597161996.7804534</v>
          </cell>
          <cell r="E55">
            <v>5425641.8047084678</v>
          </cell>
          <cell r="F55">
            <v>807267120.73861527</v>
          </cell>
          <cell r="G55">
            <v>211861279.84323871</v>
          </cell>
          <cell r="H55">
            <v>98055864.654629588</v>
          </cell>
          <cell r="I55">
            <v>67256255.872079656</v>
          </cell>
          <cell r="J55">
            <v>43129842.148721099</v>
          </cell>
          <cell r="K55">
            <v>199530942.31061083</v>
          </cell>
          <cell r="L55">
            <v>3383082697.8259826</v>
          </cell>
        </row>
        <row r="56">
          <cell r="B56">
            <v>561792717.01110935</v>
          </cell>
          <cell r="C56">
            <v>211832112.79551995</v>
          </cell>
          <cell r="D56">
            <v>2043575826.3987019</v>
          </cell>
          <cell r="E56">
            <v>40709722.684508651</v>
          </cell>
          <cell r="F56">
            <v>3469506744.6453791</v>
          </cell>
          <cell r="G56">
            <v>492617685.09398264</v>
          </cell>
          <cell r="H56">
            <v>433031686.35173583</v>
          </cell>
          <cell r="I56">
            <v>153193319.4562338</v>
          </cell>
          <cell r="J56">
            <v>95797148.678934395</v>
          </cell>
          <cell r="K56">
            <v>1475618502.1711559</v>
          </cell>
          <cell r="L56">
            <v>8977675465.287262</v>
          </cell>
        </row>
        <row r="57">
          <cell r="B57">
            <v>85800155.101459861</v>
          </cell>
          <cell r="C57">
            <v>60577314.444132589</v>
          </cell>
          <cell r="D57">
            <v>205965904.72347003</v>
          </cell>
          <cell r="E57">
            <v>6158399.602172194</v>
          </cell>
          <cell r="F57">
            <v>463146598.89877391</v>
          </cell>
          <cell r="G57">
            <v>53374831.3290236</v>
          </cell>
          <cell r="H57">
            <v>61943966.145751595</v>
          </cell>
          <cell r="I57">
            <v>17516178.676945917</v>
          </cell>
          <cell r="J57">
            <v>21089414.79719691</v>
          </cell>
          <cell r="K57">
            <v>76340603.253012061</v>
          </cell>
          <cell r="L57">
            <v>1051913366.9719386</v>
          </cell>
        </row>
        <row r="58">
          <cell r="B58">
            <v>52919193.367930412</v>
          </cell>
          <cell r="C58">
            <v>25785046.856667973</v>
          </cell>
          <cell r="D58">
            <v>140844654.58686864</v>
          </cell>
          <cell r="E58">
            <v>1927708.9803136261</v>
          </cell>
          <cell r="F58">
            <v>151178775.38011605</v>
          </cell>
          <cell r="G58">
            <v>39005206.657058813</v>
          </cell>
          <cell r="H58">
            <v>60224432.935383514</v>
          </cell>
          <cell r="I58">
            <v>14758217.176759344</v>
          </cell>
          <cell r="J58">
            <v>955191.1297228965</v>
          </cell>
          <cell r="K58">
            <v>38501520.59620215</v>
          </cell>
          <cell r="L58">
            <v>526099947.66702342</v>
          </cell>
        </row>
        <row r="59">
          <cell r="B59">
            <v>111931641.69877526</v>
          </cell>
          <cell r="C59">
            <v>36536349.211037874</v>
          </cell>
          <cell r="D59">
            <v>302942374.98305142</v>
          </cell>
          <cell r="E59">
            <v>1776315.6229267323</v>
          </cell>
          <cell r="F59">
            <v>416212742.94686073</v>
          </cell>
          <cell r="G59">
            <v>49704421.151307829</v>
          </cell>
          <cell r="H59">
            <v>38785191.443031862</v>
          </cell>
          <cell r="I59">
            <v>18403820.290677812</v>
          </cell>
          <cell r="J59">
            <v>3059862.8001251677</v>
          </cell>
          <cell r="K59">
            <v>104581514.11506703</v>
          </cell>
          <cell r="L59">
            <v>1083934234.2628617</v>
          </cell>
        </row>
        <row r="60">
          <cell r="B60">
            <v>6139237.3889851561</v>
          </cell>
          <cell r="C60">
            <v>10071033.413725015</v>
          </cell>
          <cell r="D60">
            <v>43410800.91606234</v>
          </cell>
          <cell r="E60">
            <v>69495.795510325421</v>
          </cell>
          <cell r="F60">
            <v>31638808.803333674</v>
          </cell>
          <cell r="G60">
            <v>5672211.0775082102</v>
          </cell>
          <cell r="H60">
            <v>10150792.915052777</v>
          </cell>
          <cell r="I60">
            <v>1805862.4809461539</v>
          </cell>
          <cell r="J60">
            <v>471911.54148493387</v>
          </cell>
          <cell r="K60">
            <v>7825944.0429644883</v>
          </cell>
          <cell r="L60">
            <v>117256098.37557307</v>
          </cell>
        </row>
        <row r="61">
          <cell r="B61">
            <v>8543319.4128545001</v>
          </cell>
          <cell r="C61">
            <v>1579185.2485671409</v>
          </cell>
          <cell r="D61">
            <v>36891588.809894413</v>
          </cell>
          <cell r="E61">
            <v>1598511.2149464367</v>
          </cell>
          <cell r="F61">
            <v>32506791.647701714</v>
          </cell>
          <cell r="G61">
            <v>6174761.6799087487</v>
          </cell>
          <cell r="H61">
            <v>6387981.7985286694</v>
          </cell>
          <cell r="I61">
            <v>4439259.6642942633</v>
          </cell>
          <cell r="J61">
            <v>166492.19621065716</v>
          </cell>
          <cell r="K61">
            <v>8399422.5088874176</v>
          </cell>
          <cell r="L61">
            <v>106687314.18179396</v>
          </cell>
        </row>
        <row r="62">
          <cell r="B62">
            <v>20367658.477683343</v>
          </cell>
          <cell r="C62">
            <v>8436039.4440900721</v>
          </cell>
          <cell r="D62">
            <v>84133365.646747619</v>
          </cell>
          <cell r="E62">
            <v>1082885.5160048916</v>
          </cell>
          <cell r="F62">
            <v>96247445.461104691</v>
          </cell>
          <cell r="G62">
            <v>13246948.012987347</v>
          </cell>
          <cell r="H62">
            <v>15252249.964858619</v>
          </cell>
          <cell r="I62">
            <v>8012682.4896678692</v>
          </cell>
          <cell r="J62">
            <v>468856.72788866109</v>
          </cell>
          <cell r="K62">
            <v>15520022.848457916</v>
          </cell>
          <cell r="L62">
            <v>262768154.58949104</v>
          </cell>
        </row>
        <row r="63">
          <cell r="B63">
            <v>18622869.978806283</v>
          </cell>
          <cell r="C63">
            <v>13075249.921824569</v>
          </cell>
          <cell r="D63">
            <v>120882108.92762108</v>
          </cell>
          <cell r="E63">
            <v>234657.22116867153</v>
          </cell>
          <cell r="F63">
            <v>225714875.17126215</v>
          </cell>
          <cell r="G63">
            <v>57104308.960473746</v>
          </cell>
          <cell r="H63">
            <v>16966134.352167375</v>
          </cell>
          <cell r="I63">
            <v>4678869.6471104268</v>
          </cell>
          <cell r="J63">
            <v>121002167.16267435</v>
          </cell>
          <cell r="K63">
            <v>52797547.697950512</v>
          </cell>
          <cell r="L63">
            <v>631078789.04105914</v>
          </cell>
        </row>
        <row r="64">
          <cell r="B64">
            <v>1479358495.7589557</v>
          </cell>
          <cell r="C64">
            <v>674744052.48689818</v>
          </cell>
          <cell r="D64">
            <v>5528657482.7708759</v>
          </cell>
          <cell r="E64">
            <v>66876492.577482544</v>
          </cell>
          <cell r="F64">
            <v>6926362632.0292034</v>
          </cell>
          <cell r="G64">
            <v>1150529597.6990676</v>
          </cell>
          <cell r="H64">
            <v>924403158.01014614</v>
          </cell>
          <cell r="I64">
            <v>364281573.66510534</v>
          </cell>
          <cell r="J64">
            <v>349039419.45972621</v>
          </cell>
          <cell r="K64">
            <v>2221493618.0163321</v>
          </cell>
          <cell r="L64">
            <v>19685746522.473793</v>
          </cell>
        </row>
        <row r="69">
          <cell r="B69">
            <v>6103938.2572315969</v>
          </cell>
          <cell r="C69">
            <v>406213.01208579319</v>
          </cell>
          <cell r="D69">
            <v>25522523.212387562</v>
          </cell>
          <cell r="E69">
            <v>30247.667920420216</v>
          </cell>
          <cell r="F69">
            <v>19153051.060621239</v>
          </cell>
          <cell r="G69">
            <v>2860328.2083517201</v>
          </cell>
          <cell r="H69">
            <v>2386941.2460970217</v>
          </cell>
          <cell r="I69">
            <v>1895958.8950121766</v>
          </cell>
          <cell r="J69">
            <v>228515.36798574895</v>
          </cell>
          <cell r="K69">
            <v>1380168.7509270348</v>
          </cell>
          <cell r="L69">
            <v>59967885.678620309</v>
          </cell>
        </row>
        <row r="70">
          <cell r="B70">
            <v>1960934.4265326401</v>
          </cell>
          <cell r="C70">
            <v>131410.04629526573</v>
          </cell>
          <cell r="D70">
            <v>6050775.4970360268</v>
          </cell>
          <cell r="E70">
            <v>0</v>
          </cell>
          <cell r="F70">
            <v>4764492.4031864125</v>
          </cell>
          <cell r="G70">
            <v>999243.15989253786</v>
          </cell>
          <cell r="H70">
            <v>1234684.2553792933</v>
          </cell>
          <cell r="I70">
            <v>546518.0747651062</v>
          </cell>
          <cell r="J70">
            <v>12178507.917805333</v>
          </cell>
          <cell r="K70">
            <v>1031501.372747947</v>
          </cell>
          <cell r="L70">
            <v>28898067.153640565</v>
          </cell>
        </row>
        <row r="71">
          <cell r="B71">
            <v>14393221.014452193</v>
          </cell>
          <cell r="C71">
            <v>18395107.567172479</v>
          </cell>
          <cell r="D71">
            <v>49926762.206121251</v>
          </cell>
          <cell r="E71">
            <v>42233.291524019762</v>
          </cell>
          <cell r="F71">
            <v>44208643.777110383</v>
          </cell>
          <cell r="G71">
            <v>11218434.099973764</v>
          </cell>
          <cell r="H71">
            <v>6952220.0219944296</v>
          </cell>
          <cell r="I71">
            <v>5089472.460423829</v>
          </cell>
          <cell r="J71">
            <v>6804713.768328283</v>
          </cell>
          <cell r="K71">
            <v>8664508.4544222318</v>
          </cell>
          <cell r="L71">
            <v>165695316.66152287</v>
          </cell>
        </row>
        <row r="72">
          <cell r="B72">
            <v>230979.30635371964</v>
          </cell>
          <cell r="C72">
            <v>611251.57077991602</v>
          </cell>
          <cell r="D72">
            <v>6429052.661100382</v>
          </cell>
          <cell r="E72">
            <v>44672.899399832459</v>
          </cell>
          <cell r="F72">
            <v>4821961.8720732136</v>
          </cell>
          <cell r="G72">
            <v>1441671.7922845678</v>
          </cell>
          <cell r="H72">
            <v>1374646.5754725323</v>
          </cell>
          <cell r="I72">
            <v>626034.77784920624</v>
          </cell>
          <cell r="J72">
            <v>1103217.2968892669</v>
          </cell>
          <cell r="K72">
            <v>736668.27634963056</v>
          </cell>
          <cell r="L72">
            <v>17420157.028552268</v>
          </cell>
        </row>
        <row r="73">
          <cell r="B73">
            <v>8747941.7320443429</v>
          </cell>
          <cell r="C73">
            <v>19183376.797686271</v>
          </cell>
          <cell r="D73">
            <v>54011110.29776036</v>
          </cell>
          <cell r="E73">
            <v>829762.02879775828</v>
          </cell>
          <cell r="F73">
            <v>60732162.081841335</v>
          </cell>
          <cell r="G73">
            <v>12505609.382394699</v>
          </cell>
          <cell r="H73">
            <v>5294115.8072963413</v>
          </cell>
          <cell r="I73">
            <v>2476616.670173957</v>
          </cell>
          <cell r="J73">
            <v>50602510.315079354</v>
          </cell>
          <cell r="K73">
            <v>15128763.317935556</v>
          </cell>
          <cell r="L73">
            <v>229511968.43100998</v>
          </cell>
        </row>
        <row r="74">
          <cell r="B74">
            <v>290430.96986335213</v>
          </cell>
          <cell r="C74">
            <v>85224.424988136918</v>
          </cell>
          <cell r="D74">
            <v>8049945.3978668572</v>
          </cell>
          <cell r="E74">
            <v>0</v>
          </cell>
          <cell r="F74">
            <v>3730053.811104293</v>
          </cell>
          <cell r="G74">
            <v>555894.41175571969</v>
          </cell>
          <cell r="H74">
            <v>484903.74785172055</v>
          </cell>
          <cell r="I74">
            <v>220788.63836705097</v>
          </cell>
          <cell r="J74">
            <v>0</v>
          </cell>
          <cell r="K74">
            <v>1797501.6442326659</v>
          </cell>
          <cell r="L74">
            <v>15214743.046029799</v>
          </cell>
        </row>
        <row r="75">
          <cell r="B75">
            <v>1960878.1490460313</v>
          </cell>
          <cell r="C75">
            <v>1106369.6824021768</v>
          </cell>
          <cell r="D75">
            <v>5586380.0268559214</v>
          </cell>
          <cell r="E75">
            <v>32158.563621963222</v>
          </cell>
          <cell r="F75">
            <v>15526358.258109652</v>
          </cell>
          <cell r="G75">
            <v>1192082.1982211769</v>
          </cell>
          <cell r="H75">
            <v>1746466.2153341267</v>
          </cell>
          <cell r="I75">
            <v>1181589.8321309052</v>
          </cell>
          <cell r="J75">
            <v>0</v>
          </cell>
          <cell r="K75">
            <v>3153156.4721915605</v>
          </cell>
          <cell r="L75">
            <v>31485439.397913516</v>
          </cell>
        </row>
        <row r="76">
          <cell r="B76">
            <v>7771226.0691081285</v>
          </cell>
          <cell r="C76">
            <v>1403796.4092703878</v>
          </cell>
          <cell r="D76">
            <v>37379378.214872867</v>
          </cell>
          <cell r="E76">
            <v>75752.458584499545</v>
          </cell>
          <cell r="F76">
            <v>31125530.909192063</v>
          </cell>
          <cell r="G76">
            <v>5257206.8737467453</v>
          </cell>
          <cell r="H76">
            <v>3090794.6702434109</v>
          </cell>
          <cell r="I76">
            <v>2511554.6222846154</v>
          </cell>
          <cell r="J76">
            <v>393440.34995133348</v>
          </cell>
          <cell r="K76">
            <v>6489326.4836774329</v>
          </cell>
          <cell r="L76">
            <v>95498007.060931489</v>
          </cell>
        </row>
        <row r="77">
          <cell r="B77">
            <v>4965168.8219802352</v>
          </cell>
          <cell r="C77">
            <v>9842033.4017971009</v>
          </cell>
          <cell r="D77">
            <v>18139278.577056758</v>
          </cell>
          <cell r="E77">
            <v>133855.15497796983</v>
          </cell>
          <cell r="F77">
            <v>17207980.538151264</v>
          </cell>
          <cell r="G77">
            <v>4386258.3992987303</v>
          </cell>
          <cell r="H77">
            <v>1625064.4641186877</v>
          </cell>
          <cell r="I77">
            <v>1611403.2100948021</v>
          </cell>
          <cell r="J77">
            <v>1912362.5128629159</v>
          </cell>
          <cell r="K77">
            <v>3824477.0662750229</v>
          </cell>
          <cell r="L77">
            <v>63647882.146613486</v>
          </cell>
        </row>
        <row r="78">
          <cell r="B78">
            <v>14163969.384614795</v>
          </cell>
          <cell r="C78">
            <v>17647270.960186649</v>
          </cell>
          <cell r="D78">
            <v>81785256.175053015</v>
          </cell>
          <cell r="E78">
            <v>217933.29642862745</v>
          </cell>
          <cell r="F78">
            <v>107632705.70602852</v>
          </cell>
          <cell r="G78">
            <v>14518791.319476731</v>
          </cell>
          <cell r="H78">
            <v>28133631.015449159</v>
          </cell>
          <cell r="I78">
            <v>4566604.0472297529</v>
          </cell>
          <cell r="J78">
            <v>264841.63913916476</v>
          </cell>
          <cell r="K78">
            <v>21461695.090217121</v>
          </cell>
          <cell r="L78">
            <v>290392698.63382351</v>
          </cell>
        </row>
        <row r="79">
          <cell r="B79">
            <v>4796280.9317567442</v>
          </cell>
          <cell r="C79">
            <v>7065913.8732763659</v>
          </cell>
          <cell r="D79">
            <v>30952555.284707561</v>
          </cell>
          <cell r="E79">
            <v>293541.25304630515</v>
          </cell>
          <cell r="F79">
            <v>33862362.193594947</v>
          </cell>
          <cell r="G79">
            <v>7203124.7320541507</v>
          </cell>
          <cell r="H79">
            <v>4915329.1838817168</v>
          </cell>
          <cell r="I79">
            <v>1492817.2373218155</v>
          </cell>
          <cell r="J79">
            <v>1635673.6165715547</v>
          </cell>
          <cell r="K79">
            <v>10153818.927323099</v>
          </cell>
          <cell r="L79">
            <v>102371417.23353426</v>
          </cell>
        </row>
        <row r="80">
          <cell r="B80">
            <v>4474103.5356526989</v>
          </cell>
          <cell r="C80">
            <v>6865482.4519597348</v>
          </cell>
          <cell r="D80">
            <v>39331364.521077745</v>
          </cell>
          <cell r="E80">
            <v>538522.65188439586</v>
          </cell>
          <cell r="F80">
            <v>28757678.732578885</v>
          </cell>
          <cell r="G80">
            <v>5184762.0926867332</v>
          </cell>
          <cell r="H80">
            <v>3084825.6600100519</v>
          </cell>
          <cell r="I80">
            <v>1318816.7701907686</v>
          </cell>
          <cell r="J80">
            <v>174279.10415928811</v>
          </cell>
          <cell r="K80">
            <v>5798833.8848683881</v>
          </cell>
          <cell r="L80">
            <v>95528669.405068696</v>
          </cell>
        </row>
        <row r="81">
          <cell r="B81">
            <v>92226126.037948176</v>
          </cell>
          <cell r="C81">
            <v>50724358.266364619</v>
          </cell>
          <cell r="D81">
            <v>84575420.956238061</v>
          </cell>
          <cell r="E81">
            <v>657901.37556463585</v>
          </cell>
          <cell r="F81">
            <v>152450451.71939272</v>
          </cell>
          <cell r="G81">
            <v>18639789.806740198</v>
          </cell>
          <cell r="H81">
            <v>18478829.425588224</v>
          </cell>
          <cell r="I81">
            <v>8359561.7013343703</v>
          </cell>
          <cell r="J81">
            <v>2117683.3052667067</v>
          </cell>
          <cell r="K81">
            <v>41048994.660179019</v>
          </cell>
          <cell r="L81">
            <v>469279117.25461674</v>
          </cell>
        </row>
        <row r="82">
          <cell r="B82">
            <v>2558060.982949927</v>
          </cell>
          <cell r="C82">
            <v>13812191.934822004</v>
          </cell>
          <cell r="D82">
            <v>27595870.436894827</v>
          </cell>
          <cell r="E82">
            <v>282461.99317002745</v>
          </cell>
          <cell r="F82">
            <v>20529830.468198653</v>
          </cell>
          <cell r="G82">
            <v>2696457.6887617027</v>
          </cell>
          <cell r="H82">
            <v>2329765.4356721733</v>
          </cell>
          <cell r="I82">
            <v>1227886.9505630974</v>
          </cell>
          <cell r="J82">
            <v>81833.38908202399</v>
          </cell>
          <cell r="K82">
            <v>2334319.6806756346</v>
          </cell>
          <cell r="L82">
            <v>73448678.960790083</v>
          </cell>
        </row>
        <row r="83">
          <cell r="B83">
            <v>6756721.9782208912</v>
          </cell>
          <cell r="C83">
            <v>2709557.2257696423</v>
          </cell>
          <cell r="D83">
            <v>28205262.311792798</v>
          </cell>
          <cell r="E83">
            <v>1764512.0356243686</v>
          </cell>
          <cell r="F83">
            <v>23555749.256154411</v>
          </cell>
          <cell r="G83">
            <v>5471437.0692604277</v>
          </cell>
          <cell r="H83">
            <v>3381647.9328239588</v>
          </cell>
          <cell r="I83">
            <v>424782.25531295396</v>
          </cell>
          <cell r="J83">
            <v>1402225.2941817534</v>
          </cell>
          <cell r="K83">
            <v>4546955.1648566546</v>
          </cell>
          <cell r="L83">
            <v>78218850.523997858</v>
          </cell>
        </row>
        <row r="84">
          <cell r="B84">
            <v>29114875.535049662</v>
          </cell>
          <cell r="C84">
            <v>36954744.269779101</v>
          </cell>
          <cell r="D84">
            <v>127883924.95747909</v>
          </cell>
          <cell r="E84">
            <v>718046.77545657917</v>
          </cell>
          <cell r="F84">
            <v>155381247.3802788</v>
          </cell>
          <cell r="G84">
            <v>33515689.704207554</v>
          </cell>
          <cell r="H84">
            <v>27459762.913046427</v>
          </cell>
          <cell r="I84">
            <v>10031542.970943468</v>
          </cell>
          <cell r="J84">
            <v>6902517.9040694907</v>
          </cell>
          <cell r="K84">
            <v>43463265.819256365</v>
          </cell>
          <cell r="L84">
            <v>471425618.22956651</v>
          </cell>
        </row>
        <row r="85">
          <cell r="B85">
            <v>101529397.07961962</v>
          </cell>
          <cell r="C85">
            <v>78369512.125150129</v>
          </cell>
          <cell r="D85">
            <v>301581251.29267454</v>
          </cell>
          <cell r="E85">
            <v>4431574.8931101914</v>
          </cell>
          <cell r="F85">
            <v>441486731.33622855</v>
          </cell>
          <cell r="G85">
            <v>96741795.998067319</v>
          </cell>
          <cell r="H85">
            <v>76002233.725011855</v>
          </cell>
          <cell r="I85">
            <v>22239751.437948052</v>
          </cell>
          <cell r="J85">
            <v>30601410.004573323</v>
          </cell>
          <cell r="K85">
            <v>85057287.412382334</v>
          </cell>
          <cell r="L85">
            <v>1238040945.3047659</v>
          </cell>
        </row>
        <row r="86">
          <cell r="B86">
            <v>19902708.223131917</v>
          </cell>
          <cell r="C86">
            <v>7017978.1490853727</v>
          </cell>
          <cell r="D86">
            <v>74444277.201377913</v>
          </cell>
          <cell r="E86">
            <v>175449.29505003331</v>
          </cell>
          <cell r="F86">
            <v>106268761.16201922</v>
          </cell>
          <cell r="G86">
            <v>15381185.192862954</v>
          </cell>
          <cell r="H86">
            <v>11338095.057363834</v>
          </cell>
          <cell r="I86">
            <v>5665432.1233235151</v>
          </cell>
          <cell r="J86">
            <v>4335307.1750604296</v>
          </cell>
          <cell r="K86">
            <v>14090345.10360598</v>
          </cell>
          <cell r="L86">
            <v>258619538.68288115</v>
          </cell>
        </row>
        <row r="87">
          <cell r="B87">
            <v>183578101.07396376</v>
          </cell>
          <cell r="C87">
            <v>107654886.22900692</v>
          </cell>
          <cell r="D87">
            <v>1689842622.4546671</v>
          </cell>
          <cell r="E87">
            <v>8392337.4131810963</v>
          </cell>
          <cell r="F87">
            <v>840420570.88037407</v>
          </cell>
          <cell r="G87">
            <v>236803935.00332323</v>
          </cell>
          <cell r="H87">
            <v>102636608.3854807</v>
          </cell>
          <cell r="I87">
            <v>66422868.085770093</v>
          </cell>
          <cell r="J87">
            <v>89890992.237846509</v>
          </cell>
          <cell r="K87">
            <v>202438854.06390485</v>
          </cell>
          <cell r="L87">
            <v>3528081775.827518</v>
          </cell>
        </row>
        <row r="88">
          <cell r="B88">
            <v>559715898.49873722</v>
          </cell>
          <cell r="C88">
            <v>269896645.02433407</v>
          </cell>
          <cell r="D88">
            <v>2376940628.0279894</v>
          </cell>
          <cell r="E88">
            <v>187004528.74878189</v>
          </cell>
          <cell r="F88">
            <v>3478688961.2944756</v>
          </cell>
          <cell r="G88">
            <v>561260768.60267556</v>
          </cell>
          <cell r="H88">
            <v>465628965.8377831</v>
          </cell>
          <cell r="I88">
            <v>154492025.8599005</v>
          </cell>
          <cell r="J88">
            <v>80416525.929008678</v>
          </cell>
          <cell r="K88">
            <v>1458790977.1046126</v>
          </cell>
          <cell r="L88">
            <v>9592835924.928299</v>
          </cell>
        </row>
        <row r="89">
          <cell r="B89">
            <v>99336428.038079843</v>
          </cell>
          <cell r="C89">
            <v>64272411.819058187</v>
          </cell>
          <cell r="D89">
            <v>224696319.79274297</v>
          </cell>
          <cell r="E89">
            <v>9875371.253798984</v>
          </cell>
          <cell r="F89">
            <v>501106605.50211775</v>
          </cell>
          <cell r="G89">
            <v>64234797.301232621</v>
          </cell>
          <cell r="H89">
            <v>66483440.856043398</v>
          </cell>
          <cell r="I89">
            <v>22050230.867188662</v>
          </cell>
          <cell r="J89">
            <v>24248073.200535566</v>
          </cell>
          <cell r="K89">
            <v>76590720.629429817</v>
          </cell>
          <cell r="L89">
            <v>1152894399.2602277</v>
          </cell>
        </row>
        <row r="90">
          <cell r="B90">
            <v>62507419.520674124</v>
          </cell>
          <cell r="C90">
            <v>24089667.944203302</v>
          </cell>
          <cell r="D90">
            <v>153866115.48491937</v>
          </cell>
          <cell r="E90">
            <v>1695106.6619655122</v>
          </cell>
          <cell r="F90">
            <v>160198452.32377011</v>
          </cell>
          <cell r="G90">
            <v>47242981.973220788</v>
          </cell>
          <cell r="H90">
            <v>68165135.91599223</v>
          </cell>
          <cell r="I90">
            <v>12824019.148886837</v>
          </cell>
          <cell r="J90">
            <v>1079783.8593447169</v>
          </cell>
          <cell r="K90">
            <v>41306129.034091994</v>
          </cell>
          <cell r="L90">
            <v>572974811.86706901</v>
          </cell>
        </row>
        <row r="91">
          <cell r="B91">
            <v>123333068.66265821</v>
          </cell>
          <cell r="C91">
            <v>33676101.485652104</v>
          </cell>
          <cell r="D91">
            <v>299513796.9133848</v>
          </cell>
          <cell r="E91">
            <v>2563122.571608657</v>
          </cell>
          <cell r="F91">
            <v>425822629.91048777</v>
          </cell>
          <cell r="G91">
            <v>55274598.682378173</v>
          </cell>
          <cell r="H91">
            <v>40572438.386850864</v>
          </cell>
          <cell r="I91">
            <v>19246239.173064943</v>
          </cell>
          <cell r="J91">
            <v>8638938.1649521757</v>
          </cell>
          <cell r="K91">
            <v>98313377.385771036</v>
          </cell>
          <cell r="L91">
            <v>1106954311.3368087</v>
          </cell>
        </row>
        <row r="92">
          <cell r="B92">
            <v>11296036.945383554</v>
          </cell>
          <cell r="C92">
            <v>9965912.631828608</v>
          </cell>
          <cell r="D92">
            <v>50493102.650247313</v>
          </cell>
          <cell r="E92">
            <v>83325.800317471032</v>
          </cell>
          <cell r="F92">
            <v>33257849.322880108</v>
          </cell>
          <cell r="G92">
            <v>5577907.9378974922</v>
          </cell>
          <cell r="H92">
            <v>12075711.165062074</v>
          </cell>
          <cell r="I92">
            <v>2069069.9239757638</v>
          </cell>
          <cell r="J92">
            <v>441121.55603653722</v>
          </cell>
          <cell r="K92">
            <v>8959772.5178867877</v>
          </cell>
          <cell r="L92">
            <v>134219810.45151567</v>
          </cell>
        </row>
        <row r="93">
          <cell r="B93">
            <v>9905496.4229798373</v>
          </cell>
          <cell r="C93">
            <v>2414993.4573418871</v>
          </cell>
          <cell r="D93">
            <v>39578157.166386023</v>
          </cell>
          <cell r="E93">
            <v>1913334.463134361</v>
          </cell>
          <cell r="F93">
            <v>36448703.67127718</v>
          </cell>
          <cell r="G93">
            <v>8924945.6397620887</v>
          </cell>
          <cell r="H93">
            <v>5645296.4195367508</v>
          </cell>
          <cell r="I93">
            <v>4450035.1780461036</v>
          </cell>
          <cell r="J93">
            <v>194137.44033484772</v>
          </cell>
          <cell r="K93">
            <v>9319546.4484073259</v>
          </cell>
          <cell r="L93">
            <v>118794646.30720641</v>
          </cell>
        </row>
        <row r="94">
          <cell r="B94">
            <v>25474146.365796026</v>
          </cell>
          <cell r="C94">
            <v>8343998.8606669325</v>
          </cell>
          <cell r="D94">
            <v>89140394.860491872</v>
          </cell>
          <cell r="E94">
            <v>505011.31289539509</v>
          </cell>
          <cell r="F94">
            <v>101583956.19849885</v>
          </cell>
          <cell r="G94">
            <v>13989421.79876313</v>
          </cell>
          <cell r="H94">
            <v>16964918.074655227</v>
          </cell>
          <cell r="I94">
            <v>7828992.7931392593</v>
          </cell>
          <cell r="J94">
            <v>730019.49332083296</v>
          </cell>
          <cell r="K94">
            <v>20682119.673494752</v>
          </cell>
          <cell r="L94">
            <v>285242979.43172228</v>
          </cell>
        </row>
        <row r="95">
          <cell r="B95">
            <v>20210259.396733716</v>
          </cell>
          <cell r="C95">
            <v>14118628.560310861</v>
          </cell>
          <cell r="D95">
            <v>311342105.68985134</v>
          </cell>
          <cell r="E95">
            <v>219006.80005899299</v>
          </cell>
          <cell r="F95">
            <v>226600470.87026364</v>
          </cell>
          <cell r="G95">
            <v>62142021.438199416</v>
          </cell>
          <cell r="H95">
            <v>15779568.864122899</v>
          </cell>
          <cell r="I95">
            <v>4661644.0274853073</v>
          </cell>
          <cell r="J95">
            <v>8473592.5828257054</v>
          </cell>
          <cell r="K95">
            <v>60552952.350539505</v>
          </cell>
          <cell r="L95">
            <v>724100250.58039117</v>
          </cell>
        </row>
        <row r="96">
          <cell r="B96">
            <v>1417303817.3605616</v>
          </cell>
          <cell r="C96">
            <v>806765038.1812737</v>
          </cell>
          <cell r="D96">
            <v>6242863632.2690296</v>
          </cell>
          <cell r="E96">
            <v>222519770.65990385</v>
          </cell>
          <cell r="F96">
            <v>7075323952.6400089</v>
          </cell>
          <cell r="G96">
            <v>1295221140.5074902</v>
          </cell>
          <cell r="H96">
            <v>993266041.25816441</v>
          </cell>
          <cell r="I96">
            <v>365532257.73272675</v>
          </cell>
          <cell r="J96">
            <v>334852223.42521143</v>
          </cell>
          <cell r="K96">
            <v>2247116036.7902608</v>
          </cell>
          <cell r="L96">
            <v>21000763910.824635</v>
          </cell>
        </row>
        <row r="101">
          <cell r="B101">
            <v>7858269.4617962334</v>
          </cell>
          <cell r="C101">
            <v>857949.20599898626</v>
          </cell>
          <cell r="D101">
            <v>29134001.500532709</v>
          </cell>
          <cell r="E101">
            <v>80106.145705891016</v>
          </cell>
          <cell r="F101">
            <v>22700865.717715725</v>
          </cell>
          <cell r="G101">
            <v>4041872.0451392932</v>
          </cell>
          <cell r="H101">
            <v>2175902.2603844232</v>
          </cell>
          <cell r="I101">
            <v>1608506.2352646301</v>
          </cell>
          <cell r="J101">
            <v>231431.44932710231</v>
          </cell>
          <cell r="K101">
            <v>1734782.8864917695</v>
          </cell>
          <cell r="L101">
            <v>70423686.908356771</v>
          </cell>
        </row>
        <row r="102">
          <cell r="B102">
            <v>1611318.9398320008</v>
          </cell>
          <cell r="C102">
            <v>150443.73648654993</v>
          </cell>
          <cell r="D102">
            <v>8168958.2513102572</v>
          </cell>
          <cell r="E102">
            <v>0</v>
          </cell>
          <cell r="F102">
            <v>5642111.765651607</v>
          </cell>
          <cell r="G102">
            <v>1202734.6470529898</v>
          </cell>
          <cell r="H102">
            <v>1306011.2456968802</v>
          </cell>
          <cell r="I102">
            <v>839557.15457047592</v>
          </cell>
          <cell r="J102">
            <v>12609441.873503456</v>
          </cell>
          <cell r="K102">
            <v>1054694.894001334</v>
          </cell>
          <cell r="L102">
            <v>32585272.508105554</v>
          </cell>
        </row>
        <row r="103">
          <cell r="B103">
            <v>21000232.220974252</v>
          </cell>
          <cell r="C103">
            <v>19829069.383627124</v>
          </cell>
          <cell r="D103">
            <v>53635320.363878235</v>
          </cell>
          <cell r="E103">
            <v>0</v>
          </cell>
          <cell r="F103">
            <v>48031752.639099151</v>
          </cell>
          <cell r="G103">
            <v>12499374.63094141</v>
          </cell>
          <cell r="H103">
            <v>10478225.058572313</v>
          </cell>
          <cell r="I103">
            <v>5661734.3753287084</v>
          </cell>
          <cell r="J103">
            <v>6276109.9580649696</v>
          </cell>
          <cell r="K103">
            <v>14677104.54999668</v>
          </cell>
          <cell r="L103">
            <v>192088923.18048286</v>
          </cell>
        </row>
        <row r="104">
          <cell r="B104">
            <v>287522.93119291763</v>
          </cell>
          <cell r="C104">
            <v>503572.80194882071</v>
          </cell>
          <cell r="D104">
            <v>7585240.7488283236</v>
          </cell>
          <cell r="E104">
            <v>85430.307789076178</v>
          </cell>
          <cell r="F104">
            <v>5104768.9294915684</v>
          </cell>
          <cell r="G104">
            <v>1587192.6068263492</v>
          </cell>
          <cell r="H104">
            <v>1492800.7985475706</v>
          </cell>
          <cell r="I104">
            <v>584921.69162588334</v>
          </cell>
          <cell r="J104">
            <v>225279.45714963143</v>
          </cell>
          <cell r="K104">
            <v>784528.82708728011</v>
          </cell>
          <cell r="L104">
            <v>18241259.100487418</v>
          </cell>
        </row>
        <row r="105">
          <cell r="B105">
            <v>10288859.723570339</v>
          </cell>
          <cell r="C105">
            <v>17874875.76404706</v>
          </cell>
          <cell r="D105">
            <v>63565969.176000521</v>
          </cell>
          <cell r="E105">
            <v>1139087.0181514942</v>
          </cell>
          <cell r="F105">
            <v>68300816.115026489</v>
          </cell>
          <cell r="G105">
            <v>15392410.280535303</v>
          </cell>
          <cell r="H105">
            <v>6451339.0554245571</v>
          </cell>
          <cell r="I105">
            <v>3166015.0203734576</v>
          </cell>
          <cell r="J105">
            <v>51776320.213332973</v>
          </cell>
          <cell r="K105">
            <v>16328559.66531698</v>
          </cell>
          <cell r="L105">
            <v>254284252.0317792</v>
          </cell>
        </row>
        <row r="106">
          <cell r="B106">
            <v>378646.56853958848</v>
          </cell>
          <cell r="C106">
            <v>252843.76214450435</v>
          </cell>
          <cell r="D106">
            <v>8136244.9789698813</v>
          </cell>
          <cell r="E106">
            <v>0</v>
          </cell>
          <cell r="F106">
            <v>4404169.7683805721</v>
          </cell>
          <cell r="G106">
            <v>778603.36949642387</v>
          </cell>
          <cell r="H106">
            <v>645809.95346834767</v>
          </cell>
          <cell r="I106">
            <v>275825.63602627942</v>
          </cell>
          <cell r="J106">
            <v>0</v>
          </cell>
          <cell r="K106">
            <v>1486266.2545769715</v>
          </cell>
          <cell r="L106">
            <v>16358410.291602569</v>
          </cell>
        </row>
        <row r="107">
          <cell r="B107">
            <v>2074235.7752926368</v>
          </cell>
          <cell r="C107">
            <v>564868.78609396401</v>
          </cell>
          <cell r="D107">
            <v>7567775.2118721344</v>
          </cell>
          <cell r="E107">
            <v>147726.91957482893</v>
          </cell>
          <cell r="F107">
            <v>14613529.835666772</v>
          </cell>
          <cell r="G107">
            <v>1588340.8615033566</v>
          </cell>
          <cell r="H107">
            <v>1705380.934528376</v>
          </cell>
          <cell r="I107">
            <v>711256.47474414599</v>
          </cell>
          <cell r="J107">
            <v>0</v>
          </cell>
          <cell r="K107">
            <v>2674012.0629152553</v>
          </cell>
          <cell r="L107">
            <v>31647126.862191465</v>
          </cell>
        </row>
        <row r="108">
          <cell r="B108">
            <v>8630556.8312707264</v>
          </cell>
          <cell r="C108">
            <v>868609.9156542042</v>
          </cell>
          <cell r="D108">
            <v>39692362.869469039</v>
          </cell>
          <cell r="E108">
            <v>20885.530008855123</v>
          </cell>
          <cell r="F108">
            <v>33503848.881850686</v>
          </cell>
          <cell r="G108">
            <v>5908882.4107246529</v>
          </cell>
          <cell r="H108">
            <v>3343898.2081361543</v>
          </cell>
          <cell r="I108">
            <v>3052116.6664340715</v>
          </cell>
          <cell r="J108">
            <v>2070644.7825864786</v>
          </cell>
          <cell r="K108">
            <v>9943092.0333426334</v>
          </cell>
          <cell r="L108">
            <v>107034898.1294775</v>
          </cell>
        </row>
        <row r="109">
          <cell r="B109">
            <v>5687392.7134005986</v>
          </cell>
          <cell r="C109">
            <v>10047142.525274679</v>
          </cell>
          <cell r="D109">
            <v>18842142.490999423</v>
          </cell>
          <cell r="E109">
            <v>436023.3445237283</v>
          </cell>
          <cell r="F109">
            <v>20428684.859660365</v>
          </cell>
          <cell r="G109">
            <v>3685225.1013081903</v>
          </cell>
          <cell r="H109">
            <v>2178728.3492704472</v>
          </cell>
          <cell r="I109">
            <v>1546213.219266037</v>
          </cell>
          <cell r="J109">
            <v>1222567.6102744464</v>
          </cell>
          <cell r="K109">
            <v>3799585.3141222335</v>
          </cell>
          <cell r="L109">
            <v>67873705.528100148</v>
          </cell>
        </row>
        <row r="110">
          <cell r="B110">
            <v>25194247.211765196</v>
          </cell>
          <cell r="C110">
            <v>37221851.580136798</v>
          </cell>
          <cell r="D110">
            <v>87871128.664404809</v>
          </cell>
          <cell r="E110">
            <v>469302.35403284279</v>
          </cell>
          <cell r="F110">
            <v>119367066.86288613</v>
          </cell>
          <cell r="G110">
            <v>15120351.830782518</v>
          </cell>
          <cell r="H110">
            <v>33439621.931696493</v>
          </cell>
          <cell r="I110">
            <v>6325636.5315358024</v>
          </cell>
          <cell r="J110">
            <v>942938.83010358433</v>
          </cell>
          <cell r="K110">
            <v>25336536.302432276</v>
          </cell>
          <cell r="L110">
            <v>351288682.09977645</v>
          </cell>
        </row>
        <row r="111">
          <cell r="B111">
            <v>7715094.2093781661</v>
          </cell>
          <cell r="C111">
            <v>7398785.803941926</v>
          </cell>
          <cell r="D111">
            <v>34111833.152802274</v>
          </cell>
          <cell r="E111">
            <v>378528.90639532945</v>
          </cell>
          <cell r="F111">
            <v>35821664.273385674</v>
          </cell>
          <cell r="G111">
            <v>8925415.5676570237</v>
          </cell>
          <cell r="H111">
            <v>7143096.9751461335</v>
          </cell>
          <cell r="I111">
            <v>1937540.7305070129</v>
          </cell>
          <cell r="J111">
            <v>1450818.9854530981</v>
          </cell>
          <cell r="K111">
            <v>11419113.291205185</v>
          </cell>
          <cell r="L111">
            <v>116301891.89587182</v>
          </cell>
        </row>
        <row r="112">
          <cell r="B112">
            <v>5218175.8591942191</v>
          </cell>
          <cell r="C112">
            <v>7452241.3741054442</v>
          </cell>
          <cell r="D112">
            <v>44959760.858828507</v>
          </cell>
          <cell r="E112">
            <v>1075723.8559617782</v>
          </cell>
          <cell r="F112">
            <v>31167185.572992325</v>
          </cell>
          <cell r="G112">
            <v>5787722.964057168</v>
          </cell>
          <cell r="H112">
            <v>3770505.5846354244</v>
          </cell>
          <cell r="I112">
            <v>1565462.8659152419</v>
          </cell>
          <cell r="J112">
            <v>164027.42151326509</v>
          </cell>
          <cell r="K112">
            <v>5303556.0257297605</v>
          </cell>
          <cell r="L112">
            <v>106464362.38293312</v>
          </cell>
        </row>
        <row r="113">
          <cell r="B113">
            <v>97488082.209473133</v>
          </cell>
          <cell r="C113">
            <v>36558081.269456834</v>
          </cell>
          <cell r="D113">
            <v>97816974.671124101</v>
          </cell>
          <cell r="E113">
            <v>1312272.7096145321</v>
          </cell>
          <cell r="F113">
            <v>167340156.63282067</v>
          </cell>
          <cell r="G113">
            <v>22885560.724587217</v>
          </cell>
          <cell r="H113">
            <v>21196015.836164292</v>
          </cell>
          <cell r="I113">
            <v>10498238.410445753</v>
          </cell>
          <cell r="J113">
            <v>799531.64941853436</v>
          </cell>
          <cell r="K113">
            <v>44047756.585051291</v>
          </cell>
          <cell r="L113">
            <v>499942670.69815636</v>
          </cell>
        </row>
        <row r="114">
          <cell r="B114">
            <v>3207282.0709005059</v>
          </cell>
          <cell r="C114">
            <v>1620902.7112541879</v>
          </cell>
          <cell r="D114">
            <v>29607977.17918665</v>
          </cell>
          <cell r="E114">
            <v>671450.11283867317</v>
          </cell>
          <cell r="F114">
            <v>22949092.289471693</v>
          </cell>
          <cell r="G114">
            <v>3646731.4014563779</v>
          </cell>
          <cell r="H114">
            <v>2657995.0288589448</v>
          </cell>
          <cell r="I114">
            <v>1169959.4472681326</v>
          </cell>
          <cell r="J114">
            <v>73314.103426588525</v>
          </cell>
          <cell r="K114">
            <v>3456087.9639099767</v>
          </cell>
          <cell r="L114">
            <v>69060792.308571741</v>
          </cell>
        </row>
        <row r="115">
          <cell r="B115">
            <v>8530260.5408262741</v>
          </cell>
          <cell r="C115">
            <v>3498378.0158640756</v>
          </cell>
          <cell r="D115">
            <v>25730652.746092252</v>
          </cell>
          <cell r="E115">
            <v>1948100.9578895327</v>
          </cell>
          <cell r="F115">
            <v>24433929.817978989</v>
          </cell>
          <cell r="G115">
            <v>6366517.8340152539</v>
          </cell>
          <cell r="H115">
            <v>6024460.9960632417</v>
          </cell>
          <cell r="I115">
            <v>298758.56725042209</v>
          </cell>
          <cell r="J115">
            <v>45846.28538529174</v>
          </cell>
          <cell r="K115">
            <v>5404273.0232642032</v>
          </cell>
          <cell r="L115">
            <v>82281178.784629539</v>
          </cell>
        </row>
        <row r="116">
          <cell r="B116">
            <v>37206724.303617604</v>
          </cell>
          <cell r="C116">
            <v>39655524.829805836</v>
          </cell>
          <cell r="D116">
            <v>132539981.95755893</v>
          </cell>
          <cell r="E116">
            <v>1768527.3506629327</v>
          </cell>
          <cell r="F116">
            <v>160280976.33886144</v>
          </cell>
          <cell r="G116">
            <v>36504870.612346455</v>
          </cell>
          <cell r="H116">
            <v>28498633.513005562</v>
          </cell>
          <cell r="I116">
            <v>9815401.4387259074</v>
          </cell>
          <cell r="J116">
            <v>2414877.8707904145</v>
          </cell>
          <cell r="K116">
            <v>51599865.751640029</v>
          </cell>
          <cell r="L116">
            <v>500285383.96701509</v>
          </cell>
        </row>
        <row r="117">
          <cell r="B117">
            <v>184723728.62023008</v>
          </cell>
          <cell r="C117">
            <v>81366529.409917355</v>
          </cell>
          <cell r="D117">
            <v>326354728.72147125</v>
          </cell>
          <cell r="E117">
            <v>7509354.6588023594</v>
          </cell>
          <cell r="F117">
            <v>472326975.91282761</v>
          </cell>
          <cell r="G117">
            <v>107751954.00950015</v>
          </cell>
          <cell r="H117">
            <v>78870679.208265901</v>
          </cell>
          <cell r="I117">
            <v>23334780.407961261</v>
          </cell>
          <cell r="J117">
            <v>31618999.217219632</v>
          </cell>
          <cell r="K117">
            <v>88149017.88269189</v>
          </cell>
          <cell r="L117">
            <v>1402006748.0488875</v>
          </cell>
        </row>
        <row r="118">
          <cell r="B118">
            <v>20311896.891263273</v>
          </cell>
          <cell r="C118">
            <v>7746272.8796962295</v>
          </cell>
          <cell r="D118">
            <v>77652740.774335086</v>
          </cell>
          <cell r="E118">
            <v>167210.29238491727</v>
          </cell>
          <cell r="F118">
            <v>111037459.2322682</v>
          </cell>
          <cell r="G118">
            <v>16024197.463420231</v>
          </cell>
          <cell r="H118">
            <v>15566078.207000501</v>
          </cell>
          <cell r="I118">
            <v>6608894.4597092532</v>
          </cell>
          <cell r="J118">
            <v>419521.87804023217</v>
          </cell>
          <cell r="K118">
            <v>19712818.386102196</v>
          </cell>
          <cell r="L118">
            <v>275247090.46422011</v>
          </cell>
        </row>
        <row r="119">
          <cell r="B119">
            <v>189482720.07096356</v>
          </cell>
          <cell r="C119">
            <v>149622104.929914</v>
          </cell>
          <cell r="D119">
            <v>1913098733.5406756</v>
          </cell>
          <cell r="E119">
            <v>18551627.265650611</v>
          </cell>
          <cell r="F119">
            <v>866068508.62798047</v>
          </cell>
          <cell r="G119">
            <v>263480361.24821919</v>
          </cell>
          <cell r="H119">
            <v>95989018.348880231</v>
          </cell>
          <cell r="I119">
            <v>63085727.039282106</v>
          </cell>
          <cell r="J119">
            <v>110748309.00764795</v>
          </cell>
          <cell r="K119">
            <v>220165957.44934252</v>
          </cell>
          <cell r="L119">
            <v>3890293067.5285568</v>
          </cell>
        </row>
        <row r="120">
          <cell r="B120">
            <v>751225048.59813941</v>
          </cell>
          <cell r="C120">
            <v>304684740.00337648</v>
          </cell>
          <cell r="D120">
            <v>2447890106.657824</v>
          </cell>
          <cell r="E120">
            <v>260094306.4317894</v>
          </cell>
          <cell r="F120">
            <v>3673113784.8190279</v>
          </cell>
          <cell r="G120">
            <v>694331608.52595901</v>
          </cell>
          <cell r="H120">
            <v>503753458.6869663</v>
          </cell>
          <cell r="I120">
            <v>163714731.86799371</v>
          </cell>
          <cell r="J120">
            <v>75935003.71653989</v>
          </cell>
          <cell r="K120">
            <v>1656256331.6989901</v>
          </cell>
          <cell r="L120">
            <v>10530999121.006605</v>
          </cell>
        </row>
        <row r="121">
          <cell r="B121">
            <v>125082788.98486826</v>
          </cell>
          <cell r="C121">
            <v>69934051.177399606</v>
          </cell>
          <cell r="D121">
            <v>246958117.10830945</v>
          </cell>
          <cell r="E121">
            <v>14576143.438472459</v>
          </cell>
          <cell r="F121">
            <v>540180262.36440134</v>
          </cell>
          <cell r="G121">
            <v>77664357.963356972</v>
          </cell>
          <cell r="H121">
            <v>71269696.30332756</v>
          </cell>
          <cell r="I121">
            <v>26880346.537093349</v>
          </cell>
          <cell r="J121">
            <v>26520311.962290268</v>
          </cell>
          <cell r="K121">
            <v>98973259.140331119</v>
          </cell>
          <cell r="L121">
            <v>1298039334.9798503</v>
          </cell>
        </row>
        <row r="122">
          <cell r="B122">
            <v>69901140.13676846</v>
          </cell>
          <cell r="C122">
            <v>24742941.97187987</v>
          </cell>
          <cell r="D122">
            <v>166428227.67080528</v>
          </cell>
          <cell r="E122">
            <v>3598248.0057730037</v>
          </cell>
          <cell r="F122">
            <v>176643374.35834879</v>
          </cell>
          <cell r="G122">
            <v>53869582.696475767</v>
          </cell>
          <cell r="H122">
            <v>72346425.980843768</v>
          </cell>
          <cell r="I122">
            <v>13225280.142521203</v>
          </cell>
          <cell r="J122">
            <v>497131.34891069616</v>
          </cell>
          <cell r="K122">
            <v>53158485.035660751</v>
          </cell>
          <cell r="L122">
            <v>634410837.34798753</v>
          </cell>
        </row>
        <row r="123">
          <cell r="B123">
            <v>134334697.02606142</v>
          </cell>
          <cell r="C123">
            <v>35597148.721226767</v>
          </cell>
          <cell r="D123">
            <v>328562004.62374163</v>
          </cell>
          <cell r="E123">
            <v>4075771.7274532649</v>
          </cell>
          <cell r="F123">
            <v>460454813.62476003</v>
          </cell>
          <cell r="G123">
            <v>65205617.524413824</v>
          </cell>
          <cell r="H123">
            <v>42433013.457080826</v>
          </cell>
          <cell r="I123">
            <v>20131082.138193179</v>
          </cell>
          <cell r="J123">
            <v>14519501.201884277</v>
          </cell>
          <cell r="K123">
            <v>108410492.05043152</v>
          </cell>
          <cell r="L123">
            <v>1213724142.0952468</v>
          </cell>
        </row>
        <row r="124">
          <cell r="B124">
            <v>8742291.1206802577</v>
          </cell>
          <cell r="C124">
            <v>9693255.1482686512</v>
          </cell>
          <cell r="D124">
            <v>51889203.356718138</v>
          </cell>
          <cell r="E124">
            <v>513335.16412955592</v>
          </cell>
          <cell r="F124">
            <v>34991309.736805648</v>
          </cell>
          <cell r="G124">
            <v>7361334.0832820497</v>
          </cell>
          <cell r="H124">
            <v>11323619.174418131</v>
          </cell>
          <cell r="I124">
            <v>2148590.2597836223</v>
          </cell>
          <cell r="J124">
            <v>426201.45209001057</v>
          </cell>
          <cell r="K124">
            <v>11705581.258419469</v>
          </cell>
          <cell r="L124">
            <v>138794720.75459555</v>
          </cell>
        </row>
        <row r="125">
          <cell r="B125">
            <v>10715332.258053392</v>
          </cell>
          <cell r="C125">
            <v>2002352.5953615922</v>
          </cell>
          <cell r="D125">
            <v>45209676.451685369</v>
          </cell>
          <cell r="E125">
            <v>1796194.7348876931</v>
          </cell>
          <cell r="F125">
            <v>37008186.315517843</v>
          </cell>
          <cell r="G125">
            <v>9807050.4229778163</v>
          </cell>
          <cell r="H125">
            <v>6135403.8127814438</v>
          </cell>
          <cell r="I125">
            <v>4835008.786985686</v>
          </cell>
          <cell r="J125">
            <v>553860.28392082662</v>
          </cell>
          <cell r="K125">
            <v>9157739.3714803103</v>
          </cell>
          <cell r="L125">
            <v>127220805.03365196</v>
          </cell>
        </row>
        <row r="126">
          <cell r="B126">
            <v>30244782.083187915</v>
          </cell>
          <cell r="C126">
            <v>10093742.327821005</v>
          </cell>
          <cell r="D126">
            <v>105001945.18622451</v>
          </cell>
          <cell r="E126">
            <v>590655.77343704342</v>
          </cell>
          <cell r="F126">
            <v>112550523.68942064</v>
          </cell>
          <cell r="G126">
            <v>18076986.166620236</v>
          </cell>
          <cell r="H126">
            <v>20811962.602204267</v>
          </cell>
          <cell r="I126">
            <v>8721662.8892141581</v>
          </cell>
          <cell r="J126">
            <v>1014476.6147083086</v>
          </cell>
          <cell r="K126">
            <v>24547281.812045682</v>
          </cell>
          <cell r="L126">
            <v>331654019.14488375</v>
          </cell>
        </row>
        <row r="127">
          <cell r="B127">
            <v>31511766.45371367</v>
          </cell>
          <cell r="C127">
            <v>16860239.136813678</v>
          </cell>
          <cell r="D127">
            <v>332973499.21019119</v>
          </cell>
          <cell r="E127">
            <v>404252.36816662923</v>
          </cell>
          <cell r="F127">
            <v>240141139.84344131</v>
          </cell>
          <cell r="G127">
            <v>74202763.051521018</v>
          </cell>
          <cell r="H127">
            <v>16656862.417887006</v>
          </cell>
          <cell r="I127">
            <v>5526482.0402297471</v>
          </cell>
          <cell r="J127">
            <v>36297609.244766854</v>
          </cell>
          <cell r="K127">
            <v>70187952.90001142</v>
          </cell>
          <cell r="L127">
            <v>824762566.66674256</v>
          </cell>
        </row>
        <row r="128">
          <cell r="B128">
            <v>1798653093.8149524</v>
          </cell>
          <cell r="C128">
            <v>896698519.76751661</v>
          </cell>
          <cell r="D128">
            <v>6730985308.1238289</v>
          </cell>
          <cell r="E128">
            <v>321410265.37409663</v>
          </cell>
          <cell r="F128">
            <v>7508606958.8257427</v>
          </cell>
          <cell r="G128">
            <v>1533697620.0441761</v>
          </cell>
          <cell r="H128">
            <v>1067664643.9292552</v>
          </cell>
          <cell r="I128">
            <v>387269731.03424942</v>
          </cell>
          <cell r="J128">
            <v>378854076.41834855</v>
          </cell>
          <cell r="K128">
            <v>2559474732.4165888</v>
          </cell>
          <cell r="L128">
            <v>23183314949.748753</v>
          </cell>
        </row>
        <row r="133">
          <cell r="B133">
            <v>8905712.579340715</v>
          </cell>
          <cell r="C133">
            <v>4656107.5241837846</v>
          </cell>
          <cell r="D133">
            <v>32083364.596598715</v>
          </cell>
          <cell r="E133">
            <v>130949.49139622456</v>
          </cell>
          <cell r="F133">
            <v>20658820.557814673</v>
          </cell>
          <cell r="G133">
            <v>4477108.2378891017</v>
          </cell>
          <cell r="H133">
            <v>1910290.7565847319</v>
          </cell>
          <cell r="I133">
            <v>1529461.9993712392</v>
          </cell>
          <cell r="J133">
            <v>230309.75907313445</v>
          </cell>
          <cell r="K133">
            <v>2653416.9517997205</v>
          </cell>
          <cell r="L133">
            <v>77235542.454052046</v>
          </cell>
        </row>
        <row r="134">
          <cell r="B134">
            <v>2387617.497509799</v>
          </cell>
          <cell r="C134">
            <v>166432.80930918077</v>
          </cell>
          <cell r="D134">
            <v>7740733.9326064745</v>
          </cell>
          <cell r="E134">
            <v>76407.038604712812</v>
          </cell>
          <cell r="F134">
            <v>5421090.0522303339</v>
          </cell>
          <cell r="G134">
            <v>1226127.6110472321</v>
          </cell>
          <cell r="H134">
            <v>1732432.0698173316</v>
          </cell>
          <cell r="I134">
            <v>809389.94468122581</v>
          </cell>
          <cell r="J134">
            <v>6387263.3829859486</v>
          </cell>
          <cell r="K134">
            <v>880694.20246903063</v>
          </cell>
          <cell r="L134">
            <v>26828188.541261271</v>
          </cell>
        </row>
        <row r="135">
          <cell r="B135">
            <v>19578977.97793927</v>
          </cell>
          <cell r="C135">
            <v>28242184.204837322</v>
          </cell>
          <cell r="D135">
            <v>68547443.922614202</v>
          </cell>
          <cell r="E135">
            <v>127204.51356893816</v>
          </cell>
          <cell r="F135">
            <v>52095337.301067285</v>
          </cell>
          <cell r="G135">
            <v>14823350.378349112</v>
          </cell>
          <cell r="H135">
            <v>12839909.697252233</v>
          </cell>
          <cell r="I135">
            <v>3035784.5148879997</v>
          </cell>
          <cell r="J135">
            <v>1341419.6963977152</v>
          </cell>
          <cell r="K135">
            <v>17353948.901000373</v>
          </cell>
          <cell r="L135">
            <v>217985561.10791448</v>
          </cell>
        </row>
        <row r="136">
          <cell r="B136">
            <v>362002.95662406762</v>
          </cell>
          <cell r="C136">
            <v>553838.81747374253</v>
          </cell>
          <cell r="D136">
            <v>9375785.3248494137</v>
          </cell>
          <cell r="E136">
            <v>85170.766893980399</v>
          </cell>
          <cell r="F136">
            <v>4555574.958028445</v>
          </cell>
          <cell r="G136">
            <v>1707033.3323354113</v>
          </cell>
          <cell r="H136">
            <v>1959620.3262861974</v>
          </cell>
          <cell r="I136">
            <v>802425.74144831847</v>
          </cell>
          <cell r="J136">
            <v>234977.38269489503</v>
          </cell>
          <cell r="K136">
            <v>787200.86664921604</v>
          </cell>
          <cell r="L136">
            <v>20423630.473283686</v>
          </cell>
        </row>
        <row r="137">
          <cell r="B137">
            <v>10260902.375017876</v>
          </cell>
          <cell r="C137">
            <v>18931810.134000443</v>
          </cell>
          <cell r="D137">
            <v>65424392.383584611</v>
          </cell>
          <cell r="E137">
            <v>1232677.8522415003</v>
          </cell>
          <cell r="F137">
            <v>70416104.390767813</v>
          </cell>
          <cell r="G137">
            <v>18911819.912778851</v>
          </cell>
          <cell r="H137">
            <v>8411760.5827459842</v>
          </cell>
          <cell r="I137">
            <v>3212269.4554061852</v>
          </cell>
          <cell r="J137">
            <v>48881906.238544002</v>
          </cell>
          <cell r="K137">
            <v>16339879.018203797</v>
          </cell>
          <cell r="L137">
            <v>262023522.34329104</v>
          </cell>
        </row>
        <row r="138">
          <cell r="B138">
            <v>620456.50729636406</v>
          </cell>
          <cell r="C138">
            <v>827031.81759130163</v>
          </cell>
          <cell r="D138">
            <v>9069027.8249686062</v>
          </cell>
          <cell r="E138">
            <v>0</v>
          </cell>
          <cell r="F138">
            <v>4079266.7100210786</v>
          </cell>
          <cell r="G138">
            <v>1473629.8306856896</v>
          </cell>
          <cell r="H138">
            <v>674329.53076469153</v>
          </cell>
          <cell r="I138">
            <v>215083.94643523428</v>
          </cell>
          <cell r="J138">
            <v>97964.388432670326</v>
          </cell>
          <cell r="K138">
            <v>2028118.3828682986</v>
          </cell>
          <cell r="L138">
            <v>19084908.939063933</v>
          </cell>
        </row>
        <row r="139">
          <cell r="B139">
            <v>2351844.7625485538</v>
          </cell>
          <cell r="C139">
            <v>658461.29856071447</v>
          </cell>
          <cell r="D139">
            <v>12671106.781771883</v>
          </cell>
          <cell r="E139">
            <v>0</v>
          </cell>
          <cell r="F139">
            <v>11470390.475245886</v>
          </cell>
          <cell r="G139">
            <v>2337694.6509946613</v>
          </cell>
          <cell r="H139">
            <v>1568382.8715584255</v>
          </cell>
          <cell r="I139">
            <v>640271.16509827122</v>
          </cell>
          <cell r="J139">
            <v>0</v>
          </cell>
          <cell r="K139">
            <v>3176282.1429313524</v>
          </cell>
          <cell r="L139">
            <v>34874434.148709744</v>
          </cell>
        </row>
        <row r="140">
          <cell r="B140">
            <v>8577500.5167627856</v>
          </cell>
          <cell r="C140">
            <v>1528537.1027635997</v>
          </cell>
          <cell r="D140">
            <v>47384766.290117696</v>
          </cell>
          <cell r="E140">
            <v>81259.041331127912</v>
          </cell>
          <cell r="F140">
            <v>34781556.035131656</v>
          </cell>
          <cell r="G140">
            <v>7729061.0284126922</v>
          </cell>
          <cell r="H140">
            <v>3128458.9298827201</v>
          </cell>
          <cell r="I140">
            <v>3182949.0512702581</v>
          </cell>
          <cell r="J140">
            <v>2345278.7656629412</v>
          </cell>
          <cell r="K140">
            <v>12923909.291074418</v>
          </cell>
          <cell r="L140">
            <v>121663276.05240992</v>
          </cell>
        </row>
        <row r="141">
          <cell r="B141">
            <v>6772355.55530586</v>
          </cell>
          <cell r="C141">
            <v>10834229.857532129</v>
          </cell>
          <cell r="D141">
            <v>20127099.167489581</v>
          </cell>
          <cell r="E141">
            <v>1075134.2540505326</v>
          </cell>
          <cell r="F141">
            <v>21862643.924226981</v>
          </cell>
          <cell r="G141">
            <v>5054871.6978462562</v>
          </cell>
          <cell r="H141">
            <v>1714277.1990933795</v>
          </cell>
          <cell r="I141">
            <v>1527173.8603091594</v>
          </cell>
          <cell r="J141">
            <v>3403935.3798689181</v>
          </cell>
          <cell r="K141">
            <v>4675983.1415066561</v>
          </cell>
          <cell r="L141">
            <v>77047704.037229449</v>
          </cell>
        </row>
        <row r="142">
          <cell r="B142">
            <v>21793705.646120708</v>
          </cell>
          <cell r="C142">
            <v>44217041.175808012</v>
          </cell>
          <cell r="D142">
            <v>88051969.505539075</v>
          </cell>
          <cell r="E142">
            <v>771723.3380819927</v>
          </cell>
          <cell r="F142">
            <v>127863733.76664153</v>
          </cell>
          <cell r="G142">
            <v>19604022.024792947</v>
          </cell>
          <cell r="H142">
            <v>38103674.734730154</v>
          </cell>
          <cell r="I142">
            <v>5342241.0690037441</v>
          </cell>
          <cell r="J142">
            <v>1224472.3255957537</v>
          </cell>
          <cell r="K142">
            <v>30996330.293801378</v>
          </cell>
          <cell r="L142">
            <v>377968913.88011527</v>
          </cell>
        </row>
        <row r="143">
          <cell r="B143">
            <v>7784311.1743496452</v>
          </cell>
          <cell r="C143">
            <v>7511746.1510812026</v>
          </cell>
          <cell r="D143">
            <v>50948950.933065489</v>
          </cell>
          <cell r="E143">
            <v>620796.19250353472</v>
          </cell>
          <cell r="F143">
            <v>36508209.705073044</v>
          </cell>
          <cell r="G143">
            <v>9469112.8507721983</v>
          </cell>
          <cell r="H143">
            <v>5475146.8921006965</v>
          </cell>
          <cell r="I143">
            <v>2281576.8166159866</v>
          </cell>
          <cell r="J143">
            <v>2337144.1396293724</v>
          </cell>
          <cell r="K143">
            <v>12709053.239463542</v>
          </cell>
          <cell r="L143">
            <v>135646048.09465471</v>
          </cell>
        </row>
        <row r="144">
          <cell r="B144">
            <v>6175704.3973995075</v>
          </cell>
          <cell r="C144">
            <v>9146171.6297207884</v>
          </cell>
          <cell r="D144">
            <v>47241088.263194069</v>
          </cell>
          <cell r="E144">
            <v>1609825.7798002264</v>
          </cell>
          <cell r="F144">
            <v>34106712.756281599</v>
          </cell>
          <cell r="G144">
            <v>7923821.0705870576</v>
          </cell>
          <cell r="H144">
            <v>3965061.0171163464</v>
          </cell>
          <cell r="I144">
            <v>2071192.3803209206</v>
          </cell>
          <cell r="J144">
            <v>12452.060654049279</v>
          </cell>
          <cell r="K144">
            <v>6744929.3979426557</v>
          </cell>
          <cell r="L144">
            <v>118996958.75301723</v>
          </cell>
        </row>
        <row r="145">
          <cell r="B145">
            <v>98929520.574828431</v>
          </cell>
          <cell r="C145">
            <v>17156251.735326257</v>
          </cell>
          <cell r="D145">
            <v>119403608.27516411</v>
          </cell>
          <cell r="E145">
            <v>1732005.3531714075</v>
          </cell>
          <cell r="F145">
            <v>200474669.9509508</v>
          </cell>
          <cell r="G145">
            <v>23058320.28513436</v>
          </cell>
          <cell r="H145">
            <v>20454200.266245894</v>
          </cell>
          <cell r="I145">
            <v>9592628.2817056067</v>
          </cell>
          <cell r="J145">
            <v>2639684.5536397146</v>
          </cell>
          <cell r="K145">
            <v>50741552.575453237</v>
          </cell>
          <cell r="L145">
            <v>544182441.85161984</v>
          </cell>
        </row>
        <row r="146">
          <cell r="B146">
            <v>4082470.5548705608</v>
          </cell>
          <cell r="C146">
            <v>1181980.163323757</v>
          </cell>
          <cell r="D146">
            <v>32031535.498972617</v>
          </cell>
          <cell r="E146">
            <v>909617.15052913036</v>
          </cell>
          <cell r="F146">
            <v>23877948.99094243</v>
          </cell>
          <cell r="G146">
            <v>4810785.4621899929</v>
          </cell>
          <cell r="H146">
            <v>2894750.0679252418</v>
          </cell>
          <cell r="I146">
            <v>912601.54110343661</v>
          </cell>
          <cell r="J146">
            <v>67281.304545308361</v>
          </cell>
          <cell r="K146">
            <v>4969096.0249374062</v>
          </cell>
          <cell r="L146">
            <v>75738066.759339884</v>
          </cell>
        </row>
        <row r="147">
          <cell r="B147">
            <v>10373165.803804237</v>
          </cell>
          <cell r="C147">
            <v>3493965.2770637544</v>
          </cell>
          <cell r="D147">
            <v>31210522.355555557</v>
          </cell>
          <cell r="E147">
            <v>2338379.0857382407</v>
          </cell>
          <cell r="F147">
            <v>26685174.316628881</v>
          </cell>
          <cell r="G147">
            <v>7869385.3438492538</v>
          </cell>
          <cell r="H147">
            <v>6438255.5532812551</v>
          </cell>
          <cell r="I147">
            <v>510724.49295338499</v>
          </cell>
          <cell r="J147">
            <v>156890.67483026814</v>
          </cell>
          <cell r="K147">
            <v>7910982.2452193182</v>
          </cell>
          <cell r="L147">
            <v>96987445.148924157</v>
          </cell>
        </row>
        <row r="148">
          <cell r="B148">
            <v>40202130.276031755</v>
          </cell>
          <cell r="C148">
            <v>43180346.495080188</v>
          </cell>
          <cell r="D148">
            <v>149808656.16295102</v>
          </cell>
          <cell r="E148">
            <v>2501561.7209620331</v>
          </cell>
          <cell r="F148">
            <v>157116194.2963953</v>
          </cell>
          <cell r="G148">
            <v>38252832.553659961</v>
          </cell>
          <cell r="H148">
            <v>29251551.013706878</v>
          </cell>
          <cell r="I148">
            <v>9835258.9915711489</v>
          </cell>
          <cell r="J148">
            <v>6117706.5713965353</v>
          </cell>
          <cell r="K148">
            <v>56939082.919707716</v>
          </cell>
          <cell r="L148">
            <v>533205321.00146252</v>
          </cell>
        </row>
        <row r="149">
          <cell r="B149">
            <v>134985986.84313205</v>
          </cell>
          <cell r="C149">
            <v>71206608.325610355</v>
          </cell>
          <cell r="D149">
            <v>343722837.71801376</v>
          </cell>
          <cell r="E149">
            <v>11536790.774038974</v>
          </cell>
          <cell r="F149">
            <v>476076938.13698268</v>
          </cell>
          <cell r="G149">
            <v>129943308.55000037</v>
          </cell>
          <cell r="H149">
            <v>83464541.791094661</v>
          </cell>
          <cell r="I149">
            <v>23698429.766826537</v>
          </cell>
          <cell r="J149">
            <v>34141234.226738974</v>
          </cell>
          <cell r="K149">
            <v>108357861.63479333</v>
          </cell>
          <cell r="L149">
            <v>1417134537.7672319</v>
          </cell>
        </row>
        <row r="150">
          <cell r="B150">
            <v>22442761.359529309</v>
          </cell>
          <cell r="C150">
            <v>11698067.345720932</v>
          </cell>
          <cell r="D150">
            <v>87756654.201512188</v>
          </cell>
          <cell r="E150">
            <v>705295.0916935131</v>
          </cell>
          <cell r="F150">
            <v>113756974.56055342</v>
          </cell>
          <cell r="G150">
            <v>20373308.295014162</v>
          </cell>
          <cell r="H150">
            <v>19011448.402347486</v>
          </cell>
          <cell r="I150">
            <v>6378236.4971340448</v>
          </cell>
          <cell r="J150">
            <v>440762.65759913815</v>
          </cell>
          <cell r="K150">
            <v>19728668.114162702</v>
          </cell>
          <cell r="L150">
            <v>302292176.52526689</v>
          </cell>
        </row>
        <row r="151">
          <cell r="B151">
            <v>193649560.40141213</v>
          </cell>
          <cell r="C151">
            <v>138128092.64027819</v>
          </cell>
          <cell r="D151">
            <v>2112167033.5364647</v>
          </cell>
          <cell r="E151">
            <v>35104113.492553733</v>
          </cell>
          <cell r="F151">
            <v>907660163.84155822</v>
          </cell>
          <cell r="G151">
            <v>293333258.85123861</v>
          </cell>
          <cell r="H151">
            <v>111901386.81476176</v>
          </cell>
          <cell r="I151">
            <v>71809431.963249967</v>
          </cell>
          <cell r="J151">
            <v>96019521.810996741</v>
          </cell>
          <cell r="K151">
            <v>263578521.69271296</v>
          </cell>
          <cell r="L151">
            <v>4223351085.0452266</v>
          </cell>
        </row>
        <row r="152">
          <cell r="B152">
            <v>729144367.01395607</v>
          </cell>
          <cell r="C152">
            <v>354443996.29242945</v>
          </cell>
          <cell r="D152">
            <v>2526028461.2715592</v>
          </cell>
          <cell r="E152">
            <v>356273360.56532276</v>
          </cell>
          <cell r="F152">
            <v>3858252153.9759054</v>
          </cell>
          <cell r="G152">
            <v>818493230.8191421</v>
          </cell>
          <cell r="H152">
            <v>543857989.02201796</v>
          </cell>
          <cell r="I152">
            <v>163569973.14477953</v>
          </cell>
          <cell r="J152">
            <v>66664680.422412939</v>
          </cell>
          <cell r="K152">
            <v>1881808396.3692214</v>
          </cell>
          <cell r="L152">
            <v>11298536608.896746</v>
          </cell>
        </row>
        <row r="153">
          <cell r="B153">
            <v>135704795.62898067</v>
          </cell>
          <cell r="C153">
            <v>77297667.333403945</v>
          </cell>
          <cell r="D153">
            <v>291668250.63746119</v>
          </cell>
          <cell r="E153">
            <v>15302733.987292919</v>
          </cell>
          <cell r="F153">
            <v>477918058.78170782</v>
          </cell>
          <cell r="G153">
            <v>91673707.06377092</v>
          </cell>
          <cell r="H153">
            <v>76917612.85588786</v>
          </cell>
          <cell r="I153">
            <v>25569050.693171889</v>
          </cell>
          <cell r="J153">
            <v>25178757.64209855</v>
          </cell>
          <cell r="K153">
            <v>116263457.6843144</v>
          </cell>
          <cell r="L153">
            <v>1333494092.3080904</v>
          </cell>
        </row>
        <row r="154">
          <cell r="B154">
            <v>74054094.695105791</v>
          </cell>
          <cell r="C154">
            <v>24397642.223742805</v>
          </cell>
          <cell r="D154">
            <v>179157921.91240904</v>
          </cell>
          <cell r="E154">
            <v>6293079.0475510377</v>
          </cell>
          <cell r="F154">
            <v>187289948.81980082</v>
          </cell>
          <cell r="G154">
            <v>66335041.907046974</v>
          </cell>
          <cell r="H154">
            <v>81161697.229265615</v>
          </cell>
          <cell r="I154">
            <v>13519664.250240019</v>
          </cell>
          <cell r="J154">
            <v>563464.98230761639</v>
          </cell>
          <cell r="K154">
            <v>56967153.559882417</v>
          </cell>
          <cell r="L154">
            <v>689739708.627352</v>
          </cell>
        </row>
        <row r="155">
          <cell r="B155">
            <v>153349932.03039002</v>
          </cell>
          <cell r="C155">
            <v>41042834.282533526</v>
          </cell>
          <cell r="D155">
            <v>347983035.47465175</v>
          </cell>
          <cell r="E155">
            <v>5813112.1028842162</v>
          </cell>
          <cell r="F155">
            <v>443881970.16253304</v>
          </cell>
          <cell r="G155">
            <v>77904479.224247888</v>
          </cell>
          <cell r="H155">
            <v>45987427.206026912</v>
          </cell>
          <cell r="I155">
            <v>20402874.600479335</v>
          </cell>
          <cell r="J155">
            <v>15594640.997618157</v>
          </cell>
          <cell r="K155">
            <v>117141034.32310097</v>
          </cell>
          <cell r="L155">
            <v>1269101340.4044659</v>
          </cell>
        </row>
        <row r="156">
          <cell r="B156">
            <v>11341551.683814416</v>
          </cell>
          <cell r="C156">
            <v>9907546.6671063788</v>
          </cell>
          <cell r="D156">
            <v>56987105.14214696</v>
          </cell>
          <cell r="E156">
            <v>737408.56729230029</v>
          </cell>
          <cell r="F156">
            <v>37191859.477661714</v>
          </cell>
          <cell r="G156">
            <v>10391250.524186144</v>
          </cell>
          <cell r="H156">
            <v>11929519.017296094</v>
          </cell>
          <cell r="I156">
            <v>2727071.8087127693</v>
          </cell>
          <cell r="J156">
            <v>411343.40525538713</v>
          </cell>
          <cell r="K156">
            <v>13759633.748775423</v>
          </cell>
          <cell r="L156">
            <v>155384290.04224759</v>
          </cell>
        </row>
        <row r="157">
          <cell r="B157">
            <v>13574803.543632913</v>
          </cell>
          <cell r="C157">
            <v>3359293.6911064838</v>
          </cell>
          <cell r="D157">
            <v>51835344.944520071</v>
          </cell>
          <cell r="E157">
            <v>2662378.7516400991</v>
          </cell>
          <cell r="F157">
            <v>38068099.696183272</v>
          </cell>
          <cell r="G157">
            <v>12451964.056653056</v>
          </cell>
          <cell r="H157">
            <v>6474121.8845530394</v>
          </cell>
          <cell r="I157">
            <v>5398545.7208680604</v>
          </cell>
          <cell r="J157">
            <v>2395265.3852156801</v>
          </cell>
          <cell r="K157">
            <v>10634722.850575704</v>
          </cell>
          <cell r="L157">
            <v>146854540.52494839</v>
          </cell>
        </row>
        <row r="158">
          <cell r="B158">
            <v>36175831.012351476</v>
          </cell>
          <cell r="C158">
            <v>11344227.150293946</v>
          </cell>
          <cell r="D158">
            <v>117616219.79051739</v>
          </cell>
          <cell r="E158">
            <v>1389594.0362866637</v>
          </cell>
          <cell r="F158">
            <v>104178042.85156789</v>
          </cell>
          <cell r="G158">
            <v>23816170.924374577</v>
          </cell>
          <cell r="H158">
            <v>22818590.310623661</v>
          </cell>
          <cell r="I158">
            <v>7223856.4669670723</v>
          </cell>
          <cell r="J158">
            <v>1152736.2868324323</v>
          </cell>
          <cell r="K158">
            <v>28588635.918766186</v>
          </cell>
          <cell r="L158">
            <v>354303904.74858129</v>
          </cell>
        </row>
        <row r="159">
          <cell r="B159">
            <v>28728851.632470626</v>
          </cell>
          <cell r="C159">
            <v>16148620.86604381</v>
          </cell>
          <cell r="D159">
            <v>363498060.14935398</v>
          </cell>
          <cell r="E159">
            <v>644789.10965034971</v>
          </cell>
          <cell r="F159">
            <v>228379669.41444144</v>
          </cell>
          <cell r="G159">
            <v>84230470.786040127</v>
          </cell>
          <cell r="H159">
            <v>19959314.744926199</v>
          </cell>
          <cell r="I159">
            <v>5964250.6373244924</v>
          </cell>
          <cell r="J159">
            <v>10928214.245740298</v>
          </cell>
          <cell r="K159">
            <v>179654648.78639698</v>
          </cell>
          <cell r="L159">
            <v>938136890.37238836</v>
          </cell>
        </row>
        <row r="160">
          <cell r="B160">
            <v>1782310915.0005281</v>
          </cell>
          <cell r="C160">
            <v>951260733.01192522</v>
          </cell>
          <cell r="D160">
            <v>7269540975.9976559</v>
          </cell>
          <cell r="E160">
            <v>449755367.10508072</v>
          </cell>
          <cell r="F160">
            <v>7704627307.9063435</v>
          </cell>
          <cell r="G160">
            <v>1797675167.2730403</v>
          </cell>
          <cell r="H160">
            <v>1164005750.7878911</v>
          </cell>
          <cell r="I160">
            <v>391762418.80193585</v>
          </cell>
          <cell r="J160">
            <v>328969308.68676734</v>
          </cell>
          <cell r="K160">
            <v>3028313194.2777324</v>
          </cell>
          <cell r="L160">
            <v>24868221138.848904</v>
          </cell>
        </row>
        <row r="165">
          <cell r="B165">
            <v>10298026.927365873</v>
          </cell>
          <cell r="C165">
            <v>1298733.8027931941</v>
          </cell>
          <cell r="D165">
            <v>34105946.215618789</v>
          </cell>
          <cell r="E165">
            <v>256439.04502759461</v>
          </cell>
          <cell r="F165">
            <v>21970184.729543231</v>
          </cell>
          <cell r="G165">
            <v>4567835.630835779</v>
          </cell>
          <cell r="H165">
            <v>2478092.7184674051</v>
          </cell>
          <cell r="I165">
            <v>1856455.7848553942</v>
          </cell>
          <cell r="J165">
            <v>183458.37542679964</v>
          </cell>
          <cell r="K165">
            <v>2806858.1347662481</v>
          </cell>
          <cell r="L165">
            <v>79822031.364700302</v>
          </cell>
        </row>
        <row r="166">
          <cell r="B166">
            <v>3285066.0338433422</v>
          </cell>
          <cell r="C166">
            <v>765865.76456088875</v>
          </cell>
          <cell r="D166">
            <v>9714843.6665945388</v>
          </cell>
          <cell r="E166">
            <v>109142.52608218248</v>
          </cell>
          <cell r="F166">
            <v>5974853.8577302629</v>
          </cell>
          <cell r="G166">
            <v>1366203.4444545784</v>
          </cell>
          <cell r="H166">
            <v>1984999.3551738288</v>
          </cell>
          <cell r="I166">
            <v>910959.07743038167</v>
          </cell>
          <cell r="J166">
            <v>6441347.4773983695</v>
          </cell>
          <cell r="K166">
            <v>1013865.7434585497</v>
          </cell>
          <cell r="L166">
            <v>31567146.946726926</v>
          </cell>
        </row>
        <row r="167">
          <cell r="B167">
            <v>24318087.498633772</v>
          </cell>
          <cell r="C167">
            <v>32764815.2279526</v>
          </cell>
          <cell r="D167">
            <v>72735028.959269524</v>
          </cell>
          <cell r="E167">
            <v>717363.3311904117</v>
          </cell>
          <cell r="F167">
            <v>53543046.685082927</v>
          </cell>
          <cell r="G167">
            <v>16311518.235664163</v>
          </cell>
          <cell r="H167">
            <v>11580411.778509483</v>
          </cell>
          <cell r="I167">
            <v>3310171.4536566604</v>
          </cell>
          <cell r="J167">
            <v>132139.02116053089</v>
          </cell>
          <cell r="K167">
            <v>15594354.100390118</v>
          </cell>
          <cell r="L167">
            <v>231006936.29151019</v>
          </cell>
        </row>
        <row r="168">
          <cell r="B168">
            <v>699281.33962625521</v>
          </cell>
          <cell r="C168">
            <v>242463.43119700224</v>
          </cell>
          <cell r="D168">
            <v>9918446.7037521321</v>
          </cell>
          <cell r="E168">
            <v>54742.015056343756</v>
          </cell>
          <cell r="F168">
            <v>5479106.7936828025</v>
          </cell>
          <cell r="G168">
            <v>1627599.1714912234</v>
          </cell>
          <cell r="H168">
            <v>2193723.535026012</v>
          </cell>
          <cell r="I168">
            <v>1026469.6701087935</v>
          </cell>
          <cell r="J168">
            <v>264285.13114375621</v>
          </cell>
          <cell r="K168">
            <v>829029.30091101211</v>
          </cell>
          <cell r="L168">
            <v>22335147.091995332</v>
          </cell>
        </row>
        <row r="169">
          <cell r="B169">
            <v>11287385.902083544</v>
          </cell>
          <cell r="C169">
            <v>11827184.682208583</v>
          </cell>
          <cell r="D169">
            <v>69678725.611889586</v>
          </cell>
          <cell r="E169">
            <v>1176783.1919688655</v>
          </cell>
          <cell r="F169">
            <v>74735263.257613897</v>
          </cell>
          <cell r="G169">
            <v>28024966.657501303</v>
          </cell>
          <cell r="H169">
            <v>8151586.9026580621</v>
          </cell>
          <cell r="I169">
            <v>3856575.4214953096</v>
          </cell>
          <cell r="J169">
            <v>45173885.207508065</v>
          </cell>
          <cell r="K169">
            <v>17764439.956329901</v>
          </cell>
          <cell r="L169">
            <v>271676796.79125714</v>
          </cell>
        </row>
        <row r="170">
          <cell r="B170">
            <v>1094693.2080578706</v>
          </cell>
          <cell r="C170">
            <v>538100.65266239806</v>
          </cell>
          <cell r="D170">
            <v>9094081.8481370471</v>
          </cell>
          <cell r="E170">
            <v>0</v>
          </cell>
          <cell r="F170">
            <v>4554765.9685381111</v>
          </cell>
          <cell r="G170">
            <v>1770839.1116820369</v>
          </cell>
          <cell r="H170">
            <v>563269.51743805502</v>
          </cell>
          <cell r="I170">
            <v>134049.63608201063</v>
          </cell>
          <cell r="J170">
            <v>115262.66110657982</v>
          </cell>
          <cell r="K170">
            <v>2063384.8975950456</v>
          </cell>
          <cell r="L170">
            <v>19928447.501299154</v>
          </cell>
        </row>
        <row r="171">
          <cell r="B171">
            <v>2896419.5605171761</v>
          </cell>
          <cell r="C171">
            <v>524627.99079792015</v>
          </cell>
          <cell r="D171">
            <v>17108689.481537178</v>
          </cell>
          <cell r="E171">
            <v>0</v>
          </cell>
          <cell r="F171">
            <v>10549572.735347524</v>
          </cell>
          <cell r="G171">
            <v>2875498.8499275916</v>
          </cell>
          <cell r="H171">
            <v>1382170.3085641512</v>
          </cell>
          <cell r="I171">
            <v>652681.90069282777</v>
          </cell>
          <cell r="J171">
            <v>0</v>
          </cell>
          <cell r="K171">
            <v>2568570.728985264</v>
          </cell>
          <cell r="L171">
            <v>38558231.556369632</v>
          </cell>
        </row>
        <row r="172">
          <cell r="B172">
            <v>12420771.8535253</v>
          </cell>
          <cell r="C172">
            <v>2449712.2625954919</v>
          </cell>
          <cell r="D172">
            <v>54822190.172073364</v>
          </cell>
          <cell r="E172">
            <v>109528.3352542486</v>
          </cell>
          <cell r="F172">
            <v>39270932.568910673</v>
          </cell>
          <cell r="G172">
            <v>10709772.683699559</v>
          </cell>
          <cell r="H172">
            <v>3730088.1414033473</v>
          </cell>
          <cell r="I172">
            <v>3715487.4706366099</v>
          </cell>
          <cell r="J172">
            <v>1748380.4810213696</v>
          </cell>
          <cell r="K172">
            <v>12037544.962325662</v>
          </cell>
          <cell r="L172">
            <v>141014408.93144563</v>
          </cell>
        </row>
        <row r="173">
          <cell r="B173">
            <v>8035588.2445414383</v>
          </cell>
          <cell r="C173">
            <v>13708787.888151154</v>
          </cell>
          <cell r="D173">
            <v>24948875.925051853</v>
          </cell>
          <cell r="E173">
            <v>1307791.5459185282</v>
          </cell>
          <cell r="F173">
            <v>23141925.110308237</v>
          </cell>
          <cell r="G173">
            <v>5189839.2337988773</v>
          </cell>
          <cell r="H173">
            <v>2067533.2766026829</v>
          </cell>
          <cell r="I173">
            <v>1769803.0802535531</v>
          </cell>
          <cell r="J173">
            <v>3759357.5356340553</v>
          </cell>
          <cell r="K173">
            <v>10924647.834954746</v>
          </cell>
          <cell r="L173">
            <v>94854149.675215125</v>
          </cell>
        </row>
        <row r="174">
          <cell r="B174">
            <v>26663378.036583208</v>
          </cell>
          <cell r="C174">
            <v>47432660.386796758</v>
          </cell>
          <cell r="D174">
            <v>95850687.500616834</v>
          </cell>
          <cell r="E174">
            <v>920646.3080061744</v>
          </cell>
          <cell r="F174">
            <v>130730312.95832618</v>
          </cell>
          <cell r="G174">
            <v>25177021.17506377</v>
          </cell>
          <cell r="H174">
            <v>46079728.458861478</v>
          </cell>
          <cell r="I174">
            <v>6662973.6688929722</v>
          </cell>
          <cell r="J174">
            <v>1437482.2649608143</v>
          </cell>
          <cell r="K174">
            <v>31127849.7723305</v>
          </cell>
          <cell r="L174">
            <v>412082740.53043872</v>
          </cell>
        </row>
        <row r="175">
          <cell r="B175">
            <v>8640035.137697529</v>
          </cell>
          <cell r="C175">
            <v>8184047.5076196473</v>
          </cell>
          <cell r="D175">
            <v>49819569.22522933</v>
          </cell>
          <cell r="E175">
            <v>1550838.9188804103</v>
          </cell>
          <cell r="F175">
            <v>35589137.563390858</v>
          </cell>
          <cell r="G175">
            <v>11182838.350835264</v>
          </cell>
          <cell r="H175">
            <v>8681832.96261671</v>
          </cell>
          <cell r="I175">
            <v>2267208.0426959191</v>
          </cell>
          <cell r="J175">
            <v>1666211.8111790298</v>
          </cell>
          <cell r="K175">
            <v>14941383.50739507</v>
          </cell>
          <cell r="L175">
            <v>142523103.02753976</v>
          </cell>
        </row>
        <row r="176">
          <cell r="B176">
            <v>8252595.7136457451</v>
          </cell>
          <cell r="C176">
            <v>18139852.129453719</v>
          </cell>
          <cell r="D176">
            <v>52109937.869246542</v>
          </cell>
          <cell r="E176">
            <v>1815776.0444862107</v>
          </cell>
          <cell r="F176">
            <v>34599734.992413156</v>
          </cell>
          <cell r="G176">
            <v>9388945.6790528391</v>
          </cell>
          <cell r="H176">
            <v>3802628.2406771732</v>
          </cell>
          <cell r="I176">
            <v>2303880.294407106</v>
          </cell>
          <cell r="J176">
            <v>13308.37839976346</v>
          </cell>
          <cell r="K176">
            <v>8522498.2050681747</v>
          </cell>
          <cell r="L176">
            <v>138949157.54685044</v>
          </cell>
        </row>
        <row r="177">
          <cell r="B177">
            <v>112849800.44290744</v>
          </cell>
          <cell r="C177">
            <v>19542326.598257508</v>
          </cell>
          <cell r="D177">
            <v>124427484.08802617</v>
          </cell>
          <cell r="E177">
            <v>2673864.7332573822</v>
          </cell>
          <cell r="F177">
            <v>199021773.34760588</v>
          </cell>
          <cell r="G177">
            <v>33937345.658000857</v>
          </cell>
          <cell r="H177">
            <v>21810404.439491916</v>
          </cell>
          <cell r="I177">
            <v>10171515.01361593</v>
          </cell>
          <cell r="J177">
            <v>2428641.8006277452</v>
          </cell>
          <cell r="K177">
            <v>58539461.013265915</v>
          </cell>
          <cell r="L177">
            <v>585402617.13505673</v>
          </cell>
        </row>
        <row r="178">
          <cell r="B178">
            <v>4007621.3959544897</v>
          </cell>
          <cell r="C178">
            <v>1806250.0846255021</v>
          </cell>
          <cell r="D178">
            <v>33275279.396677669</v>
          </cell>
          <cell r="E178">
            <v>870286.6031045788</v>
          </cell>
          <cell r="F178">
            <v>24512075.433987062</v>
          </cell>
          <cell r="G178">
            <v>6731371.2374379374</v>
          </cell>
          <cell r="H178">
            <v>5002602.1614646884</v>
          </cell>
          <cell r="I178">
            <v>1034590.0936609979</v>
          </cell>
          <cell r="J178">
            <v>67255.204776735889</v>
          </cell>
          <cell r="K178">
            <v>5701505.3124033995</v>
          </cell>
          <cell r="L178">
            <v>83008836.924093053</v>
          </cell>
        </row>
        <row r="179">
          <cell r="B179">
            <v>12165991.415775079</v>
          </cell>
          <cell r="C179">
            <v>3847666.5436449945</v>
          </cell>
          <cell r="D179">
            <v>30690789.830358177</v>
          </cell>
          <cell r="E179">
            <v>2578463.7126380024</v>
          </cell>
          <cell r="F179">
            <v>28063384.177345715</v>
          </cell>
          <cell r="G179">
            <v>9020944.5155558717</v>
          </cell>
          <cell r="H179">
            <v>6359734.0395890493</v>
          </cell>
          <cell r="I179">
            <v>504781.94572031376</v>
          </cell>
          <cell r="J179">
            <v>146331.02130211022</v>
          </cell>
          <cell r="K179">
            <v>9887838.9398085028</v>
          </cell>
          <cell r="L179">
            <v>103265926.14173782</v>
          </cell>
        </row>
        <row r="180">
          <cell r="B180">
            <v>41473397.685574166</v>
          </cell>
          <cell r="C180">
            <v>57607542.41394233</v>
          </cell>
          <cell r="D180">
            <v>149357720.48560858</v>
          </cell>
          <cell r="E180">
            <v>3226449.2683334006</v>
          </cell>
          <cell r="F180">
            <v>152942780.70853096</v>
          </cell>
          <cell r="G180">
            <v>43016560.827300638</v>
          </cell>
          <cell r="H180">
            <v>22309796.753360704</v>
          </cell>
          <cell r="I180">
            <v>11296640.8916988</v>
          </cell>
          <cell r="J180">
            <v>6197523.5239170939</v>
          </cell>
          <cell r="K180">
            <v>63359660.324995346</v>
          </cell>
          <cell r="L180">
            <v>550788072.88326204</v>
          </cell>
        </row>
        <row r="181">
          <cell r="B181">
            <v>144428702.07533187</v>
          </cell>
          <cell r="C181">
            <v>98257131.007595554</v>
          </cell>
          <cell r="D181">
            <v>345670120.47848111</v>
          </cell>
          <cell r="E181">
            <v>10535501.95407312</v>
          </cell>
          <cell r="F181">
            <v>503658122.23627925</v>
          </cell>
          <cell r="G181">
            <v>151768580.86075374</v>
          </cell>
          <cell r="H181">
            <v>83519725.536074027</v>
          </cell>
          <cell r="I181">
            <v>24620533.711463343</v>
          </cell>
          <cell r="J181">
            <v>37792232.8763844</v>
          </cell>
          <cell r="K181">
            <v>118208849.69585094</v>
          </cell>
          <cell r="L181">
            <v>1518459500.4322875</v>
          </cell>
        </row>
        <row r="182">
          <cell r="B182">
            <v>25278278.449284174</v>
          </cell>
          <cell r="C182">
            <v>11560485.275295634</v>
          </cell>
          <cell r="D182">
            <v>85009079.197366163</v>
          </cell>
          <cell r="E182">
            <v>1182495.3652504121</v>
          </cell>
          <cell r="F182">
            <v>117416464.64580099</v>
          </cell>
          <cell r="G182">
            <v>23824890.638530128</v>
          </cell>
          <cell r="H182">
            <v>22219483.20352789</v>
          </cell>
          <cell r="I182">
            <v>8346162.5014073458</v>
          </cell>
          <cell r="J182">
            <v>643271.66586165689</v>
          </cell>
          <cell r="K182">
            <v>22884851.792874381</v>
          </cell>
          <cell r="L182">
            <v>318365462.7351988</v>
          </cell>
        </row>
        <row r="183">
          <cell r="B183">
            <v>224547889.08730677</v>
          </cell>
          <cell r="C183">
            <v>146136592.79642996</v>
          </cell>
          <cell r="D183">
            <v>2243489475.8902779</v>
          </cell>
          <cell r="E183">
            <v>53025893.857754469</v>
          </cell>
          <cell r="F183">
            <v>906261553.38441694</v>
          </cell>
          <cell r="G183">
            <v>323555913.55716681</v>
          </cell>
          <cell r="H183">
            <v>101663363.0968174</v>
          </cell>
          <cell r="I183">
            <v>61230997.11803849</v>
          </cell>
          <cell r="J183">
            <v>113495780.2162376</v>
          </cell>
          <cell r="K183">
            <v>283603968.07623219</v>
          </cell>
          <cell r="L183">
            <v>4457011427.0806789</v>
          </cell>
        </row>
        <row r="184">
          <cell r="B184">
            <v>872749405.23258042</v>
          </cell>
          <cell r="C184">
            <v>413119202.07327425</v>
          </cell>
          <cell r="D184">
            <v>2626783903.8978658</v>
          </cell>
          <cell r="E184">
            <v>403025137.23192573</v>
          </cell>
          <cell r="F184">
            <v>3913949570.2721739</v>
          </cell>
          <cell r="G184">
            <v>871454634.25886393</v>
          </cell>
          <cell r="H184">
            <v>523073525.59185469</v>
          </cell>
          <cell r="I184">
            <v>157106178.6275124</v>
          </cell>
          <cell r="J184">
            <v>77226534.274585426</v>
          </cell>
          <cell r="K184">
            <v>2197557053.520278</v>
          </cell>
          <cell r="L184">
            <v>12056045144.980915</v>
          </cell>
        </row>
        <row r="185">
          <cell r="B185">
            <v>144403927.34909415</v>
          </cell>
          <cell r="C185">
            <v>84741299.98554489</v>
          </cell>
          <cell r="D185">
            <v>298572410.32851708</v>
          </cell>
          <cell r="E185">
            <v>22901900.056877464</v>
          </cell>
          <cell r="F185">
            <v>552903557.96893692</v>
          </cell>
          <cell r="G185">
            <v>105792801.12484893</v>
          </cell>
          <cell r="H185">
            <v>72550981.148239434</v>
          </cell>
          <cell r="I185">
            <v>26668624.296996891</v>
          </cell>
          <cell r="J185">
            <v>26887044.214012288</v>
          </cell>
          <cell r="K185">
            <v>128625065.55030921</v>
          </cell>
          <cell r="L185">
            <v>1464047612.0233772</v>
          </cell>
        </row>
        <row r="186">
          <cell r="B186">
            <v>82907938.521518916</v>
          </cell>
          <cell r="C186">
            <v>25110067.599690061</v>
          </cell>
          <cell r="D186">
            <v>185756851.38004094</v>
          </cell>
          <cell r="E186">
            <v>8510837.6234909166</v>
          </cell>
          <cell r="F186">
            <v>190423366.96640489</v>
          </cell>
          <cell r="G186">
            <v>71891964.852859437</v>
          </cell>
          <cell r="H186">
            <v>81459369.692393854</v>
          </cell>
          <cell r="I186">
            <v>12414884.763545197</v>
          </cell>
          <cell r="J186">
            <v>460027.1956579606</v>
          </cell>
          <cell r="K186">
            <v>67214389.639854372</v>
          </cell>
          <cell r="L186">
            <v>726149698.23545671</v>
          </cell>
        </row>
        <row r="187">
          <cell r="B187">
            <v>163277373.02361038</v>
          </cell>
          <cell r="C187">
            <v>31806673.478706811</v>
          </cell>
          <cell r="D187">
            <v>318174005.33231086</v>
          </cell>
          <cell r="E187">
            <v>5387485.7105143275</v>
          </cell>
          <cell r="F187">
            <v>438969199.56214154</v>
          </cell>
          <cell r="G187">
            <v>93025523.544710428</v>
          </cell>
          <cell r="H187">
            <v>50542982.157659478</v>
          </cell>
          <cell r="I187">
            <v>20606603.440582886</v>
          </cell>
          <cell r="J187">
            <v>15664696.664645938</v>
          </cell>
          <cell r="K187">
            <v>121035044.36656487</v>
          </cell>
          <cell r="L187">
            <v>1258489587.2814474</v>
          </cell>
        </row>
        <row r="188">
          <cell r="B188">
            <v>12127916.817725157</v>
          </cell>
          <cell r="C188">
            <v>12037052.289152605</v>
          </cell>
          <cell r="D188">
            <v>57817114.594202749</v>
          </cell>
          <cell r="E188">
            <v>1203184.4485600493</v>
          </cell>
          <cell r="F188">
            <v>38462489.031720087</v>
          </cell>
          <cell r="G188">
            <v>12315989.130585765</v>
          </cell>
          <cell r="H188">
            <v>10106986.878908098</v>
          </cell>
          <cell r="I188">
            <v>2636245.2376208878</v>
          </cell>
          <cell r="J188">
            <v>637631.62135030818</v>
          </cell>
          <cell r="K188">
            <v>16501204.496219264</v>
          </cell>
          <cell r="L188">
            <v>163845814.54604498</v>
          </cell>
        </row>
        <row r="189">
          <cell r="B189">
            <v>12380907.859420825</v>
          </cell>
          <cell r="C189">
            <v>3444894.3506689779</v>
          </cell>
          <cell r="D189">
            <v>56685087.215618998</v>
          </cell>
          <cell r="E189">
            <v>7029500.5345014241</v>
          </cell>
          <cell r="F189">
            <v>41369501.597126231</v>
          </cell>
          <cell r="G189">
            <v>13681068.110549491</v>
          </cell>
          <cell r="H189">
            <v>6253592.5665711975</v>
          </cell>
          <cell r="I189">
            <v>5642046.7492045183</v>
          </cell>
          <cell r="J189">
            <v>313707.1620309414</v>
          </cell>
          <cell r="K189">
            <v>13342558.575873084</v>
          </cell>
          <cell r="L189">
            <v>160142864.72156566</v>
          </cell>
        </row>
        <row r="190">
          <cell r="B190">
            <v>43238427.507102489</v>
          </cell>
          <cell r="C190">
            <v>16228855.120442579</v>
          </cell>
          <cell r="D190">
            <v>109883320.9849354</v>
          </cell>
          <cell r="E190">
            <v>3019409.2155194022</v>
          </cell>
          <cell r="F190">
            <v>102439630.46805535</v>
          </cell>
          <cell r="G190">
            <v>27207995.975558747</v>
          </cell>
          <cell r="H190">
            <v>24663624.005971156</v>
          </cell>
          <cell r="I190">
            <v>7226849.4578871969</v>
          </cell>
          <cell r="J190">
            <v>689712.66960908892</v>
          </cell>
          <cell r="K190">
            <v>32663948.725079011</v>
          </cell>
          <cell r="L190">
            <v>367261774.13016033</v>
          </cell>
        </row>
        <row r="191">
          <cell r="B191">
            <v>33506020.750764549</v>
          </cell>
          <cell r="C191">
            <v>19706385.878874693</v>
          </cell>
          <cell r="D191">
            <v>386893701.85158443</v>
          </cell>
          <cell r="E191">
            <v>1295491.7297596782</v>
          </cell>
          <cell r="F191">
            <v>226989421.55745935</v>
          </cell>
          <cell r="G191">
            <v>81817018.870970607</v>
          </cell>
          <cell r="H191">
            <v>19028568.076431163</v>
          </cell>
          <cell r="I191">
            <v>6404772.1653369842</v>
          </cell>
          <cell r="J191">
            <v>9089831.3900832199</v>
          </cell>
          <cell r="K191">
            <v>92402130.355291784</v>
          </cell>
          <cell r="L191">
            <v>877133342.6265564</v>
          </cell>
        </row>
        <row r="192">
          <cell r="B192">
            <v>2047234927.0700738</v>
          </cell>
          <cell r="C192">
            <v>1082829277.2229345</v>
          </cell>
          <cell r="D192">
            <v>7552393368.1308842</v>
          </cell>
          <cell r="E192">
            <v>534484953.30743098</v>
          </cell>
          <cell r="F192">
            <v>7877521728.5788689</v>
          </cell>
          <cell r="G192">
            <v>1987235481.3877013</v>
          </cell>
          <cell r="H192">
            <v>1143260804.5443528</v>
          </cell>
          <cell r="I192">
            <v>384378141.51549971</v>
          </cell>
          <cell r="J192">
            <v>352675339.84602147</v>
          </cell>
          <cell r="K192">
            <v>3351721957.5294085</v>
          </cell>
          <cell r="L192">
            <v>26313735979.133175</v>
          </cell>
        </row>
        <row r="197">
          <cell r="B197">
            <v>11252097.206825502</v>
          </cell>
          <cell r="C197">
            <v>1067998.2677970096</v>
          </cell>
          <cell r="D197">
            <v>35921166.672584653</v>
          </cell>
          <cell r="E197">
            <v>227278.93148014793</v>
          </cell>
          <cell r="F197">
            <v>21926986.353282392</v>
          </cell>
          <cell r="G197">
            <v>5746511.0420244783</v>
          </cell>
          <cell r="H197">
            <v>2492545.9168081041</v>
          </cell>
          <cell r="I197">
            <v>2055131.0335955105</v>
          </cell>
          <cell r="J197">
            <v>795102.94648777717</v>
          </cell>
          <cell r="K197">
            <v>3218516.3881098838</v>
          </cell>
          <cell r="L197">
            <v>84703334.758995458</v>
          </cell>
        </row>
        <row r="198">
          <cell r="B198">
            <v>2572791.7950486629</v>
          </cell>
          <cell r="C198">
            <v>1504803.9017243977</v>
          </cell>
          <cell r="D198">
            <v>11735669.625758119</v>
          </cell>
          <cell r="E198">
            <v>0</v>
          </cell>
          <cell r="F198">
            <v>5616883.5096282866</v>
          </cell>
          <cell r="G198">
            <v>1510518.2283070181</v>
          </cell>
          <cell r="H198">
            <v>1976335.2389323325</v>
          </cell>
          <cell r="I198">
            <v>705894.02568805974</v>
          </cell>
          <cell r="J198">
            <v>7693565.33529412</v>
          </cell>
          <cell r="K198">
            <v>765388.78291875846</v>
          </cell>
          <cell r="L198">
            <v>34081850.443299755</v>
          </cell>
        </row>
        <row r="199">
          <cell r="B199">
            <v>26630412.085438829</v>
          </cell>
          <cell r="C199">
            <v>34989223.257779934</v>
          </cell>
          <cell r="D199">
            <v>73210657.207842201</v>
          </cell>
          <cell r="E199">
            <v>743984.23744884343</v>
          </cell>
          <cell r="F199">
            <v>48613944.670367256</v>
          </cell>
          <cell r="G199">
            <v>17105776.386149637</v>
          </cell>
          <cell r="H199">
            <v>16775954.491633043</v>
          </cell>
          <cell r="I199">
            <v>5593009.1702973181</v>
          </cell>
          <cell r="J199">
            <v>304067.43297538528</v>
          </cell>
          <cell r="K199">
            <v>15672283.2642508</v>
          </cell>
          <cell r="L199">
            <v>239639312.20418328</v>
          </cell>
        </row>
        <row r="200">
          <cell r="B200">
            <v>572818.98902867001</v>
          </cell>
          <cell r="C200">
            <v>161117.40412646069</v>
          </cell>
          <cell r="D200">
            <v>11405948.631356485</v>
          </cell>
          <cell r="E200">
            <v>27776.814427882862</v>
          </cell>
          <cell r="F200">
            <v>5842021.2837745184</v>
          </cell>
          <cell r="G200">
            <v>1859743.0643525175</v>
          </cell>
          <cell r="H200">
            <v>2588546.6033959258</v>
          </cell>
          <cell r="I200">
            <v>924400.33638505731</v>
          </cell>
          <cell r="J200">
            <v>245596.73661406769</v>
          </cell>
          <cell r="K200">
            <v>782502.47988015017</v>
          </cell>
          <cell r="L200">
            <v>24410472.343341731</v>
          </cell>
        </row>
        <row r="201">
          <cell r="B201">
            <v>16133021.133761194</v>
          </cell>
          <cell r="C201">
            <v>14191356.713801512</v>
          </cell>
          <cell r="D201">
            <v>68105978.156264186</v>
          </cell>
          <cell r="E201">
            <v>1226972.1719667297</v>
          </cell>
          <cell r="F201">
            <v>77288967.739262313</v>
          </cell>
          <cell r="G201">
            <v>28395919.462230656</v>
          </cell>
          <cell r="H201">
            <v>8163802.5406785524</v>
          </cell>
          <cell r="I201">
            <v>4814839.3714770414</v>
          </cell>
          <cell r="J201">
            <v>54369835.072505727</v>
          </cell>
          <cell r="K201">
            <v>18866647.879545473</v>
          </cell>
          <cell r="L201">
            <v>291557340.24149334</v>
          </cell>
        </row>
        <row r="202">
          <cell r="B202">
            <v>1103149.3244648525</v>
          </cell>
          <cell r="C202">
            <v>1644034.8493838543</v>
          </cell>
          <cell r="D202">
            <v>9688902.425248893</v>
          </cell>
          <cell r="E202">
            <v>0</v>
          </cell>
          <cell r="F202">
            <v>5735047.0821854463</v>
          </cell>
          <cell r="G202">
            <v>2217906.5127470503</v>
          </cell>
          <cell r="H202">
            <v>1275455.4302390851</v>
          </cell>
          <cell r="I202">
            <v>98540.759136025416</v>
          </cell>
          <cell r="J202">
            <v>119333.21070718742</v>
          </cell>
          <cell r="K202">
            <v>1936739.3899653712</v>
          </cell>
          <cell r="L202">
            <v>23819108.984077763</v>
          </cell>
        </row>
        <row r="203">
          <cell r="B203">
            <v>3094430.1628614897</v>
          </cell>
          <cell r="C203">
            <v>494064.52492673061</v>
          </cell>
          <cell r="D203">
            <v>17084769.919243358</v>
          </cell>
          <cell r="E203">
            <v>110069.81042567077</v>
          </cell>
          <cell r="F203">
            <v>13609071.018289167</v>
          </cell>
          <cell r="G203">
            <v>3996705.5972337164</v>
          </cell>
          <cell r="H203">
            <v>1899191.4954068409</v>
          </cell>
          <cell r="I203">
            <v>767599.04762810445</v>
          </cell>
          <cell r="J203">
            <v>56879.21875877506</v>
          </cell>
          <cell r="K203">
            <v>2097573.1693903049</v>
          </cell>
          <cell r="L203">
            <v>43210353.96416416</v>
          </cell>
        </row>
        <row r="204">
          <cell r="B204">
            <v>15502625.828328606</v>
          </cell>
          <cell r="C204">
            <v>2538499.1423445605</v>
          </cell>
          <cell r="D204">
            <v>58425285.285649106</v>
          </cell>
          <cell r="E204">
            <v>282547.26233228168</v>
          </cell>
          <cell r="F204">
            <v>38532434.040861331</v>
          </cell>
          <cell r="G204">
            <v>12826007.814884234</v>
          </cell>
          <cell r="H204">
            <v>4686581.1021678597</v>
          </cell>
          <cell r="I204">
            <v>3908084.5074527971</v>
          </cell>
          <cell r="J204">
            <v>1815706.2716812398</v>
          </cell>
          <cell r="K204">
            <v>10775735.046529774</v>
          </cell>
          <cell r="L204">
            <v>149293506.30223176</v>
          </cell>
        </row>
        <row r="205">
          <cell r="B205">
            <v>9144254.3132869136</v>
          </cell>
          <cell r="C205">
            <v>13650008.018868133</v>
          </cell>
          <cell r="D205">
            <v>28164046.47990692</v>
          </cell>
          <cell r="E205">
            <v>1848449.4466649401</v>
          </cell>
          <cell r="F205">
            <v>25389859.2265094</v>
          </cell>
          <cell r="G205">
            <v>6046802.8361999281</v>
          </cell>
          <cell r="H205">
            <v>2414573.0521047786</v>
          </cell>
          <cell r="I205">
            <v>1847289.5136672524</v>
          </cell>
          <cell r="J205">
            <v>7126400.7686342653</v>
          </cell>
          <cell r="K205">
            <v>15582976.287949704</v>
          </cell>
          <cell r="L205">
            <v>111214659.94379222</v>
          </cell>
        </row>
        <row r="206">
          <cell r="B206">
            <v>34321893.657659777</v>
          </cell>
          <cell r="C206">
            <v>55750456.366784438</v>
          </cell>
          <cell r="D206">
            <v>100177435.30487782</v>
          </cell>
          <cell r="E206">
            <v>1721821.9775567066</v>
          </cell>
          <cell r="F206">
            <v>135830615.45512003</v>
          </cell>
          <cell r="G206">
            <v>27905814.304671109</v>
          </cell>
          <cell r="H206">
            <v>49717195.062275216</v>
          </cell>
          <cell r="I206">
            <v>7113497.6016819589</v>
          </cell>
          <cell r="J206">
            <v>133682.61264250404</v>
          </cell>
          <cell r="K206">
            <v>33165832.01166264</v>
          </cell>
          <cell r="L206">
            <v>445838244.35493225</v>
          </cell>
        </row>
        <row r="207">
          <cell r="B207">
            <v>9852420.3485311568</v>
          </cell>
          <cell r="C207">
            <v>10067489.027446594</v>
          </cell>
          <cell r="D207">
            <v>52411494.189417027</v>
          </cell>
          <cell r="E207">
            <v>2027512.1788834655</v>
          </cell>
          <cell r="F207">
            <v>37433967.45224975</v>
          </cell>
          <cell r="G207">
            <v>12362640.016504202</v>
          </cell>
          <cell r="H207">
            <v>9024522.1873643138</v>
          </cell>
          <cell r="I207">
            <v>2642841.0724407486</v>
          </cell>
          <cell r="J207">
            <v>1766309.0558160355</v>
          </cell>
          <cell r="K207">
            <v>14947043.691295065</v>
          </cell>
          <cell r="L207">
            <v>152536239.21994832</v>
          </cell>
        </row>
        <row r="208">
          <cell r="B208">
            <v>9142977.249143647</v>
          </cell>
          <cell r="C208">
            <v>8393390.29436001</v>
          </cell>
          <cell r="D208">
            <v>56382012.943853036</v>
          </cell>
          <cell r="E208">
            <v>1851495.1910996432</v>
          </cell>
          <cell r="F208">
            <v>36419297.488880418</v>
          </cell>
          <cell r="G208">
            <v>12187011.569462176</v>
          </cell>
          <cell r="H208">
            <v>4338865.5845928248</v>
          </cell>
          <cell r="I208">
            <v>2248069.7905927971</v>
          </cell>
          <cell r="J208">
            <v>0</v>
          </cell>
          <cell r="K208">
            <v>11244285.563423371</v>
          </cell>
          <cell r="L208">
            <v>142207405.67540792</v>
          </cell>
        </row>
        <row r="209">
          <cell r="B209">
            <v>32750758.053760048</v>
          </cell>
          <cell r="C209">
            <v>20780602.919151351</v>
          </cell>
          <cell r="D209">
            <v>130049133.73838803</v>
          </cell>
          <cell r="E209">
            <v>2124972.3195400415</v>
          </cell>
          <cell r="F209">
            <v>242184656.82531139</v>
          </cell>
          <cell r="G209">
            <v>40702897.252573133</v>
          </cell>
          <cell r="H209">
            <v>24046304.752444245</v>
          </cell>
          <cell r="I209">
            <v>9567420.5273485947</v>
          </cell>
          <cell r="J209">
            <v>4045530.8784503508</v>
          </cell>
          <cell r="K209">
            <v>64156715.358074009</v>
          </cell>
          <cell r="L209">
            <v>570408992.62504125</v>
          </cell>
        </row>
        <row r="210">
          <cell r="B210">
            <v>4456883.7472002739</v>
          </cell>
          <cell r="C210">
            <v>2387390.0925828237</v>
          </cell>
          <cell r="D210">
            <v>33212147.507097885</v>
          </cell>
          <cell r="E210">
            <v>1201949.7800827986</v>
          </cell>
          <cell r="F210">
            <v>19241695.280526906</v>
          </cell>
          <cell r="G210">
            <v>7836496.1211694814</v>
          </cell>
          <cell r="H210">
            <v>5225919.8266494162</v>
          </cell>
          <cell r="I210">
            <v>1226587.1451594674</v>
          </cell>
          <cell r="J210">
            <v>84427.125462912896</v>
          </cell>
          <cell r="K210">
            <v>5612647.8800883079</v>
          </cell>
          <cell r="L210">
            <v>80486144.506020278</v>
          </cell>
        </row>
        <row r="211">
          <cell r="B211">
            <v>16992787.667586073</v>
          </cell>
          <cell r="C211">
            <v>4554499.8396101529</v>
          </cell>
          <cell r="D211">
            <v>32439018.196116388</v>
          </cell>
          <cell r="E211">
            <v>2925027.4035157645</v>
          </cell>
          <cell r="F211">
            <v>31575593.823957384</v>
          </cell>
          <cell r="G211">
            <v>9854759.122839829</v>
          </cell>
          <cell r="H211">
            <v>6450315.9500730932</v>
          </cell>
          <cell r="I211">
            <v>430611.73897028097</v>
          </cell>
          <cell r="J211">
            <v>158802.22337689615</v>
          </cell>
          <cell r="K211">
            <v>11135562.928497255</v>
          </cell>
          <cell r="L211">
            <v>116516978.89454311</v>
          </cell>
        </row>
        <row r="212">
          <cell r="B212">
            <v>47115301.532218225</v>
          </cell>
          <cell r="C212">
            <v>61364831.429271698</v>
          </cell>
          <cell r="D212">
            <v>157310924.19422561</v>
          </cell>
          <cell r="E212">
            <v>4144779.7790239807</v>
          </cell>
          <cell r="F212">
            <v>151077866.43883389</v>
          </cell>
          <cell r="G212">
            <v>46768289.470835947</v>
          </cell>
          <cell r="H212">
            <v>23117824.570942923</v>
          </cell>
          <cell r="I212">
            <v>11070691.015052248</v>
          </cell>
          <cell r="J212">
            <v>6172180.0139987934</v>
          </cell>
          <cell r="K212">
            <v>60614760.053538814</v>
          </cell>
          <cell r="L212">
            <v>568757448.49794221</v>
          </cell>
        </row>
        <row r="213">
          <cell r="B213">
            <v>145094056.39784688</v>
          </cell>
          <cell r="C213">
            <v>87311279.451347634</v>
          </cell>
          <cell r="D213">
            <v>358542527.28219777</v>
          </cell>
          <cell r="E213">
            <v>12521346.694332156</v>
          </cell>
          <cell r="F213">
            <v>503462008.40933025</v>
          </cell>
          <cell r="G213">
            <v>166693136.78749025</v>
          </cell>
          <cell r="H213">
            <v>85672442.212862909</v>
          </cell>
          <cell r="I213">
            <v>24047029.961563673</v>
          </cell>
          <cell r="J213">
            <v>33584262.780856624</v>
          </cell>
          <cell r="K213">
            <v>127628093.70842853</v>
          </cell>
          <cell r="L213">
            <v>1544556183.6862566</v>
          </cell>
        </row>
        <row r="214">
          <cell r="B214">
            <v>27768323.925829377</v>
          </cell>
          <cell r="C214">
            <v>18795831.895144586</v>
          </cell>
          <cell r="D214">
            <v>92201493.049402356</v>
          </cell>
          <cell r="E214">
            <v>2498225.7733676177</v>
          </cell>
          <cell r="F214">
            <v>124611437.28732273</v>
          </cell>
          <cell r="G214">
            <v>30478628.18730747</v>
          </cell>
          <cell r="H214">
            <v>23660874.679423522</v>
          </cell>
          <cell r="I214">
            <v>8706669.0879226588</v>
          </cell>
          <cell r="J214">
            <v>589145.23003413714</v>
          </cell>
          <cell r="K214">
            <v>26007970.821414642</v>
          </cell>
          <cell r="L214">
            <v>355318599.93716902</v>
          </cell>
        </row>
        <row r="215">
          <cell r="B215">
            <v>235131656.95812207</v>
          </cell>
          <cell r="C215">
            <v>154227175.3878243</v>
          </cell>
          <cell r="D215">
            <v>2187262601.1354384</v>
          </cell>
          <cell r="E215">
            <v>57496283.535892799</v>
          </cell>
          <cell r="F215">
            <v>881744001.35907388</v>
          </cell>
          <cell r="G215">
            <v>347827276.24908382</v>
          </cell>
          <cell r="H215">
            <v>118745658.62803301</v>
          </cell>
          <cell r="I215">
            <v>60374907.093623906</v>
          </cell>
          <cell r="J215">
            <v>113748323.41047481</v>
          </cell>
          <cell r="K215">
            <v>294366189.11070275</v>
          </cell>
          <cell r="L215">
            <v>4450924072.8682699</v>
          </cell>
        </row>
        <row r="216">
          <cell r="B216">
            <v>933942535.39752603</v>
          </cell>
          <cell r="C216">
            <v>434572786.16570735</v>
          </cell>
          <cell r="D216">
            <v>2650690403.1235633</v>
          </cell>
          <cell r="E216">
            <v>578629879.8659811</v>
          </cell>
          <cell r="F216">
            <v>3831333248.3070574</v>
          </cell>
          <cell r="G216">
            <v>917359591.61488271</v>
          </cell>
          <cell r="H216">
            <v>559135669.74874103</v>
          </cell>
          <cell r="I216">
            <v>163875788.21306559</v>
          </cell>
          <cell r="J216">
            <v>79088237.666660011</v>
          </cell>
          <cell r="K216">
            <v>2272182563.7562308</v>
          </cell>
          <cell r="L216">
            <v>12420810703.859417</v>
          </cell>
        </row>
        <row r="217">
          <cell r="B217">
            <v>161940256.44520712</v>
          </cell>
          <cell r="C217">
            <v>78044129.801891834</v>
          </cell>
          <cell r="D217">
            <v>317626609.13778371</v>
          </cell>
          <cell r="E217">
            <v>31096429.050018497</v>
          </cell>
          <cell r="F217">
            <v>559887695.70862317</v>
          </cell>
          <cell r="G217">
            <v>104324961.30726542</v>
          </cell>
          <cell r="H217">
            <v>78510813.582994089</v>
          </cell>
          <cell r="I217">
            <v>27145403.595423073</v>
          </cell>
          <cell r="J217">
            <v>36783586.394176759</v>
          </cell>
          <cell r="K217">
            <v>116311370.56356207</v>
          </cell>
          <cell r="L217">
            <v>1511671255.5869458</v>
          </cell>
        </row>
        <row r="218">
          <cell r="B218">
            <v>88797520.743840367</v>
          </cell>
          <cell r="C218">
            <v>26390738.8381656</v>
          </cell>
          <cell r="D218">
            <v>204194204.48955822</v>
          </cell>
          <cell r="E218">
            <v>10842667.129489098</v>
          </cell>
          <cell r="F218">
            <v>197488096.87532431</v>
          </cell>
          <cell r="G218">
            <v>76979964.065167427</v>
          </cell>
          <cell r="H218">
            <v>87020087.743165731</v>
          </cell>
          <cell r="I218">
            <v>10853883.607950911</v>
          </cell>
          <cell r="J218">
            <v>537741.0556614371</v>
          </cell>
          <cell r="K218">
            <v>75695766.300912678</v>
          </cell>
          <cell r="L218">
            <v>778800670.84923577</v>
          </cell>
        </row>
        <row r="219">
          <cell r="B219">
            <v>183745179.76277733</v>
          </cell>
          <cell r="C219">
            <v>33072046.275029223</v>
          </cell>
          <cell r="D219">
            <v>338277132.06365722</v>
          </cell>
          <cell r="E219">
            <v>9062491.9213764723</v>
          </cell>
          <cell r="F219">
            <v>439356153.23512518</v>
          </cell>
          <cell r="G219">
            <v>101428663.32904811</v>
          </cell>
          <cell r="H219">
            <v>59389160.993252859</v>
          </cell>
          <cell r="I219">
            <v>21039746.542025775</v>
          </cell>
          <cell r="J219">
            <v>21796489.373128049</v>
          </cell>
          <cell r="K219">
            <v>131864594.70398594</v>
          </cell>
          <cell r="L219">
            <v>1339031658.1994059</v>
          </cell>
        </row>
        <row r="220">
          <cell r="B220">
            <v>13702993.129040543</v>
          </cell>
          <cell r="C220">
            <v>12387883.284262504</v>
          </cell>
          <cell r="D220">
            <v>60587118.441919439</v>
          </cell>
          <cell r="E220">
            <v>1368893.4547005314</v>
          </cell>
          <cell r="F220">
            <v>40469867.181865543</v>
          </cell>
          <cell r="G220">
            <v>13381515.824636748</v>
          </cell>
          <cell r="H220">
            <v>17998009.665455326</v>
          </cell>
          <cell r="I220">
            <v>2640840.6398113389</v>
          </cell>
          <cell r="J220">
            <v>2351191.5488165501</v>
          </cell>
          <cell r="K220">
            <v>20765160.516300872</v>
          </cell>
          <cell r="L220">
            <v>185653473.68680942</v>
          </cell>
        </row>
        <row r="221">
          <cell r="B221">
            <v>12570676.476124298</v>
          </cell>
          <cell r="C221">
            <v>4176624.8927842062</v>
          </cell>
          <cell r="D221">
            <v>63295717.775914699</v>
          </cell>
          <cell r="E221">
            <v>1996768.0978878289</v>
          </cell>
          <cell r="F221">
            <v>38658900.370978139</v>
          </cell>
          <cell r="G221">
            <v>14192607.841761727</v>
          </cell>
          <cell r="H221">
            <v>6974408.3827079646</v>
          </cell>
          <cell r="I221">
            <v>6241993.1884681862</v>
          </cell>
          <cell r="J221">
            <v>340036.90168764675</v>
          </cell>
          <cell r="K221">
            <v>14730432.227866217</v>
          </cell>
          <cell r="L221">
            <v>163178166.15618092</v>
          </cell>
        </row>
        <row r="222">
          <cell r="B222">
            <v>48087823.358966917</v>
          </cell>
          <cell r="C222">
            <v>16728057.725736845</v>
          </cell>
          <cell r="D222">
            <v>123258369.42164664</v>
          </cell>
          <cell r="E222">
            <v>3862215.6163406977</v>
          </cell>
          <cell r="F222">
            <v>106906944.88526709</v>
          </cell>
          <cell r="G222">
            <v>29118525.592382245</v>
          </cell>
          <cell r="H222">
            <v>25880384.550219201</v>
          </cell>
          <cell r="I222">
            <v>8668982.1419624835</v>
          </cell>
          <cell r="J222">
            <v>1333389.6659555109</v>
          </cell>
          <cell r="K222">
            <v>33917548.577996291</v>
          </cell>
          <cell r="L222">
            <v>397762241.53647387</v>
          </cell>
        </row>
        <row r="223">
          <cell r="B223">
            <v>38982303.31140919</v>
          </cell>
          <cell r="C223">
            <v>24003224.753899951</v>
          </cell>
          <cell r="D223">
            <v>412209868.64615351</v>
          </cell>
          <cell r="E223">
            <v>1931932.6624276608</v>
          </cell>
          <cell r="F223">
            <v>251449882.51203668</v>
          </cell>
          <cell r="G223">
            <v>86822518.457340375</v>
          </cell>
          <cell r="H223">
            <v>23722119.041303799</v>
          </cell>
          <cell r="I223">
            <v>6801585.8959136466</v>
          </cell>
          <cell r="J223">
            <v>12799016.783109751</v>
          </cell>
          <cell r="K223">
            <v>89819607.785982609</v>
          </cell>
          <cell r="L223">
            <v>948542059.84957707</v>
          </cell>
        </row>
        <row r="224">
          <cell r="B224">
            <v>2130401949.0018334</v>
          </cell>
          <cell r="C224">
            <v>1123249544.5217533</v>
          </cell>
          <cell r="D224">
            <v>7683870635.045063</v>
          </cell>
          <cell r="E224">
            <v>731771771.10626316</v>
          </cell>
          <cell r="F224">
            <v>7871687143.8210411</v>
          </cell>
          <cell r="G224">
            <v>2125931188.058552</v>
          </cell>
          <cell r="H224">
            <v>1250903563.0338678</v>
          </cell>
          <cell r="I224">
            <v>395411336.62430441</v>
          </cell>
          <cell r="J224">
            <v>387838839.71396738</v>
          </cell>
          <cell r="K224">
            <v>3473864508.2485023</v>
          </cell>
          <cell r="L224">
            <v>27174930479.175144</v>
          </cell>
        </row>
        <row r="229">
          <cell r="B229">
            <v>10524438.96365411</v>
          </cell>
          <cell r="C229">
            <v>1404455.2643317813</v>
          </cell>
          <cell r="D229">
            <v>37376641.439451143</v>
          </cell>
          <cell r="E229">
            <v>309177.6222406649</v>
          </cell>
          <cell r="F229">
            <v>23878621.176691044</v>
          </cell>
          <cell r="G229">
            <v>6551127.8261813484</v>
          </cell>
          <cell r="H229">
            <v>2340528.2916602353</v>
          </cell>
          <cell r="I229">
            <v>1911292.598463966</v>
          </cell>
          <cell r="J229">
            <v>848229.57818498067</v>
          </cell>
          <cell r="K229">
            <v>5087536.8088038322</v>
          </cell>
          <cell r="L229">
            <v>90232049.569663092</v>
          </cell>
        </row>
        <row r="230">
          <cell r="B230">
            <v>3183833.7693615495</v>
          </cell>
          <cell r="C230">
            <v>2095948.3322824184</v>
          </cell>
          <cell r="D230">
            <v>11279147.430127552</v>
          </cell>
          <cell r="E230">
            <v>12580.335282497426</v>
          </cell>
          <cell r="F230">
            <v>7157653.309633635</v>
          </cell>
          <cell r="G230">
            <v>1605152.183668799</v>
          </cell>
          <cell r="H230">
            <v>1871858.7512501774</v>
          </cell>
          <cell r="I230">
            <v>819414.00571203977</v>
          </cell>
          <cell r="J230">
            <v>6938767.4270364363</v>
          </cell>
          <cell r="K230">
            <v>737374.0224885199</v>
          </cell>
          <cell r="L230">
            <v>35701729.566843621</v>
          </cell>
        </row>
        <row r="231">
          <cell r="B231">
            <v>29512974.524375558</v>
          </cell>
          <cell r="C231">
            <v>36448363.97413297</v>
          </cell>
          <cell r="D231">
            <v>68614948.090450838</v>
          </cell>
          <cell r="E231">
            <v>613604.28086195036</v>
          </cell>
          <cell r="F231">
            <v>52942352.871653929</v>
          </cell>
          <cell r="G231">
            <v>16979010.514983192</v>
          </cell>
          <cell r="H231">
            <v>12910862.205475226</v>
          </cell>
          <cell r="I231">
            <v>3309064.0879141809</v>
          </cell>
          <cell r="J231">
            <v>88048.980371235521</v>
          </cell>
          <cell r="K231">
            <v>13842547.840873851</v>
          </cell>
          <cell r="L231">
            <v>235261777.37109286</v>
          </cell>
        </row>
        <row r="232">
          <cell r="B232">
            <v>921436.59349840484</v>
          </cell>
          <cell r="C232">
            <v>92124.537240205129</v>
          </cell>
          <cell r="D232">
            <v>11760605.824877623</v>
          </cell>
          <cell r="E232">
            <v>0</v>
          </cell>
          <cell r="F232">
            <v>6208904.6509829648</v>
          </cell>
          <cell r="G232">
            <v>2424823.7717458205</v>
          </cell>
          <cell r="H232">
            <v>3210719.5184022617</v>
          </cell>
          <cell r="I232">
            <v>820742.48911784834</v>
          </cell>
          <cell r="J232">
            <v>227614.74823270238</v>
          </cell>
          <cell r="K232">
            <v>1552758.8613178749</v>
          </cell>
          <cell r="L232">
            <v>27219730.995415702</v>
          </cell>
        </row>
        <row r="233">
          <cell r="B233">
            <v>18969870.117262449</v>
          </cell>
          <cell r="C233">
            <v>15769095.51115543</v>
          </cell>
          <cell r="D233">
            <v>66475000.821787283</v>
          </cell>
          <cell r="E233">
            <v>1250201.7977736858</v>
          </cell>
          <cell r="F233">
            <v>76429023.323839873</v>
          </cell>
          <cell r="G233">
            <v>33347498.144977812</v>
          </cell>
          <cell r="H233">
            <v>29534766.495659083</v>
          </cell>
          <cell r="I233">
            <v>5518085.5744951218</v>
          </cell>
          <cell r="J233">
            <v>51804994.637060985</v>
          </cell>
          <cell r="K233">
            <v>20963797.277046721</v>
          </cell>
          <cell r="L233">
            <v>320062333.70105845</v>
          </cell>
        </row>
        <row r="234">
          <cell r="B234">
            <v>1532280.1197825014</v>
          </cell>
          <cell r="C234">
            <v>1604695.8320064254</v>
          </cell>
          <cell r="D234">
            <v>10770659.556006163</v>
          </cell>
          <cell r="E234">
            <v>103284.55266930386</v>
          </cell>
          <cell r="F234">
            <v>5609108.38887324</v>
          </cell>
          <cell r="G234">
            <v>2828993.3041460533</v>
          </cell>
          <cell r="H234">
            <v>1157856.1611411395</v>
          </cell>
          <cell r="I234">
            <v>50121.785561579265</v>
          </cell>
          <cell r="J234">
            <v>105112.78989421455</v>
          </cell>
          <cell r="K234">
            <v>1172027.4370742256</v>
          </cell>
          <cell r="L234">
            <v>24934139.927154843</v>
          </cell>
        </row>
        <row r="235">
          <cell r="B235">
            <v>3537903.6890410855</v>
          </cell>
          <cell r="C235">
            <v>672959.2462498328</v>
          </cell>
          <cell r="D235">
            <v>17771298.959013801</v>
          </cell>
          <cell r="E235">
            <v>321175.95976215927</v>
          </cell>
          <cell r="F235">
            <v>12020524.515303124</v>
          </cell>
          <cell r="G235">
            <v>4313668.1771859955</v>
          </cell>
          <cell r="H235">
            <v>2062458.5362353493</v>
          </cell>
          <cell r="I235">
            <v>748784.3865896957</v>
          </cell>
          <cell r="J235">
            <v>96302.466587517789</v>
          </cell>
          <cell r="K235">
            <v>1750395.299589158</v>
          </cell>
          <cell r="L235">
            <v>43295471.23555772</v>
          </cell>
        </row>
        <row r="236">
          <cell r="B236">
            <v>18104724.548493862</v>
          </cell>
          <cell r="C236">
            <v>3189889.785512323</v>
          </cell>
          <cell r="D236">
            <v>55425557.261820257</v>
          </cell>
          <cell r="E236">
            <v>445185.67128422356</v>
          </cell>
          <cell r="F236">
            <v>38218820.190873504</v>
          </cell>
          <cell r="G236">
            <v>14565928.284665745</v>
          </cell>
          <cell r="H236">
            <v>3893315.1442240938</v>
          </cell>
          <cell r="I236">
            <v>2655865.5605637487</v>
          </cell>
          <cell r="J236">
            <v>1473072.3443172134</v>
          </cell>
          <cell r="K236">
            <v>9888398.4410864711</v>
          </cell>
          <cell r="L236">
            <v>147860757.23284146</v>
          </cell>
        </row>
        <row r="237">
          <cell r="B237">
            <v>10759977.750572417</v>
          </cell>
          <cell r="C237">
            <v>14534970.438347451</v>
          </cell>
          <cell r="D237">
            <v>27534025.669032391</v>
          </cell>
          <cell r="E237">
            <v>1914560.3405535773</v>
          </cell>
          <cell r="F237">
            <v>24755025.202012166</v>
          </cell>
          <cell r="G237">
            <v>5859873.3128381763</v>
          </cell>
          <cell r="H237">
            <v>2648603.5620217831</v>
          </cell>
          <cell r="I237">
            <v>1895468.4237289526</v>
          </cell>
          <cell r="J237">
            <v>4305260.7391167013</v>
          </cell>
          <cell r="K237">
            <v>6573104.2566321138</v>
          </cell>
          <cell r="L237">
            <v>100780869.69485573</v>
          </cell>
        </row>
        <row r="238">
          <cell r="B238">
            <v>36915424.017898813</v>
          </cell>
          <cell r="C238">
            <v>52945434.110275127</v>
          </cell>
          <cell r="D238">
            <v>98879549.056406334</v>
          </cell>
          <cell r="E238">
            <v>2950295.2557525686</v>
          </cell>
          <cell r="F238">
            <v>135644905.24255422</v>
          </cell>
          <cell r="G238">
            <v>28244433.585589185</v>
          </cell>
          <cell r="H238">
            <v>56169547.28263393</v>
          </cell>
          <cell r="I238">
            <v>7021538.0132318437</v>
          </cell>
          <cell r="J238">
            <v>210305.30766330144</v>
          </cell>
          <cell r="K238">
            <v>36225607.279624991</v>
          </cell>
          <cell r="L238">
            <v>455207039.15163034</v>
          </cell>
        </row>
        <row r="239">
          <cell r="B239">
            <v>9816030.8486453593</v>
          </cell>
          <cell r="C239">
            <v>10893569.746225225</v>
          </cell>
          <cell r="D239">
            <v>54046128.530227214</v>
          </cell>
          <cell r="E239">
            <v>2590130.6353913145</v>
          </cell>
          <cell r="F239">
            <v>37067415.068410933</v>
          </cell>
          <cell r="G239">
            <v>10638125.094788905</v>
          </cell>
          <cell r="H239">
            <v>8713658.0547088012</v>
          </cell>
          <cell r="I239">
            <v>2513211.792152971</v>
          </cell>
          <cell r="J239">
            <v>1862628.7165075317</v>
          </cell>
          <cell r="K239">
            <v>16961277.746132053</v>
          </cell>
          <cell r="L239">
            <v>155102176.2331903</v>
          </cell>
        </row>
        <row r="240">
          <cell r="B240">
            <v>10749963.33192513</v>
          </cell>
          <cell r="C240">
            <v>9895760.1387856547</v>
          </cell>
          <cell r="D240">
            <v>58775354.431073204</v>
          </cell>
          <cell r="E240">
            <v>4131013.0311859977</v>
          </cell>
          <cell r="F240">
            <v>40230194.38864471</v>
          </cell>
          <cell r="G240">
            <v>14362712.310441844</v>
          </cell>
          <cell r="H240">
            <v>5174450.2566615688</v>
          </cell>
          <cell r="I240">
            <v>2168362.9437272414</v>
          </cell>
          <cell r="J240">
            <v>43244.9025335849</v>
          </cell>
          <cell r="K240">
            <v>11645572.339834239</v>
          </cell>
          <cell r="L240">
            <v>157176628.07481319</v>
          </cell>
        </row>
        <row r="241">
          <cell r="B241">
            <v>38217614.680244945</v>
          </cell>
          <cell r="C241">
            <v>22489008.663687915</v>
          </cell>
          <cell r="D241">
            <v>126005712.7073836</v>
          </cell>
          <cell r="E241">
            <v>3253547.6973295193</v>
          </cell>
          <cell r="F241">
            <v>235906709.67463708</v>
          </cell>
          <cell r="G241">
            <v>42202737.180005774</v>
          </cell>
          <cell r="H241">
            <v>26574131.147830106</v>
          </cell>
          <cell r="I241">
            <v>9063260.2255669069</v>
          </cell>
          <cell r="J241">
            <v>3772144.185358583</v>
          </cell>
          <cell r="K241">
            <v>64893311.435180947</v>
          </cell>
          <cell r="L241">
            <v>572378177.59722543</v>
          </cell>
        </row>
        <row r="242">
          <cell r="B242">
            <v>6512710.4700580537</v>
          </cell>
          <cell r="C242">
            <v>2352776.6633454971</v>
          </cell>
          <cell r="D242">
            <v>31230313.734974582</v>
          </cell>
          <cell r="E242">
            <v>1421874.9400890467</v>
          </cell>
          <cell r="F242">
            <v>24832204.300936259</v>
          </cell>
          <cell r="G242">
            <v>8810434.1709197499</v>
          </cell>
          <cell r="H242">
            <v>8235164.6877306122</v>
          </cell>
          <cell r="I242">
            <v>1179043.3328070734</v>
          </cell>
          <cell r="J242">
            <v>68657.179804229701</v>
          </cell>
          <cell r="K242">
            <v>6756092.9387715608</v>
          </cell>
          <cell r="L242">
            <v>91399272.419436678</v>
          </cell>
        </row>
        <row r="243">
          <cell r="B243">
            <v>16111461.0013965</v>
          </cell>
          <cell r="C243">
            <v>2970475.0570707116</v>
          </cell>
          <cell r="D243">
            <v>32666855.458953321</v>
          </cell>
          <cell r="E243">
            <v>2977704.346741173</v>
          </cell>
          <cell r="F243">
            <v>29340378.614467528</v>
          </cell>
          <cell r="G243">
            <v>9970422.8561457451</v>
          </cell>
          <cell r="H243">
            <v>6982255.6018038746</v>
          </cell>
          <cell r="I243">
            <v>529102.48327775288</v>
          </cell>
          <cell r="J243">
            <v>190794.62292786775</v>
          </cell>
          <cell r="K243">
            <v>11315538.565999253</v>
          </cell>
          <cell r="L243">
            <v>113054988.60878372</v>
          </cell>
        </row>
        <row r="244">
          <cell r="B244">
            <v>46611666.643781021</v>
          </cell>
          <cell r="C244">
            <v>62199148.660696417</v>
          </cell>
          <cell r="D244">
            <v>163689106.12317601</v>
          </cell>
          <cell r="E244">
            <v>4971136.6275855061</v>
          </cell>
          <cell r="F244">
            <v>160762718.2220878</v>
          </cell>
          <cell r="G244">
            <v>51306304.957073048</v>
          </cell>
          <cell r="H244">
            <v>24284104.88236526</v>
          </cell>
          <cell r="I244">
            <v>11189529.99645542</v>
          </cell>
          <cell r="J244">
            <v>6244508.5723746484</v>
          </cell>
          <cell r="K244">
            <v>69749391.146849304</v>
          </cell>
          <cell r="L244">
            <v>601007615.83244443</v>
          </cell>
        </row>
        <row r="245">
          <cell r="B245">
            <v>144926155.15908188</v>
          </cell>
          <cell r="C245">
            <v>105006473.00899768</v>
          </cell>
          <cell r="D245">
            <v>322741654.19597042</v>
          </cell>
          <cell r="E245">
            <v>14415451.749266824</v>
          </cell>
          <cell r="F245">
            <v>495102053.6230365</v>
          </cell>
          <cell r="G245">
            <v>166776860.7269029</v>
          </cell>
          <cell r="H245">
            <v>85097695.357615024</v>
          </cell>
          <cell r="I245">
            <v>24522687.953168124</v>
          </cell>
          <cell r="J245">
            <v>34019153.282221727</v>
          </cell>
          <cell r="K245">
            <v>133231667.17333278</v>
          </cell>
          <cell r="L245">
            <v>1525839852.229594</v>
          </cell>
        </row>
        <row r="246">
          <cell r="B246">
            <v>27789584.644266538</v>
          </cell>
          <cell r="C246">
            <v>5460278.7766178288</v>
          </cell>
          <cell r="D246">
            <v>85716839.389117524</v>
          </cell>
          <cell r="E246">
            <v>1910202.3551576047</v>
          </cell>
          <cell r="F246">
            <v>125637408.76734614</v>
          </cell>
          <cell r="G246">
            <v>31412411.72937762</v>
          </cell>
          <cell r="H246">
            <v>27469825.544764385</v>
          </cell>
          <cell r="I246">
            <v>8861495.3930182867</v>
          </cell>
          <cell r="J246">
            <v>562858.9824329121</v>
          </cell>
          <cell r="K246">
            <v>29330576.174469762</v>
          </cell>
          <cell r="L246">
            <v>344151481.75656861</v>
          </cell>
        </row>
        <row r="247">
          <cell r="B247">
            <v>234551928.65043861</v>
          </cell>
          <cell r="C247">
            <v>168741228.97365135</v>
          </cell>
          <cell r="D247">
            <v>2284763555.3499141</v>
          </cell>
          <cell r="E247">
            <v>57644010.38301488</v>
          </cell>
          <cell r="F247">
            <v>888304036.04276872</v>
          </cell>
          <cell r="G247">
            <v>359498270.03692853</v>
          </cell>
          <cell r="H247">
            <v>117960523.66275331</v>
          </cell>
          <cell r="I247">
            <v>63523685.300842166</v>
          </cell>
          <cell r="J247">
            <v>88422739.930929199</v>
          </cell>
          <cell r="K247">
            <v>287119123.97265095</v>
          </cell>
          <cell r="L247">
            <v>4550529102.3038912</v>
          </cell>
        </row>
        <row r="248">
          <cell r="B248">
            <v>993432760.81868839</v>
          </cell>
          <cell r="C248">
            <v>465884040.47026515</v>
          </cell>
          <cell r="D248">
            <v>2428486612.4743581</v>
          </cell>
          <cell r="E248">
            <v>786834242.65619564</v>
          </cell>
          <cell r="F248">
            <v>3802346653.7783909</v>
          </cell>
          <cell r="G248">
            <v>909458724.02505875</v>
          </cell>
          <cell r="H248">
            <v>543491001.15819597</v>
          </cell>
          <cell r="I248">
            <v>160683377.82156006</v>
          </cell>
          <cell r="J248">
            <v>80586787.494482487</v>
          </cell>
          <cell r="K248">
            <v>2325985653.8221064</v>
          </cell>
          <cell r="L248">
            <v>12497189854.519302</v>
          </cell>
        </row>
        <row r="249">
          <cell r="B249">
            <v>158331346.38582632</v>
          </cell>
          <cell r="C249">
            <v>60737175.159926705</v>
          </cell>
          <cell r="D249">
            <v>282276897.88345015</v>
          </cell>
          <cell r="E249">
            <v>22075219.735167973</v>
          </cell>
          <cell r="F249">
            <v>562480852.15022635</v>
          </cell>
          <cell r="G249">
            <v>114213442.49310528</v>
          </cell>
          <cell r="H249">
            <v>79521821.226727173</v>
          </cell>
          <cell r="I249">
            <v>25598486.675870538</v>
          </cell>
          <cell r="J249">
            <v>38083461.916146629</v>
          </cell>
          <cell r="K249">
            <v>125454640.55558163</v>
          </cell>
          <cell r="L249">
            <v>1468773344.1820285</v>
          </cell>
        </row>
        <row r="250">
          <cell r="B250">
            <v>94799586.08227542</v>
          </cell>
          <cell r="C250">
            <v>27039059.925544888</v>
          </cell>
          <cell r="D250">
            <v>186199048.93653756</v>
          </cell>
          <cell r="E250">
            <v>12848813.475794606</v>
          </cell>
          <cell r="F250">
            <v>192416132.53524911</v>
          </cell>
          <cell r="G250">
            <v>85155474.164244622</v>
          </cell>
          <cell r="H250">
            <v>78480647.832585156</v>
          </cell>
          <cell r="I250">
            <v>9888194.0106381513</v>
          </cell>
          <cell r="J250">
            <v>634938.32794230676</v>
          </cell>
          <cell r="K250">
            <v>82226793.968812644</v>
          </cell>
          <cell r="L250">
            <v>769688689.25962448</v>
          </cell>
        </row>
        <row r="251">
          <cell r="B251">
            <v>194443819.65378159</v>
          </cell>
          <cell r="C251">
            <v>37555848.001042582</v>
          </cell>
          <cell r="D251">
            <v>316531191.47046864</v>
          </cell>
          <cell r="E251">
            <v>33831020.658239946</v>
          </cell>
          <cell r="F251">
            <v>432034044.42056215</v>
          </cell>
          <cell r="G251">
            <v>106402122.66764873</v>
          </cell>
          <cell r="H251">
            <v>60812035.388552576</v>
          </cell>
          <cell r="I251">
            <v>21608937.156123891</v>
          </cell>
          <cell r="J251">
            <v>21872280.842829842</v>
          </cell>
          <cell r="K251">
            <v>135789185.80556893</v>
          </cell>
          <cell r="L251">
            <v>1360880486.0648191</v>
          </cell>
        </row>
        <row r="252">
          <cell r="B252">
            <v>15847829.854029257</v>
          </cell>
          <cell r="C252">
            <v>9618215.6123588774</v>
          </cell>
          <cell r="D252">
            <v>50849942.758669436</v>
          </cell>
          <cell r="E252">
            <v>1215480.8586650989</v>
          </cell>
          <cell r="F252">
            <v>43798349.223668814</v>
          </cell>
          <cell r="G252">
            <v>16056137.247195832</v>
          </cell>
          <cell r="H252">
            <v>17478381.734633863</v>
          </cell>
          <cell r="I252">
            <v>2865471.8733479423</v>
          </cell>
          <cell r="J252">
            <v>2561400.294690107</v>
          </cell>
          <cell r="K252">
            <v>22991915.901077829</v>
          </cell>
          <cell r="L252">
            <v>183283125.35833704</v>
          </cell>
        </row>
        <row r="253">
          <cell r="B253">
            <v>14187735.100318363</v>
          </cell>
          <cell r="C253">
            <v>5770901.8793825489</v>
          </cell>
          <cell r="D253">
            <v>64156934.089756787</v>
          </cell>
          <cell r="E253">
            <v>1909187.5938628535</v>
          </cell>
          <cell r="F253">
            <v>38513248.942537427</v>
          </cell>
          <cell r="G253">
            <v>16320979.880850457</v>
          </cell>
          <cell r="H253">
            <v>7797132.8241047915</v>
          </cell>
          <cell r="I253">
            <v>5600263.6268983977</v>
          </cell>
          <cell r="J253">
            <v>424490.23347354826</v>
          </cell>
          <cell r="K253">
            <v>16537777.899553334</v>
          </cell>
          <cell r="L253">
            <v>171218652.07073849</v>
          </cell>
        </row>
        <row r="254">
          <cell r="B254">
            <v>53262662.675331786</v>
          </cell>
          <cell r="C254">
            <v>20859156.406979375</v>
          </cell>
          <cell r="D254">
            <v>115152185.0675818</v>
          </cell>
          <cell r="E254">
            <v>5331221.8345805816</v>
          </cell>
          <cell r="F254">
            <v>111661171.59047717</v>
          </cell>
          <cell r="G254">
            <v>30211083.905159526</v>
          </cell>
          <cell r="H254">
            <v>28117135.531677071</v>
          </cell>
          <cell r="I254">
            <v>10087925.861004844</v>
          </cell>
          <cell r="J254">
            <v>1516753.6272309092</v>
          </cell>
          <cell r="K254">
            <v>36227159.378490977</v>
          </cell>
          <cell r="L254">
            <v>412426455.87851399</v>
          </cell>
        </row>
        <row r="255">
          <cell r="B255">
            <v>40717549.501049519</v>
          </cell>
          <cell r="C255">
            <v>27468897.745038085</v>
          </cell>
          <cell r="D255">
            <v>430965909.16633767</v>
          </cell>
          <cell r="E255">
            <v>4511891.3308440996</v>
          </cell>
          <cell r="F255">
            <v>241238252.15051031</v>
          </cell>
          <cell r="G255">
            <v>86922078.282318234</v>
          </cell>
          <cell r="H255">
            <v>19543048.276964627</v>
          </cell>
          <cell r="I255">
            <v>5813681.7812735774</v>
          </cell>
          <cell r="J255">
            <v>10404630.297845177</v>
          </cell>
          <cell r="K255">
            <v>98433902.944852203</v>
          </cell>
          <cell r="L255">
            <v>966019841.47703362</v>
          </cell>
        </row>
        <row r="256">
          <cell r="B256">
            <v>2234273269.5950785</v>
          </cell>
          <cell r="C256">
            <v>1173699951.9211495</v>
          </cell>
          <cell r="D256">
            <v>7440141675.8769226</v>
          </cell>
          <cell r="E256">
            <v>969792215.72529411</v>
          </cell>
          <cell r="F256">
            <v>7844536762.3663731</v>
          </cell>
          <cell r="G256">
            <v>2176438830.8341479</v>
          </cell>
          <cell r="H256">
            <v>1261533529.1183763</v>
          </cell>
          <cell r="I256">
            <v>390447095.15311235</v>
          </cell>
          <cell r="J256">
            <v>357369182.42819655</v>
          </cell>
          <cell r="K256">
            <v>3572443129.2938032</v>
          </cell>
          <cell r="L256">
            <v>27420675642.312454</v>
          </cell>
        </row>
        <row r="261">
          <cell r="B261">
            <v>10027185.839828208</v>
          </cell>
          <cell r="C261">
            <v>1277121.3016578094</v>
          </cell>
          <cell r="D261">
            <v>36932901.055111893</v>
          </cell>
          <cell r="E261">
            <v>103318.44817131756</v>
          </cell>
          <cell r="F261">
            <v>21589096.20476846</v>
          </cell>
          <cell r="G261">
            <v>6005582.3924641656</v>
          </cell>
          <cell r="H261">
            <v>2319483.7376863123</v>
          </cell>
          <cell r="I261">
            <v>1414821.3076068577</v>
          </cell>
          <cell r="J261">
            <v>298032.37294602051</v>
          </cell>
          <cell r="K261">
            <v>3409526.4086891534</v>
          </cell>
          <cell r="L261">
            <v>83377069.068930194</v>
          </cell>
        </row>
        <row r="262">
          <cell r="B262">
            <v>3730676.6607718384</v>
          </cell>
          <cell r="C262">
            <v>732255.62464812957</v>
          </cell>
          <cell r="D262">
            <v>11489929.928319063</v>
          </cell>
          <cell r="E262">
            <v>0</v>
          </cell>
          <cell r="F262">
            <v>5834913.0512374546</v>
          </cell>
          <cell r="G262">
            <v>1853776.1227708049</v>
          </cell>
          <cell r="H262">
            <v>522280.20532945928</v>
          </cell>
          <cell r="I262">
            <v>777726.65996172396</v>
          </cell>
          <cell r="J262">
            <v>6664236.345083775</v>
          </cell>
          <cell r="K262">
            <v>1377858.1349180986</v>
          </cell>
          <cell r="L262">
            <v>32983652.733040344</v>
          </cell>
        </row>
        <row r="263">
          <cell r="B263">
            <v>32117159.669110414</v>
          </cell>
          <cell r="C263">
            <v>36724699.474777624</v>
          </cell>
          <cell r="D263">
            <v>69664202.600139514</v>
          </cell>
          <cell r="E263">
            <v>591209.56500647438</v>
          </cell>
          <cell r="F263">
            <v>57457732.658136308</v>
          </cell>
          <cell r="G263">
            <v>12627890.549182292</v>
          </cell>
          <cell r="H263">
            <v>9685215.0034456346</v>
          </cell>
          <cell r="I263">
            <v>3905765.3959433464</v>
          </cell>
          <cell r="J263">
            <v>0</v>
          </cell>
          <cell r="K263">
            <v>13678751.612050857</v>
          </cell>
          <cell r="L263">
            <v>236452626.52779245</v>
          </cell>
        </row>
        <row r="264">
          <cell r="B264">
            <v>1272804.9222331026</v>
          </cell>
          <cell r="C264">
            <v>44047.587783235445</v>
          </cell>
          <cell r="D264">
            <v>13316911.050909143</v>
          </cell>
          <cell r="E264">
            <v>0</v>
          </cell>
          <cell r="F264">
            <v>5571878.6181203965</v>
          </cell>
          <cell r="G264">
            <v>2285235.8856507964</v>
          </cell>
          <cell r="H264">
            <v>3230159.9422995327</v>
          </cell>
          <cell r="I264">
            <v>632059.86627258558</v>
          </cell>
          <cell r="J264">
            <v>224987.4055911231</v>
          </cell>
          <cell r="K264">
            <v>1432916.4829353257</v>
          </cell>
          <cell r="L264">
            <v>28011001.761795241</v>
          </cell>
        </row>
        <row r="265">
          <cell r="B265">
            <v>16941073.255792905</v>
          </cell>
          <cell r="C265">
            <v>14522253.113959745</v>
          </cell>
          <cell r="D265">
            <v>64928172.570773005</v>
          </cell>
          <cell r="E265">
            <v>2350319.3225585008</v>
          </cell>
          <cell r="F265">
            <v>67820807.641275719</v>
          </cell>
          <cell r="G265">
            <v>34249756.738370828</v>
          </cell>
          <cell r="H265">
            <v>34410431.113573708</v>
          </cell>
          <cell r="I265">
            <v>5040282.4900635919</v>
          </cell>
          <cell r="J265">
            <v>45226059.254761279</v>
          </cell>
          <cell r="K265">
            <v>20557858.058078941</v>
          </cell>
          <cell r="L265">
            <v>306047013.55920821</v>
          </cell>
        </row>
        <row r="266">
          <cell r="B266">
            <v>1013274.9720353221</v>
          </cell>
          <cell r="C266">
            <v>293122.20362014137</v>
          </cell>
          <cell r="D266">
            <v>10787110.027786691</v>
          </cell>
          <cell r="E266">
            <v>90254.928257777923</v>
          </cell>
          <cell r="F266">
            <v>5067519.9553699745</v>
          </cell>
          <cell r="G266">
            <v>3289602.4461905705</v>
          </cell>
          <cell r="H266">
            <v>959542.88267755276</v>
          </cell>
          <cell r="I266">
            <v>35780.566001282161</v>
          </cell>
          <cell r="J266">
            <v>113560.93322086947</v>
          </cell>
          <cell r="K266">
            <v>922008.08597042412</v>
          </cell>
          <cell r="L266">
            <v>22571777.001130603</v>
          </cell>
        </row>
        <row r="267">
          <cell r="B267">
            <v>2482789.7431256347</v>
          </cell>
          <cell r="C267">
            <v>603974.69803496485</v>
          </cell>
          <cell r="D267">
            <v>19648751.652659569</v>
          </cell>
          <cell r="E267">
            <v>406021.2863124244</v>
          </cell>
          <cell r="F267">
            <v>11136370.313680127</v>
          </cell>
          <cell r="G267">
            <v>4567373.2366346167</v>
          </cell>
          <cell r="H267">
            <v>1455495.8447888726</v>
          </cell>
          <cell r="I267">
            <v>895585.92730521713</v>
          </cell>
          <cell r="J267">
            <v>26633.160819649296</v>
          </cell>
          <cell r="K267">
            <v>3723185.0186238764</v>
          </cell>
          <cell r="L267">
            <v>44946180.881984949</v>
          </cell>
        </row>
        <row r="268">
          <cell r="B268">
            <v>13420062.260335092</v>
          </cell>
          <cell r="C268">
            <v>3393402.0076916302</v>
          </cell>
          <cell r="D268">
            <v>46342952.34065263</v>
          </cell>
          <cell r="E268">
            <v>1161520.823033557</v>
          </cell>
          <cell r="F268">
            <v>35394534.789111033</v>
          </cell>
          <cell r="G268">
            <v>13970434.73835187</v>
          </cell>
          <cell r="H268">
            <v>6005342.8304226818</v>
          </cell>
          <cell r="I268">
            <v>2404871.6916719968</v>
          </cell>
          <cell r="J268">
            <v>1350221.5416309608</v>
          </cell>
          <cell r="K268">
            <v>8219441.7197142541</v>
          </cell>
          <cell r="L268">
            <v>131662784.7426157</v>
          </cell>
        </row>
        <row r="269">
          <cell r="B269">
            <v>10517532.112370925</v>
          </cell>
          <cell r="C269">
            <v>12404040.850156959</v>
          </cell>
          <cell r="D269">
            <v>29359545.090329662</v>
          </cell>
          <cell r="E269">
            <v>2812931.6708538211</v>
          </cell>
          <cell r="F269">
            <v>23801116.75836255</v>
          </cell>
          <cell r="G269">
            <v>5686402.3463567942</v>
          </cell>
          <cell r="H269">
            <v>2878836.2400509524</v>
          </cell>
          <cell r="I269">
            <v>1793970.1552356372</v>
          </cell>
          <cell r="J269">
            <v>107675.03878108329</v>
          </cell>
          <cell r="K269">
            <v>7773017.0020183949</v>
          </cell>
          <cell r="L269">
            <v>97135067.264516771</v>
          </cell>
        </row>
        <row r="270">
          <cell r="B270">
            <v>37138380.494517416</v>
          </cell>
          <cell r="C270">
            <v>52732924.391157039</v>
          </cell>
          <cell r="D270">
            <v>89492182.182422444</v>
          </cell>
          <cell r="E270">
            <v>4031915.9822862064</v>
          </cell>
          <cell r="F270">
            <v>136465909.90485328</v>
          </cell>
          <cell r="G270">
            <v>25816429.878611583</v>
          </cell>
          <cell r="H270">
            <v>61665509.487183332</v>
          </cell>
          <cell r="I270">
            <v>5963198.3826095928</v>
          </cell>
          <cell r="J270">
            <v>177711.9821573876</v>
          </cell>
          <cell r="K270">
            <v>41848570.503822826</v>
          </cell>
          <cell r="L270">
            <v>455332733.18962109</v>
          </cell>
        </row>
        <row r="271">
          <cell r="B271">
            <v>14737324.412918447</v>
          </cell>
          <cell r="C271">
            <v>6495979.9591334946</v>
          </cell>
          <cell r="D271">
            <v>53822897.296465725</v>
          </cell>
          <cell r="E271">
            <v>1553074.4660049307</v>
          </cell>
          <cell r="F271">
            <v>33009547.031098068</v>
          </cell>
          <cell r="G271">
            <v>10711589.301820818</v>
          </cell>
          <cell r="H271">
            <v>8245697.6342582619</v>
          </cell>
          <cell r="I271">
            <v>1850326.4862024486</v>
          </cell>
          <cell r="J271">
            <v>1791737.6529799232</v>
          </cell>
          <cell r="K271">
            <v>17241644.048595577</v>
          </cell>
          <cell r="L271">
            <v>149459818.28947771</v>
          </cell>
        </row>
        <row r="272">
          <cell r="B272">
            <v>11941898.958517432</v>
          </cell>
          <cell r="C272">
            <v>9682914.014295157</v>
          </cell>
          <cell r="D272">
            <v>55167839.237388715</v>
          </cell>
          <cell r="E272">
            <v>2866831.2831340372</v>
          </cell>
          <cell r="F272">
            <v>31048446.687270381</v>
          </cell>
          <cell r="G272">
            <v>14017659.151836995</v>
          </cell>
          <cell r="H272">
            <v>4872789.8324500984</v>
          </cell>
          <cell r="I272">
            <v>1956708.2309705471</v>
          </cell>
          <cell r="J272">
            <v>0</v>
          </cell>
          <cell r="K272">
            <v>13506795.228727374</v>
          </cell>
          <cell r="L272">
            <v>145061882.62459075</v>
          </cell>
        </row>
        <row r="273">
          <cell r="B273">
            <v>35081001.92793484</v>
          </cell>
          <cell r="C273">
            <v>23068245.6041972</v>
          </cell>
          <cell r="D273">
            <v>118896164.04228607</v>
          </cell>
          <cell r="E273">
            <v>3655847.0556664495</v>
          </cell>
          <cell r="F273">
            <v>203453793.71720278</v>
          </cell>
          <cell r="G273">
            <v>41874206.199912727</v>
          </cell>
          <cell r="H273">
            <v>25345349.878875799</v>
          </cell>
          <cell r="I273">
            <v>6416464.9694893248</v>
          </cell>
          <cell r="J273">
            <v>3066525.2850194019</v>
          </cell>
          <cell r="K273">
            <v>66718897.555500612</v>
          </cell>
          <cell r="L273">
            <v>527576496.23608524</v>
          </cell>
        </row>
        <row r="274">
          <cell r="B274">
            <v>6439311.8849166268</v>
          </cell>
          <cell r="C274">
            <v>2504598.2721930421</v>
          </cell>
          <cell r="D274">
            <v>27735103.585886508</v>
          </cell>
          <cell r="E274">
            <v>1419357.6407925696</v>
          </cell>
          <cell r="F274">
            <v>23304906.757262819</v>
          </cell>
          <cell r="G274">
            <v>9812344.4408604521</v>
          </cell>
          <cell r="H274">
            <v>7181878.7656868184</v>
          </cell>
          <cell r="I274">
            <v>1197047.7601826617</v>
          </cell>
          <cell r="J274">
            <v>78376.288455589267</v>
          </cell>
          <cell r="K274">
            <v>6742363.8357129134</v>
          </cell>
          <cell r="L274">
            <v>86415289.231950015</v>
          </cell>
        </row>
        <row r="275">
          <cell r="B275">
            <v>15980874.916591475</v>
          </cell>
          <cell r="C275">
            <v>2316311.6009209221</v>
          </cell>
          <cell r="D275">
            <v>31454135.343249731</v>
          </cell>
          <cell r="E275">
            <v>2966963.3856409369</v>
          </cell>
          <cell r="F275">
            <v>26893316.529766034</v>
          </cell>
          <cell r="G275">
            <v>9960389.0938449036</v>
          </cell>
          <cell r="H275">
            <v>6303752.1654664297</v>
          </cell>
          <cell r="I275">
            <v>488737.11469847622</v>
          </cell>
          <cell r="J275">
            <v>262636.01558143529</v>
          </cell>
          <cell r="K275">
            <v>8514939.2250283584</v>
          </cell>
          <cell r="L275">
            <v>105142055.39078867</v>
          </cell>
        </row>
        <row r="276">
          <cell r="B276">
            <v>40637747.357871801</v>
          </cell>
          <cell r="C276">
            <v>51046970.714553609</v>
          </cell>
          <cell r="D276">
            <v>155303701.13465804</v>
          </cell>
          <cell r="E276">
            <v>5855155.3333369996</v>
          </cell>
          <cell r="F276">
            <v>143539091.44354019</v>
          </cell>
          <cell r="G276">
            <v>53125333.694044009</v>
          </cell>
          <cell r="H276">
            <v>20996857.062920123</v>
          </cell>
          <cell r="I276">
            <v>10341946.776169015</v>
          </cell>
          <cell r="J276">
            <v>6132926.668436639</v>
          </cell>
          <cell r="K276">
            <v>70539916.955526561</v>
          </cell>
          <cell r="L276">
            <v>557519647.1410569</v>
          </cell>
        </row>
        <row r="277">
          <cell r="B277">
            <v>133116731.95947132</v>
          </cell>
          <cell r="C277">
            <v>99900914.905808449</v>
          </cell>
          <cell r="D277">
            <v>296500088.94148058</v>
          </cell>
          <cell r="E277">
            <v>16572392.246355768</v>
          </cell>
          <cell r="F277">
            <v>430104325.81990051</v>
          </cell>
          <cell r="G277">
            <v>159899595.18437842</v>
          </cell>
          <cell r="H277">
            <v>75678353.811407298</v>
          </cell>
          <cell r="I277">
            <v>27169539.236932695</v>
          </cell>
          <cell r="J277">
            <v>30578922.419916853</v>
          </cell>
          <cell r="K277">
            <v>139251921.39512107</v>
          </cell>
          <cell r="L277">
            <v>1408772785.920773</v>
          </cell>
        </row>
        <row r="278">
          <cell r="B278">
            <v>26194777.628498487</v>
          </cell>
          <cell r="C278">
            <v>5577383.4298814032</v>
          </cell>
          <cell r="D278">
            <v>73915449.567299962</v>
          </cell>
          <cell r="E278">
            <v>1573006.9940998259</v>
          </cell>
          <cell r="F278">
            <v>110266615.83562535</v>
          </cell>
          <cell r="G278">
            <v>31696446.523026865</v>
          </cell>
          <cell r="H278">
            <v>16463387.822958384</v>
          </cell>
          <cell r="I278">
            <v>8401113.7221026253</v>
          </cell>
          <cell r="J278">
            <v>517118.25430814177</v>
          </cell>
          <cell r="K278">
            <v>24680788.860558197</v>
          </cell>
          <cell r="L278">
            <v>299286088.63835925</v>
          </cell>
        </row>
        <row r="279">
          <cell r="B279">
            <v>243594118.2023319</v>
          </cell>
          <cell r="C279">
            <v>165313348.21964833</v>
          </cell>
          <cell r="D279">
            <v>2126868831.5100617</v>
          </cell>
          <cell r="E279">
            <v>98768216.408708096</v>
          </cell>
          <cell r="F279">
            <v>763264785.86015654</v>
          </cell>
          <cell r="G279">
            <v>342655147.91318929</v>
          </cell>
          <cell r="H279">
            <v>108143007.31605215</v>
          </cell>
          <cell r="I279">
            <v>55987654.788366199</v>
          </cell>
          <cell r="J279">
            <v>105247879.57835318</v>
          </cell>
          <cell r="K279">
            <v>248757468.94221663</v>
          </cell>
          <cell r="L279">
            <v>4258600458.7390842</v>
          </cell>
        </row>
        <row r="280">
          <cell r="B280">
            <v>888767125.98536253</v>
          </cell>
          <cell r="C280">
            <v>461053221.26447392</v>
          </cell>
          <cell r="D280">
            <v>2248925738.7697411</v>
          </cell>
          <cell r="E280">
            <v>870791680.52595711</v>
          </cell>
          <cell r="F280">
            <v>3346109783.2290926</v>
          </cell>
          <cell r="G280">
            <v>852635410.76710701</v>
          </cell>
          <cell r="H280">
            <v>507072840.01357263</v>
          </cell>
          <cell r="I280">
            <v>142357062.20572591</v>
          </cell>
          <cell r="J280">
            <v>53532755.977825865</v>
          </cell>
          <cell r="K280">
            <v>2221740259.847497</v>
          </cell>
          <cell r="L280">
            <v>11592985878.586353</v>
          </cell>
        </row>
        <row r="281">
          <cell r="B281">
            <v>147489132.05383414</v>
          </cell>
          <cell r="C281">
            <v>70493813.340018451</v>
          </cell>
          <cell r="D281">
            <v>278260949.75603527</v>
          </cell>
          <cell r="E281">
            <v>23574220.529240936</v>
          </cell>
          <cell r="F281">
            <v>512777825.75304615</v>
          </cell>
          <cell r="G281">
            <v>107556403.7078394</v>
          </cell>
          <cell r="H281">
            <v>75364232.843890131</v>
          </cell>
          <cell r="I281">
            <v>21732685.941560052</v>
          </cell>
          <cell r="J281">
            <v>29436078.200371381</v>
          </cell>
          <cell r="K281">
            <v>123713126.54109004</v>
          </cell>
          <cell r="L281">
            <v>1390398468.6669259</v>
          </cell>
        </row>
        <row r="282">
          <cell r="B282">
            <v>87157147.94118011</v>
          </cell>
          <cell r="C282">
            <v>25905654.945849344</v>
          </cell>
          <cell r="D282">
            <v>168883873.67689329</v>
          </cell>
          <cell r="E282">
            <v>31213056.643396419</v>
          </cell>
          <cell r="F282">
            <v>166637603.13993034</v>
          </cell>
          <cell r="G282">
            <v>85293620.677095637</v>
          </cell>
          <cell r="H282">
            <v>82116805.347472548</v>
          </cell>
          <cell r="I282">
            <v>9661807.8311191369</v>
          </cell>
          <cell r="J282">
            <v>871175.60668974533</v>
          </cell>
          <cell r="K282">
            <v>79371236.789327472</v>
          </cell>
          <cell r="L282">
            <v>737111982.59895408</v>
          </cell>
        </row>
        <row r="283">
          <cell r="B283">
            <v>184438219.74492037</v>
          </cell>
          <cell r="C283">
            <v>36383392.478170455</v>
          </cell>
          <cell r="D283">
            <v>275056618.18250048</v>
          </cell>
          <cell r="E283">
            <v>29546378.049117297</v>
          </cell>
          <cell r="F283">
            <v>381827062.59413207</v>
          </cell>
          <cell r="G283">
            <v>104788314.47059451</v>
          </cell>
          <cell r="H283">
            <v>63711188.019825295</v>
          </cell>
          <cell r="I283">
            <v>19317585.121203624</v>
          </cell>
          <cell r="J283">
            <v>19164149.753920868</v>
          </cell>
          <cell r="K283">
            <v>116129843.52882367</v>
          </cell>
          <cell r="L283">
            <v>1230362751.9432085</v>
          </cell>
        </row>
        <row r="284">
          <cell r="B284">
            <v>15020657.821642254</v>
          </cell>
          <cell r="C284">
            <v>10009619.377642054</v>
          </cell>
          <cell r="D284">
            <v>47932719.868171327</v>
          </cell>
          <cell r="E284">
            <v>1796762.4881230365</v>
          </cell>
          <cell r="F284">
            <v>40129349.105055869</v>
          </cell>
          <cell r="G284">
            <v>15596832.38195952</v>
          </cell>
          <cell r="H284">
            <v>18167563.702450585</v>
          </cell>
          <cell r="I284">
            <v>2502984.8516792366</v>
          </cell>
          <cell r="J284">
            <v>2418085.9680069946</v>
          </cell>
          <cell r="K284">
            <v>21855000.267185897</v>
          </cell>
          <cell r="L284">
            <v>175429575.83191675</v>
          </cell>
        </row>
        <row r="285">
          <cell r="B285">
            <v>12226257.681414194</v>
          </cell>
          <cell r="C285">
            <v>4881492.0728171915</v>
          </cell>
          <cell r="D285">
            <v>63070836.97664234</v>
          </cell>
          <cell r="E285">
            <v>2613585.3607340418</v>
          </cell>
          <cell r="F285">
            <v>37748344.669867717</v>
          </cell>
          <cell r="G285">
            <v>16425283.107300438</v>
          </cell>
          <cell r="H285">
            <v>7149753.4390265569</v>
          </cell>
          <cell r="I285">
            <v>5127038.6189615084</v>
          </cell>
          <cell r="J285">
            <v>49030.932940450235</v>
          </cell>
          <cell r="K285">
            <v>18157638.928389221</v>
          </cell>
          <cell r="L285">
            <v>167449261.78809369</v>
          </cell>
        </row>
        <row r="286">
          <cell r="B286">
            <v>50236174.688663438</v>
          </cell>
          <cell r="C286">
            <v>23197955.235633191</v>
          </cell>
          <cell r="D286">
            <v>121405307.17300545</v>
          </cell>
          <cell r="E286">
            <v>7822099.2290855786</v>
          </cell>
          <cell r="F286">
            <v>102892606.03887659</v>
          </cell>
          <cell r="G286">
            <v>33769125.374447688</v>
          </cell>
          <cell r="H286">
            <v>28410254.212664463</v>
          </cell>
          <cell r="I286">
            <v>9492797.8051511124</v>
          </cell>
          <cell r="J286">
            <v>5410755.8100562273</v>
          </cell>
          <cell r="K286">
            <v>37452494.783853263</v>
          </cell>
          <cell r="L286">
            <v>420089570.35143697</v>
          </cell>
        </row>
        <row r="287">
          <cell r="B287">
            <v>38785232.27491349</v>
          </cell>
          <cell r="C287">
            <v>19652909.744946614</v>
          </cell>
          <cell r="D287">
            <v>455997490.00656927</v>
          </cell>
          <cell r="E287">
            <v>6436957.7544830721</v>
          </cell>
          <cell r="F287">
            <v>215100409.58269861</v>
          </cell>
          <cell r="G287">
            <v>86739977.073689163</v>
          </cell>
          <cell r="H287">
            <v>19932672.599369235</v>
          </cell>
          <cell r="I287">
            <v>5787212.3554484397</v>
          </cell>
          <cell r="J287">
            <v>11229404.786817007</v>
          </cell>
          <cell r="K287">
            <v>93054962.510751009</v>
          </cell>
          <cell r="L287">
            <v>952717228.68968594</v>
          </cell>
        </row>
        <row r="288">
          <cell r="B288">
            <v>2080504675.3711045</v>
          </cell>
          <cell r="C288">
            <v>1140212566.433672</v>
          </cell>
          <cell r="D288">
            <v>6991160403.5674486</v>
          </cell>
          <cell r="E288">
            <v>1120573077.4203577</v>
          </cell>
          <cell r="F288">
            <v>6938247693.6894398</v>
          </cell>
          <cell r="G288">
            <v>2086910163.3975329</v>
          </cell>
          <cell r="H288">
            <v>1198288681.7558045</v>
          </cell>
          <cell r="I288">
            <v>352652776.25863504</v>
          </cell>
          <cell r="J288">
            <v>323976677.23467189</v>
          </cell>
          <cell r="K288">
            <v>3410372432.2707262</v>
          </cell>
          <cell r="L288">
            <v>25642899147.399399</v>
          </cell>
        </row>
        <row r="293">
          <cell r="B293">
            <v>10337890.16899962</v>
          </cell>
          <cell r="C293">
            <v>1278839.3107984364</v>
          </cell>
          <cell r="D293">
            <v>34268183.101232007</v>
          </cell>
          <cell r="E293">
            <v>184701.00605565478</v>
          </cell>
          <cell r="F293">
            <v>17455081.25955116</v>
          </cell>
          <cell r="G293">
            <v>6282190.2354421429</v>
          </cell>
          <cell r="H293">
            <v>1995145.6858534357</v>
          </cell>
          <cell r="I293">
            <v>1533195.0524781267</v>
          </cell>
          <cell r="J293">
            <v>287944.93735791009</v>
          </cell>
          <cell r="K293">
            <v>3196079.2113323458</v>
          </cell>
          <cell r="L293">
            <v>76819249.969100848</v>
          </cell>
        </row>
        <row r="294">
          <cell r="B294">
            <v>2116233.4930210728</v>
          </cell>
          <cell r="C294">
            <v>632576.15422452858</v>
          </cell>
          <cell r="D294">
            <v>10838891.751528876</v>
          </cell>
          <cell r="E294">
            <v>30714.342326789349</v>
          </cell>
          <cell r="F294">
            <v>6453617.319680592</v>
          </cell>
          <cell r="G294">
            <v>1363083.9438910279</v>
          </cell>
          <cell r="H294">
            <v>499149.00323513988</v>
          </cell>
          <cell r="I294">
            <v>403113.12670394371</v>
          </cell>
          <cell r="J294">
            <v>14838433.453507572</v>
          </cell>
          <cell r="K294">
            <v>1666330.6408004842</v>
          </cell>
          <cell r="L294">
            <v>38842143.22892002</v>
          </cell>
        </row>
        <row r="295">
          <cell r="B295">
            <v>32839645.677995518</v>
          </cell>
          <cell r="C295">
            <v>29744319.214880802</v>
          </cell>
          <cell r="D295">
            <v>62057536.532520838</v>
          </cell>
          <cell r="E295">
            <v>1714439.9514103127</v>
          </cell>
          <cell r="F295">
            <v>58906117.208825491</v>
          </cell>
          <cell r="G295">
            <v>16456957.575740002</v>
          </cell>
          <cell r="H295">
            <v>9108382.0316165593</v>
          </cell>
          <cell r="I295">
            <v>2690267.1789999502</v>
          </cell>
          <cell r="J295">
            <v>0</v>
          </cell>
          <cell r="K295">
            <v>13082510.190388767</v>
          </cell>
          <cell r="L295">
            <v>226600175.56237826</v>
          </cell>
        </row>
        <row r="296">
          <cell r="B296">
            <v>1043131.1473020338</v>
          </cell>
          <cell r="C296">
            <v>4903577.538231045</v>
          </cell>
          <cell r="D296">
            <v>13531553.19342415</v>
          </cell>
          <cell r="E296">
            <v>11764.105785539294</v>
          </cell>
          <cell r="F296">
            <v>5098201.7011996619</v>
          </cell>
          <cell r="G296">
            <v>2181429.4988691257</v>
          </cell>
          <cell r="H296">
            <v>2635095.9291604655</v>
          </cell>
          <cell r="I296">
            <v>783170.34394743259</v>
          </cell>
          <cell r="J296">
            <v>254472.04590741283</v>
          </cell>
          <cell r="K296">
            <v>585489.38503672183</v>
          </cell>
          <cell r="L296">
            <v>31027884.888863582</v>
          </cell>
        </row>
        <row r="297">
          <cell r="B297">
            <v>17754073.761705972</v>
          </cell>
          <cell r="C297">
            <v>9682963.6842950992</v>
          </cell>
          <cell r="D297">
            <v>61485012.662572429</v>
          </cell>
          <cell r="E297">
            <v>2174538.1391732804</v>
          </cell>
          <cell r="F297">
            <v>61262029.117362782</v>
          </cell>
          <cell r="G297">
            <v>33277637.90783966</v>
          </cell>
          <cell r="H297">
            <v>31413670.95825804</v>
          </cell>
          <cell r="I297">
            <v>4445308.8026005207</v>
          </cell>
          <cell r="J297">
            <v>43232278.509071715</v>
          </cell>
          <cell r="K297">
            <v>17574708.713405609</v>
          </cell>
          <cell r="L297">
            <v>282302222.25628507</v>
          </cell>
        </row>
        <row r="298">
          <cell r="B298">
            <v>1018812.3343489126</v>
          </cell>
          <cell r="C298">
            <v>35292.317356617881</v>
          </cell>
          <cell r="D298">
            <v>10635964.402488373</v>
          </cell>
          <cell r="E298">
            <v>45345.280482442366</v>
          </cell>
          <cell r="F298">
            <v>5308662.7568502305</v>
          </cell>
          <cell r="G298">
            <v>2759143.6120799873</v>
          </cell>
          <cell r="H298">
            <v>906125.30185939907</v>
          </cell>
          <cell r="I298">
            <v>35893.890947923865</v>
          </cell>
          <cell r="J298">
            <v>103518.7835918918</v>
          </cell>
          <cell r="K298">
            <v>404035.53954390844</v>
          </cell>
          <cell r="L298">
            <v>21252794.219549682</v>
          </cell>
        </row>
        <row r="299">
          <cell r="B299">
            <v>2130790.7718323944</v>
          </cell>
          <cell r="C299">
            <v>2125011.3874990782</v>
          </cell>
          <cell r="D299">
            <v>19529437.343319267</v>
          </cell>
          <cell r="E299">
            <v>461978.17207739851</v>
          </cell>
          <cell r="F299">
            <v>10890347.816553045</v>
          </cell>
          <cell r="G299">
            <v>4245242.537558835</v>
          </cell>
          <cell r="H299">
            <v>1256084.1881336968</v>
          </cell>
          <cell r="I299">
            <v>922549.06300011906</v>
          </cell>
          <cell r="J299">
            <v>101599.09542056662</v>
          </cell>
          <cell r="K299">
            <v>3069848.3510081824</v>
          </cell>
          <cell r="L299">
            <v>44732888.726402588</v>
          </cell>
        </row>
        <row r="300">
          <cell r="B300">
            <v>13187288.936446894</v>
          </cell>
          <cell r="C300">
            <v>2812109.0920849452</v>
          </cell>
          <cell r="D300">
            <v>45361291.296732746</v>
          </cell>
          <cell r="E300">
            <v>1362819.1178277077</v>
          </cell>
          <cell r="F300">
            <v>33054249.035711408</v>
          </cell>
          <cell r="G300">
            <v>13172547.843482833</v>
          </cell>
          <cell r="H300">
            <v>4429793.9523146963</v>
          </cell>
          <cell r="I300">
            <v>1688146.6402475964</v>
          </cell>
          <cell r="J300">
            <v>1242705.3251460479</v>
          </cell>
          <cell r="K300">
            <v>8335385.3665619101</v>
          </cell>
          <cell r="L300">
            <v>124646336.60655677</v>
          </cell>
        </row>
        <row r="301">
          <cell r="B301">
            <v>10280096.860399999</v>
          </cell>
          <cell r="C301">
            <v>11657612.955794979</v>
          </cell>
          <cell r="D301">
            <v>28595754.943138368</v>
          </cell>
          <cell r="E301">
            <v>3235346.0585652902</v>
          </cell>
          <cell r="F301">
            <v>27495919.602802604</v>
          </cell>
          <cell r="G301">
            <v>5065204.9886677284</v>
          </cell>
          <cell r="H301">
            <v>2990939.8093536412</v>
          </cell>
          <cell r="I301">
            <v>2108545.9172560815</v>
          </cell>
          <cell r="J301">
            <v>2317638.4598278697</v>
          </cell>
          <cell r="K301">
            <v>7023142.9468493555</v>
          </cell>
          <cell r="L301">
            <v>100770202.54265592</v>
          </cell>
        </row>
        <row r="302">
          <cell r="B302">
            <v>35003383.565958202</v>
          </cell>
          <cell r="C302">
            <v>57463212.871398993</v>
          </cell>
          <cell r="D302">
            <v>91686825.786297262</v>
          </cell>
          <cell r="E302">
            <v>5543138.4965825398</v>
          </cell>
          <cell r="F302">
            <v>124123407.93399088</v>
          </cell>
          <cell r="G302">
            <v>24865078.670494013</v>
          </cell>
          <cell r="H302">
            <v>59156208.061108492</v>
          </cell>
          <cell r="I302">
            <v>6559804.6837238446</v>
          </cell>
          <cell r="J302">
            <v>527711.98471636628</v>
          </cell>
          <cell r="K302">
            <v>43161214.08599706</v>
          </cell>
          <cell r="L302">
            <v>448089986.14026761</v>
          </cell>
        </row>
        <row r="303">
          <cell r="B303">
            <v>12714267.343746854</v>
          </cell>
          <cell r="C303">
            <v>6218321.3009359147</v>
          </cell>
          <cell r="D303">
            <v>57502865.795193985</v>
          </cell>
          <cell r="E303">
            <v>1295897.9326024689</v>
          </cell>
          <cell r="F303">
            <v>30484484.265933715</v>
          </cell>
          <cell r="G303">
            <v>10941543.199686099</v>
          </cell>
          <cell r="H303">
            <v>7580777.3356808145</v>
          </cell>
          <cell r="I303">
            <v>1433657.2155473621</v>
          </cell>
          <cell r="J303">
            <v>1859263.4461961708</v>
          </cell>
          <cell r="K303">
            <v>16902559.978880297</v>
          </cell>
          <cell r="L303">
            <v>146933637.81440365</v>
          </cell>
        </row>
        <row r="304">
          <cell r="B304">
            <v>9903399.6321880575</v>
          </cell>
          <cell r="C304">
            <v>9242648.5782903135</v>
          </cell>
          <cell r="D304">
            <v>52771282.825623587</v>
          </cell>
          <cell r="E304">
            <v>2418378.2407941185</v>
          </cell>
          <cell r="F304">
            <v>30515261.974011768</v>
          </cell>
          <cell r="G304">
            <v>15121761.24671131</v>
          </cell>
          <cell r="H304">
            <v>5083219.1767008547</v>
          </cell>
          <cell r="I304">
            <v>1503528.3839814952</v>
          </cell>
          <cell r="J304">
            <v>0</v>
          </cell>
          <cell r="K304">
            <v>19241054.193021096</v>
          </cell>
          <cell r="L304">
            <v>145800534.25132263</v>
          </cell>
        </row>
        <row r="305">
          <cell r="B305">
            <v>35626400.047402859</v>
          </cell>
          <cell r="C305">
            <v>25564144.748521119</v>
          </cell>
          <cell r="D305">
            <v>124843945.24295513</v>
          </cell>
          <cell r="E305">
            <v>3537522.0881650457</v>
          </cell>
          <cell r="F305">
            <v>191702604.78064167</v>
          </cell>
          <cell r="G305">
            <v>39531835.58724843</v>
          </cell>
          <cell r="H305">
            <v>26580347.991362438</v>
          </cell>
          <cell r="I305">
            <v>4954915.4274640828</v>
          </cell>
          <cell r="J305">
            <v>3892053.6021484192</v>
          </cell>
          <cell r="K305">
            <v>60891518.605646901</v>
          </cell>
          <cell r="L305">
            <v>517125288.1215561</v>
          </cell>
        </row>
        <row r="306">
          <cell r="B306">
            <v>6741251.31033355</v>
          </cell>
          <cell r="C306">
            <v>1732984.0589358669</v>
          </cell>
          <cell r="D306">
            <v>26495211.29147533</v>
          </cell>
          <cell r="E306">
            <v>1106709.1875556801</v>
          </cell>
          <cell r="F306">
            <v>21480314.431735586</v>
          </cell>
          <cell r="G306">
            <v>9783874.579527596</v>
          </cell>
          <cell r="H306">
            <v>8237841.1445124503</v>
          </cell>
          <cell r="I306">
            <v>958272.5080972478</v>
          </cell>
          <cell r="J306">
            <v>116334.03896602147</v>
          </cell>
          <cell r="K306">
            <v>7169684.268446519</v>
          </cell>
          <cell r="L306">
            <v>83822476.819585845</v>
          </cell>
        </row>
        <row r="307">
          <cell r="B307">
            <v>15433466.736729976</v>
          </cell>
          <cell r="C307">
            <v>4227318.0508327959</v>
          </cell>
          <cell r="D307">
            <v>29511659.960028611</v>
          </cell>
          <cell r="E307">
            <v>2580374.1216344074</v>
          </cell>
          <cell r="F307">
            <v>24640949.194434222</v>
          </cell>
          <cell r="G307">
            <v>10241426.23943693</v>
          </cell>
          <cell r="H307">
            <v>6983694.2907091482</v>
          </cell>
          <cell r="I307">
            <v>433246.08157551335</v>
          </cell>
          <cell r="J307">
            <v>80156.338966015464</v>
          </cell>
          <cell r="K307">
            <v>10168076.50513193</v>
          </cell>
          <cell r="L307">
            <v>104300367.51947954</v>
          </cell>
        </row>
        <row r="308">
          <cell r="B308">
            <v>39959005.508185253</v>
          </cell>
          <cell r="C308">
            <v>44010514.078007922</v>
          </cell>
          <cell r="D308">
            <v>149910298.80667689</v>
          </cell>
          <cell r="E308">
            <v>5869867.1507380316</v>
          </cell>
          <cell r="F308">
            <v>122871201.3555426</v>
          </cell>
          <cell r="G308">
            <v>54638184.785917051</v>
          </cell>
          <cell r="H308">
            <v>17652940.284245688</v>
          </cell>
          <cell r="I308">
            <v>8522175.9719078653</v>
          </cell>
          <cell r="J308">
            <v>5763464.1559835123</v>
          </cell>
          <cell r="K308">
            <v>73348747.456863344</v>
          </cell>
          <cell r="L308">
            <v>522546399.55406815</v>
          </cell>
        </row>
        <row r="309">
          <cell r="B309">
            <v>114817464.85713392</v>
          </cell>
          <cell r="C309">
            <v>97245776.043154106</v>
          </cell>
          <cell r="D309">
            <v>288536782.83579069</v>
          </cell>
          <cell r="E309">
            <v>21630002.517946761</v>
          </cell>
          <cell r="F309">
            <v>398999685.99921083</v>
          </cell>
          <cell r="G309">
            <v>155405195.91382703</v>
          </cell>
          <cell r="H309">
            <v>73786464.43336916</v>
          </cell>
          <cell r="I309">
            <v>26294664.703342278</v>
          </cell>
          <cell r="J309">
            <v>27559563.548785407</v>
          </cell>
          <cell r="K309">
            <v>151516638.52370858</v>
          </cell>
          <cell r="L309">
            <v>1355792239.3762686</v>
          </cell>
        </row>
        <row r="310">
          <cell r="B310">
            <v>21900291.136717886</v>
          </cell>
          <cell r="C310">
            <v>6819036.7809342984</v>
          </cell>
          <cell r="D310">
            <v>67589286.037871629</v>
          </cell>
          <cell r="E310">
            <v>2457569.0223882394</v>
          </cell>
          <cell r="F310">
            <v>100609055.81635907</v>
          </cell>
          <cell r="G310">
            <v>28491332.729694184</v>
          </cell>
          <cell r="H310">
            <v>10724073.544330668</v>
          </cell>
          <cell r="I310">
            <v>7189744.6087880367</v>
          </cell>
          <cell r="J310">
            <v>581142.68163201655</v>
          </cell>
          <cell r="K310">
            <v>25151171.429606646</v>
          </cell>
          <cell r="L310">
            <v>271512703.78832269</v>
          </cell>
        </row>
        <row r="311">
          <cell r="B311">
            <v>182750480.68726411</v>
          </cell>
          <cell r="C311">
            <v>149257602.82316607</v>
          </cell>
          <cell r="D311">
            <v>2020001407.9155979</v>
          </cell>
          <cell r="E311">
            <v>112181348.12443127</v>
          </cell>
          <cell r="F311">
            <v>733593770.48328137</v>
          </cell>
          <cell r="G311">
            <v>318618582.56278849</v>
          </cell>
          <cell r="H311">
            <v>124931625.52966863</v>
          </cell>
          <cell r="I311">
            <v>52954607.832351282</v>
          </cell>
          <cell r="J311">
            <v>102036374.98623124</v>
          </cell>
          <cell r="K311">
            <v>187515431.47343364</v>
          </cell>
          <cell r="L311">
            <v>3983841232.4182143</v>
          </cell>
        </row>
        <row r="312">
          <cell r="B312">
            <v>833939630.90193582</v>
          </cell>
          <cell r="C312">
            <v>353906412.58146071</v>
          </cell>
          <cell r="D312">
            <v>2366498619.703239</v>
          </cell>
          <cell r="E312">
            <v>869485068.76911736</v>
          </cell>
          <cell r="F312">
            <v>2954618088.6253271</v>
          </cell>
          <cell r="G312">
            <v>831577805.25762749</v>
          </cell>
          <cell r="H312">
            <v>503925724.41017848</v>
          </cell>
          <cell r="I312">
            <v>130286939.91747634</v>
          </cell>
          <cell r="J312">
            <v>100609884.78476545</v>
          </cell>
          <cell r="K312">
            <v>2166252613.429141</v>
          </cell>
          <cell r="L312">
            <v>11111100788.380268</v>
          </cell>
        </row>
        <row r="313">
          <cell r="B313">
            <v>137554853.80081576</v>
          </cell>
          <cell r="C313">
            <v>75186563.735064328</v>
          </cell>
          <cell r="D313">
            <v>264679758.09122273</v>
          </cell>
          <cell r="E313">
            <v>25197322.150286481</v>
          </cell>
          <cell r="F313">
            <v>488199236.12339437</v>
          </cell>
          <cell r="G313">
            <v>104568112.95247035</v>
          </cell>
          <cell r="H313">
            <v>77516153.05585596</v>
          </cell>
          <cell r="I313">
            <v>21643089.28353481</v>
          </cell>
          <cell r="J313">
            <v>27637908.48282554</v>
          </cell>
          <cell r="K313">
            <v>135904467.53384611</v>
          </cell>
          <cell r="L313">
            <v>1358087465.2093165</v>
          </cell>
        </row>
        <row r="314">
          <cell r="B314">
            <v>85820450.168686077</v>
          </cell>
          <cell r="C314">
            <v>23373713.83716264</v>
          </cell>
          <cell r="D314">
            <v>156560131.78568488</v>
          </cell>
          <cell r="E314">
            <v>28968220.702706896</v>
          </cell>
          <cell r="F314">
            <v>155602153.51391399</v>
          </cell>
          <cell r="G314">
            <v>88288499.538814798</v>
          </cell>
          <cell r="H314">
            <v>82667922.880117953</v>
          </cell>
          <cell r="I314">
            <v>7867722.1903636064</v>
          </cell>
          <cell r="J314">
            <v>1065900.9750989322</v>
          </cell>
          <cell r="K314">
            <v>72680329.013334274</v>
          </cell>
          <cell r="L314">
            <v>702895044.60588419</v>
          </cell>
        </row>
        <row r="315">
          <cell r="B315">
            <v>183111158.94652098</v>
          </cell>
          <cell r="C315">
            <v>34442734.090288743</v>
          </cell>
          <cell r="D315">
            <v>247765191.63924336</v>
          </cell>
          <cell r="E315">
            <v>36204381.526651919</v>
          </cell>
          <cell r="F315">
            <v>365956836.11463308</v>
          </cell>
          <cell r="G315">
            <v>101700551.87620419</v>
          </cell>
          <cell r="H315">
            <v>75255444.312320262</v>
          </cell>
          <cell r="I315">
            <v>17021295.63330622</v>
          </cell>
          <cell r="J315">
            <v>20244986.537746541</v>
          </cell>
          <cell r="K315">
            <v>127425120.79429483</v>
          </cell>
          <cell r="L315">
            <v>1209127701.47121</v>
          </cell>
        </row>
        <row r="316">
          <cell r="B316">
            <v>14045167.367868042</v>
          </cell>
          <cell r="C316">
            <v>14059468.108963683</v>
          </cell>
          <cell r="D316">
            <v>56206645.419147462</v>
          </cell>
          <cell r="E316">
            <v>1087135.5870908683</v>
          </cell>
          <cell r="F316">
            <v>35401467.136390597</v>
          </cell>
          <cell r="G316">
            <v>14725879.970355518</v>
          </cell>
          <cell r="H316">
            <v>24756868.682354338</v>
          </cell>
          <cell r="I316">
            <v>2418385.0586280506</v>
          </cell>
          <cell r="J316">
            <v>2155657.8188515585</v>
          </cell>
          <cell r="K316">
            <v>22366761.593008436</v>
          </cell>
          <cell r="L316">
            <v>187223436.74265856</v>
          </cell>
        </row>
        <row r="317">
          <cell r="B317">
            <v>12457666.930473123</v>
          </cell>
          <cell r="C317">
            <v>5981903.8153332928</v>
          </cell>
          <cell r="D317">
            <v>56145620.72458002</v>
          </cell>
          <cell r="E317">
            <v>4453659.5798289478</v>
          </cell>
          <cell r="F317">
            <v>33009796.089390095</v>
          </cell>
          <cell r="G317">
            <v>16690317.329618692</v>
          </cell>
          <cell r="H317">
            <v>8725537.7907662224</v>
          </cell>
          <cell r="I317">
            <v>4691431.0070606321</v>
          </cell>
          <cell r="J317">
            <v>204526.0642816773</v>
          </cell>
          <cell r="K317">
            <v>20569984.531521715</v>
          </cell>
          <cell r="L317">
            <v>162930443.86285442</v>
          </cell>
        </row>
        <row r="318">
          <cell r="B318">
            <v>50897212.78178218</v>
          </cell>
          <cell r="C318">
            <v>22912737.084590413</v>
          </cell>
          <cell r="D318">
            <v>106885328.03817424</v>
          </cell>
          <cell r="E318">
            <v>7994746.4594130665</v>
          </cell>
          <cell r="F318">
            <v>100955432.39873804</v>
          </cell>
          <cell r="G318">
            <v>34253995.188604265</v>
          </cell>
          <cell r="H318">
            <v>30498272.60001298</v>
          </cell>
          <cell r="I318">
            <v>9087717.7113890238</v>
          </cell>
          <cell r="J318">
            <v>1811050.263879614</v>
          </cell>
          <cell r="K318">
            <v>42867426.264873691</v>
          </cell>
          <cell r="L318">
            <v>408163918.79145741</v>
          </cell>
        </row>
        <row r="319">
          <cell r="B319">
            <v>34626376.19314073</v>
          </cell>
          <cell r="C319">
            <v>13646567.914661426</v>
          </cell>
          <cell r="D319">
            <v>387165347.96739662</v>
          </cell>
          <cell r="E319">
            <v>7031442.7908474822</v>
          </cell>
          <cell r="F319">
            <v>183223984.74198928</v>
          </cell>
          <cell r="G319">
            <v>96080237.637274817</v>
          </cell>
          <cell r="H319">
            <v>17758365.254023649</v>
          </cell>
          <cell r="I319">
            <v>5105471.2501601707</v>
          </cell>
          <cell r="J319">
            <v>7309365.7795405537</v>
          </cell>
          <cell r="K319">
            <v>84282811.358929843</v>
          </cell>
          <cell r="L319">
            <v>836229970.88796473</v>
          </cell>
        </row>
        <row r="320">
          <cell r="B320">
            <v>1918009891.0689354</v>
          </cell>
          <cell r="C320">
            <v>1008163962.1568675</v>
          </cell>
          <cell r="D320">
            <v>6837059835.0931559</v>
          </cell>
          <cell r="E320">
            <v>1148264430.6224861</v>
          </cell>
          <cell r="F320">
            <v>6321911956.7974567</v>
          </cell>
          <cell r="G320">
            <v>2040327653.4098716</v>
          </cell>
          <cell r="H320">
            <v>1217055867.637104</v>
          </cell>
          <cell r="I320">
            <v>323536859.48487967</v>
          </cell>
          <cell r="J320">
            <v>365833936.10044616</v>
          </cell>
          <cell r="K320">
            <v>3322353141.3846149</v>
          </cell>
          <cell r="L320">
            <v>24502517533.755814</v>
          </cell>
        </row>
        <row r="325">
          <cell r="B325">
            <v>10056304.852241201</v>
          </cell>
          <cell r="C325">
            <v>1296024.4831221015</v>
          </cell>
          <cell r="D325">
            <v>34995356.847127788</v>
          </cell>
          <cell r="E325">
            <v>233792.59176724718</v>
          </cell>
          <cell r="F325">
            <v>17129238.855939142</v>
          </cell>
          <cell r="G325">
            <v>6327147.5515131075</v>
          </cell>
          <cell r="H325">
            <v>2074196.019898545</v>
          </cell>
          <cell r="I325">
            <v>1334369.4216082408</v>
          </cell>
          <cell r="J325">
            <v>782557.67031761806</v>
          </cell>
          <cell r="K325">
            <v>4126955.9921773081</v>
          </cell>
          <cell r="L325">
            <v>78355944.285712302</v>
          </cell>
        </row>
        <row r="326">
          <cell r="B326">
            <v>3014297.7842899184</v>
          </cell>
          <cell r="C326">
            <v>2873949.1724533727</v>
          </cell>
          <cell r="D326">
            <v>10532822.155135291</v>
          </cell>
          <cell r="E326">
            <v>0</v>
          </cell>
          <cell r="F326">
            <v>5934533.8654270116</v>
          </cell>
          <cell r="G326">
            <v>1261830.8992018481</v>
          </cell>
          <cell r="H326">
            <v>480005.87433643744</v>
          </cell>
          <cell r="I326">
            <v>466412.84692644468</v>
          </cell>
          <cell r="J326">
            <v>14491734.836162461</v>
          </cell>
          <cell r="K326">
            <v>4787794.3987381198</v>
          </cell>
          <cell r="L326">
            <v>43843381.832670897</v>
          </cell>
        </row>
        <row r="327">
          <cell r="B327">
            <v>30333131.28223335</v>
          </cell>
          <cell r="C327">
            <v>32441634.509726673</v>
          </cell>
          <cell r="D327">
            <v>60045158.291898549</v>
          </cell>
          <cell r="E327">
            <v>3515430.1304292134</v>
          </cell>
          <cell r="F327">
            <v>52259270.403100528</v>
          </cell>
          <cell r="G327">
            <v>16902391.852137163</v>
          </cell>
          <cell r="H327">
            <v>8217743.1664795876</v>
          </cell>
          <cell r="I327">
            <v>2989518.7333876174</v>
          </cell>
          <cell r="J327">
            <v>0</v>
          </cell>
          <cell r="K327">
            <v>13786415.94255631</v>
          </cell>
          <cell r="L327">
            <v>220490694.31194898</v>
          </cell>
        </row>
        <row r="328">
          <cell r="B328">
            <v>1061005.5348055405</v>
          </cell>
          <cell r="C328">
            <v>5036594.145702824</v>
          </cell>
          <cell r="D328">
            <v>14801605.555040326</v>
          </cell>
          <cell r="E328">
            <v>0</v>
          </cell>
          <cell r="F328">
            <v>4782384.7431384008</v>
          </cell>
          <cell r="G328">
            <v>2021599.6859691429</v>
          </cell>
          <cell r="H328">
            <v>1598409.2847658948</v>
          </cell>
          <cell r="I328">
            <v>397929.19635465462</v>
          </cell>
          <cell r="J328">
            <v>190714.5455023016</v>
          </cell>
          <cell r="K328">
            <v>527660.94191549695</v>
          </cell>
          <cell r="L328">
            <v>30417903.633194584</v>
          </cell>
        </row>
        <row r="329">
          <cell r="B329">
            <v>19550716.221957877</v>
          </cell>
          <cell r="C329">
            <v>8701585.2357732095</v>
          </cell>
          <cell r="D329">
            <v>65734991.562966853</v>
          </cell>
          <cell r="E329">
            <v>2097325.9043274662</v>
          </cell>
          <cell r="F329">
            <v>58330086.191668108</v>
          </cell>
          <cell r="G329">
            <v>35100236.822635412</v>
          </cell>
          <cell r="H329">
            <v>30798834.208441935</v>
          </cell>
          <cell r="I329">
            <v>2995879.4516054038</v>
          </cell>
          <cell r="J329">
            <v>40772577.371932767</v>
          </cell>
          <cell r="K329">
            <v>21358078.015443854</v>
          </cell>
          <cell r="L329">
            <v>285440310.98675287</v>
          </cell>
        </row>
        <row r="330">
          <cell r="B330">
            <v>869398.23186195758</v>
          </cell>
          <cell r="C330">
            <v>25373.789677939003</v>
          </cell>
          <cell r="D330">
            <v>10988916.803730596</v>
          </cell>
          <cell r="E330">
            <v>12167.472327650381</v>
          </cell>
          <cell r="F330">
            <v>5125723.4126869459</v>
          </cell>
          <cell r="G330">
            <v>2968892.7251741639</v>
          </cell>
          <cell r="H330">
            <v>729379.19360878831</v>
          </cell>
          <cell r="I330">
            <v>63772.098827204936</v>
          </cell>
          <cell r="J330">
            <v>107055.57669541746</v>
          </cell>
          <cell r="K330">
            <v>720377.21192077547</v>
          </cell>
          <cell r="L330">
            <v>21611056.516511437</v>
          </cell>
        </row>
        <row r="331">
          <cell r="B331">
            <v>1997638.5956663229</v>
          </cell>
          <cell r="C331">
            <v>1513247.6266337028</v>
          </cell>
          <cell r="D331">
            <v>19099631.922908116</v>
          </cell>
          <cell r="E331">
            <v>576392.3827937278</v>
          </cell>
          <cell r="F331">
            <v>11294773.29558479</v>
          </cell>
          <cell r="G331">
            <v>4290485.7814155854</v>
          </cell>
          <cell r="H331">
            <v>1173381.4264287592</v>
          </cell>
          <cell r="I331">
            <v>684174.24201560672</v>
          </cell>
          <cell r="J331">
            <v>86431.905883501531</v>
          </cell>
          <cell r="K331">
            <v>3646601.0659132735</v>
          </cell>
          <cell r="L331">
            <v>44362758.245243378</v>
          </cell>
        </row>
        <row r="332">
          <cell r="B332">
            <v>12774455.320114529</v>
          </cell>
          <cell r="C332">
            <v>4071112.2287074411</v>
          </cell>
          <cell r="D332">
            <v>46683915.645983726</v>
          </cell>
          <cell r="E332">
            <v>1569846.3707240145</v>
          </cell>
          <cell r="F332">
            <v>34299380.027098581</v>
          </cell>
          <cell r="G332">
            <v>11959174.551006436</v>
          </cell>
          <cell r="H332">
            <v>4356669.0395404808</v>
          </cell>
          <cell r="I332">
            <v>1425633.515114533</v>
          </cell>
          <cell r="J332">
            <v>2152302.7516261265</v>
          </cell>
          <cell r="K332">
            <v>8527492.9897667468</v>
          </cell>
          <cell r="L332">
            <v>127819982.43968263</v>
          </cell>
        </row>
        <row r="333">
          <cell r="B333">
            <v>9625416.6094199214</v>
          </cell>
          <cell r="C333">
            <v>13908609.698776927</v>
          </cell>
          <cell r="D333">
            <v>28141707.574889664</v>
          </cell>
          <cell r="E333">
            <v>3144306.9014716479</v>
          </cell>
          <cell r="F333">
            <v>26562451.475803059</v>
          </cell>
          <cell r="G333">
            <v>5045324.9888393898</v>
          </cell>
          <cell r="H333">
            <v>3298435.4029668374</v>
          </cell>
          <cell r="I333">
            <v>1874924.5079446146</v>
          </cell>
          <cell r="J333">
            <v>2688347.8221525801</v>
          </cell>
          <cell r="K333">
            <v>8591260.8033589609</v>
          </cell>
          <cell r="L333">
            <v>102880785.78562361</v>
          </cell>
        </row>
        <row r="334">
          <cell r="B334">
            <v>37001620.193883337</v>
          </cell>
          <cell r="C334">
            <v>53138950.863286264</v>
          </cell>
          <cell r="D334">
            <v>92060885.820687383</v>
          </cell>
          <cell r="E334">
            <v>11378834.03770389</v>
          </cell>
          <cell r="F334">
            <v>126220892.58156969</v>
          </cell>
          <cell r="G334">
            <v>22760585.541798107</v>
          </cell>
          <cell r="H334">
            <v>63787146.627215445</v>
          </cell>
          <cell r="I334">
            <v>6504494.3691191999</v>
          </cell>
          <cell r="J334">
            <v>707121.80914315139</v>
          </cell>
          <cell r="K334">
            <v>47003535.016407475</v>
          </cell>
          <cell r="L334">
            <v>460564066.86081398</v>
          </cell>
        </row>
        <row r="335">
          <cell r="B335">
            <v>10470320.044348994</v>
          </cell>
          <cell r="C335">
            <v>6223388.1002186574</v>
          </cell>
          <cell r="D335">
            <v>54555898.335454285</v>
          </cell>
          <cell r="E335">
            <v>1012151.250503442</v>
          </cell>
          <cell r="F335">
            <v>28458251.96404738</v>
          </cell>
          <cell r="G335">
            <v>13401264.92954658</v>
          </cell>
          <cell r="H335">
            <v>8804235.3304389007</v>
          </cell>
          <cell r="I335">
            <v>1189489.1080716327</v>
          </cell>
          <cell r="J335">
            <v>2052853.4683307016</v>
          </cell>
          <cell r="K335">
            <v>19042475.70860754</v>
          </cell>
          <cell r="L335">
            <v>145210328.23956808</v>
          </cell>
        </row>
        <row r="336">
          <cell r="B336">
            <v>10839211.70434206</v>
          </cell>
          <cell r="C336">
            <v>8719483.2369571589</v>
          </cell>
          <cell r="D336">
            <v>50061462.603526779</v>
          </cell>
          <cell r="E336">
            <v>2795642.5929143503</v>
          </cell>
          <cell r="F336">
            <v>21727197.961631067</v>
          </cell>
          <cell r="G336">
            <v>16085469.31832647</v>
          </cell>
          <cell r="H336">
            <v>5889843.9212545101</v>
          </cell>
          <cell r="I336">
            <v>1706170.4969430219</v>
          </cell>
          <cell r="J336">
            <v>0</v>
          </cell>
          <cell r="K336">
            <v>15400811.883519614</v>
          </cell>
          <cell r="L336">
            <v>133225293.71941504</v>
          </cell>
        </row>
        <row r="337">
          <cell r="B337">
            <v>39028550.063807987</v>
          </cell>
          <cell r="C337">
            <v>26661788.304128148</v>
          </cell>
          <cell r="D337">
            <v>110664660.91219163</v>
          </cell>
          <cell r="E337">
            <v>4665181.4685507109</v>
          </cell>
          <cell r="F337">
            <v>150111397.13087469</v>
          </cell>
          <cell r="G337">
            <v>36856006.845326804</v>
          </cell>
          <cell r="H337">
            <v>32249172.367184792</v>
          </cell>
          <cell r="I337">
            <v>4644388.8555667847</v>
          </cell>
          <cell r="J337">
            <v>1592092.7174613571</v>
          </cell>
          <cell r="K337">
            <v>64907268.027598359</v>
          </cell>
          <cell r="L337">
            <v>471380506.69269133</v>
          </cell>
        </row>
        <row r="338">
          <cell r="B338">
            <v>7257330.9430504572</v>
          </cell>
          <cell r="C338">
            <v>1783361.8763500836</v>
          </cell>
          <cell r="D338">
            <v>28572960.062745493</v>
          </cell>
          <cell r="E338">
            <v>2031668.6913510524</v>
          </cell>
          <cell r="F338">
            <v>23999613.403186549</v>
          </cell>
          <cell r="G338">
            <v>11203074.315580528</v>
          </cell>
          <cell r="H338">
            <v>9312628.6838641539</v>
          </cell>
          <cell r="I338">
            <v>715302.32412957738</v>
          </cell>
          <cell r="J338">
            <v>67135.359587996238</v>
          </cell>
          <cell r="K338">
            <v>7045530.8302679239</v>
          </cell>
          <cell r="L338">
            <v>91988606.49011381</v>
          </cell>
        </row>
        <row r="339">
          <cell r="B339">
            <v>14809020.441244211</v>
          </cell>
          <cell r="C339">
            <v>2030725.8096374583</v>
          </cell>
          <cell r="D339">
            <v>28515739.440053582</v>
          </cell>
          <cell r="E339">
            <v>2437330.5306317387</v>
          </cell>
          <cell r="F339">
            <v>21000948.158797354</v>
          </cell>
          <cell r="G339">
            <v>8809772.6341208089</v>
          </cell>
          <cell r="H339">
            <v>6619528.1457327856</v>
          </cell>
          <cell r="I339">
            <v>400888.34640166198</v>
          </cell>
          <cell r="J339">
            <v>43966.648326217197</v>
          </cell>
          <cell r="K339">
            <v>9939834.3529614322</v>
          </cell>
          <cell r="L339">
            <v>94607754.507907256</v>
          </cell>
        </row>
        <row r="340">
          <cell r="B340">
            <v>38114893.398023486</v>
          </cell>
          <cell r="C340">
            <v>52004353.02765578</v>
          </cell>
          <cell r="D340">
            <v>109286865.30138312</v>
          </cell>
          <cell r="E340">
            <v>11963000.097802531</v>
          </cell>
          <cell r="F340">
            <v>123502406.17718953</v>
          </cell>
          <cell r="G340">
            <v>57481135.156822369</v>
          </cell>
          <cell r="H340">
            <v>14534968.709181834</v>
          </cell>
          <cell r="I340">
            <v>7273060.874672099</v>
          </cell>
          <cell r="J340">
            <v>5510964.415646527</v>
          </cell>
          <cell r="K340">
            <v>79590799.885778219</v>
          </cell>
          <cell r="L340">
            <v>499262447.0441556</v>
          </cell>
        </row>
        <row r="341">
          <cell r="B341">
            <v>116109492.84326789</v>
          </cell>
          <cell r="C341">
            <v>77074965.524908155</v>
          </cell>
          <cell r="D341">
            <v>272654454.21265912</v>
          </cell>
          <cell r="E341">
            <v>36250217.875361532</v>
          </cell>
          <cell r="F341">
            <v>370913557.17838395</v>
          </cell>
          <cell r="G341">
            <v>156850958.36503685</v>
          </cell>
          <cell r="H341">
            <v>74765573.303762197</v>
          </cell>
          <cell r="I341">
            <v>26817041.355359741</v>
          </cell>
          <cell r="J341">
            <v>34077419.101004034</v>
          </cell>
          <cell r="K341">
            <v>167860258.60667121</v>
          </cell>
          <cell r="L341">
            <v>1333373938.3664145</v>
          </cell>
        </row>
        <row r="342">
          <cell r="B342">
            <v>21669478.693328638</v>
          </cell>
          <cell r="C342">
            <v>5816858.0462100878</v>
          </cell>
          <cell r="D342">
            <v>67114670.729659855</v>
          </cell>
          <cell r="E342">
            <v>3240327.6066254461</v>
          </cell>
          <cell r="F342">
            <v>94684352.187386513</v>
          </cell>
          <cell r="G342">
            <v>27398248.00569953</v>
          </cell>
          <cell r="H342">
            <v>10516757.195994537</v>
          </cell>
          <cell r="I342">
            <v>7298729.0470582601</v>
          </cell>
          <cell r="J342">
            <v>2326985.3213166287</v>
          </cell>
          <cell r="K342">
            <v>27384806.909373898</v>
          </cell>
          <cell r="L342">
            <v>267451213.74265337</v>
          </cell>
        </row>
        <row r="343">
          <cell r="B343">
            <v>179992968.19318342</v>
          </cell>
          <cell r="C343">
            <v>142524022.91658536</v>
          </cell>
          <cell r="D343">
            <v>2114100779.2516379</v>
          </cell>
          <cell r="E343">
            <v>104246530.27475399</v>
          </cell>
          <cell r="F343">
            <v>704869726.62566781</v>
          </cell>
          <cell r="G343">
            <v>308354953.73930919</v>
          </cell>
          <cell r="H343">
            <v>119915865.67654628</v>
          </cell>
          <cell r="I343">
            <v>39962446.287459567</v>
          </cell>
          <cell r="J343">
            <v>101774412.07070231</v>
          </cell>
          <cell r="K343">
            <v>198904378.01950568</v>
          </cell>
          <cell r="L343">
            <v>4014646083.0553513</v>
          </cell>
        </row>
        <row r="344">
          <cell r="B344">
            <v>858244592.54503512</v>
          </cell>
          <cell r="C344">
            <v>406330192.17272401</v>
          </cell>
          <cell r="D344">
            <v>2148121416.7718506</v>
          </cell>
          <cell r="E344">
            <v>951728899.0110898</v>
          </cell>
          <cell r="F344">
            <v>2936886570.2127428</v>
          </cell>
          <cell r="G344">
            <v>831417501.2730751</v>
          </cell>
          <cell r="H344">
            <v>498298110.84335732</v>
          </cell>
          <cell r="I344">
            <v>117822665.15566044</v>
          </cell>
          <cell r="J344">
            <v>54787081.478380546</v>
          </cell>
          <cell r="K344">
            <v>2255517525.0477328</v>
          </cell>
          <cell r="L344">
            <v>11059154554.51165</v>
          </cell>
        </row>
        <row r="345">
          <cell r="B345">
            <v>137242487.29433429</v>
          </cell>
          <cell r="C345">
            <v>70065393.016542763</v>
          </cell>
          <cell r="D345">
            <v>251765516.53174597</v>
          </cell>
          <cell r="E345">
            <v>35688847.321450733</v>
          </cell>
          <cell r="F345">
            <v>474512563.66351742</v>
          </cell>
          <cell r="G345">
            <v>108598549.70368169</v>
          </cell>
          <cell r="H345">
            <v>77415911.604514971</v>
          </cell>
          <cell r="I345">
            <v>20170728.278840885</v>
          </cell>
          <cell r="J345">
            <v>25338748.006913405</v>
          </cell>
          <cell r="K345">
            <v>136626188.71884209</v>
          </cell>
          <cell r="L345">
            <v>1337424934.1403842</v>
          </cell>
        </row>
        <row r="346">
          <cell r="B346">
            <v>91919103.083297402</v>
          </cell>
          <cell r="C346">
            <v>21793975.568963915</v>
          </cell>
          <cell r="D346">
            <v>138999449.78125784</v>
          </cell>
          <cell r="E346">
            <v>42787221.600907966</v>
          </cell>
          <cell r="F346">
            <v>166741629.11759144</v>
          </cell>
          <cell r="G346">
            <v>93251278.204507321</v>
          </cell>
          <cell r="H346">
            <v>85968293.243333876</v>
          </cell>
          <cell r="I346">
            <v>7872083.587294545</v>
          </cell>
          <cell r="J346">
            <v>1036800.445778009</v>
          </cell>
          <cell r="K346">
            <v>74632337.014516965</v>
          </cell>
          <cell r="L346">
            <v>725002171.64744925</v>
          </cell>
        </row>
        <row r="347">
          <cell r="B347">
            <v>185148841.35568225</v>
          </cell>
          <cell r="C347">
            <v>32397113.637580223</v>
          </cell>
          <cell r="D347">
            <v>236937435.36202782</v>
          </cell>
          <cell r="E347">
            <v>37765562.540528566</v>
          </cell>
          <cell r="F347">
            <v>368816513.45032871</v>
          </cell>
          <cell r="G347">
            <v>105276246.83632071</v>
          </cell>
          <cell r="H347">
            <v>77337548.148208082</v>
          </cell>
          <cell r="I347">
            <v>14370115.820950933</v>
          </cell>
          <cell r="J347">
            <v>21389659.553410564</v>
          </cell>
          <cell r="K347">
            <v>133785569.46052694</v>
          </cell>
          <cell r="L347">
            <v>1213224606.1655648</v>
          </cell>
        </row>
        <row r="348">
          <cell r="B348">
            <v>13677379.158546668</v>
          </cell>
          <cell r="C348">
            <v>15075550.545778513</v>
          </cell>
          <cell r="D348">
            <v>55633280.353051774</v>
          </cell>
          <cell r="E348">
            <v>2110375.4859349355</v>
          </cell>
          <cell r="F348">
            <v>31867960.264934473</v>
          </cell>
          <cell r="G348">
            <v>13220138.534036484</v>
          </cell>
          <cell r="H348">
            <v>29475270.982615381</v>
          </cell>
          <cell r="I348">
            <v>2580797.8850819706</v>
          </cell>
          <cell r="J348">
            <v>463876.50680363353</v>
          </cell>
          <cell r="K348">
            <v>24190694.401270688</v>
          </cell>
          <cell r="L348">
            <v>188295324.11805454</v>
          </cell>
        </row>
        <row r="349">
          <cell r="B349">
            <v>12036014.411228612</v>
          </cell>
          <cell r="C349">
            <v>4696554.1986674601</v>
          </cell>
          <cell r="D349">
            <v>58143755.961727753</v>
          </cell>
          <cell r="E349">
            <v>4279740.0983572379</v>
          </cell>
          <cell r="F349">
            <v>31904778.880371578</v>
          </cell>
          <cell r="G349">
            <v>18328321.178372785</v>
          </cell>
          <cell r="H349">
            <v>9237525.6426635906</v>
          </cell>
          <cell r="I349">
            <v>6014421.0476683909</v>
          </cell>
          <cell r="J349">
            <v>234945.70974237297</v>
          </cell>
          <cell r="K349">
            <v>27418160.197526813</v>
          </cell>
          <cell r="L349">
            <v>172294217.32632658</v>
          </cell>
        </row>
        <row r="350">
          <cell r="B350">
            <v>52716126.005674943</v>
          </cell>
          <cell r="C350">
            <v>25417600.889077961</v>
          </cell>
          <cell r="D350">
            <v>110920547.14048001</v>
          </cell>
          <cell r="E350">
            <v>9621419.6531958766</v>
          </cell>
          <cell r="F350">
            <v>96362121.700252801</v>
          </cell>
          <cell r="G350">
            <v>35015029.195610426</v>
          </cell>
          <cell r="H350">
            <v>31550162.639112428</v>
          </cell>
          <cell r="I350">
            <v>8162020.8180211615</v>
          </cell>
          <cell r="J350">
            <v>1703973.8591425486</v>
          </cell>
          <cell r="K350">
            <v>55947386.832652852</v>
          </cell>
          <cell r="L350">
            <v>427416388.73322099</v>
          </cell>
        </row>
        <row r="351">
          <cell r="B351">
            <v>35221035.799556762</v>
          </cell>
          <cell r="C351">
            <v>15507664.755579606</v>
          </cell>
          <cell r="D351">
            <v>447283172.77418101</v>
          </cell>
          <cell r="E351">
            <v>14073743.205018595</v>
          </cell>
          <cell r="F351">
            <v>177935593.02203181</v>
          </cell>
          <cell r="G351">
            <v>99782827.733972967</v>
          </cell>
          <cell r="H351">
            <v>18824493.169383861</v>
          </cell>
          <cell r="I351">
            <v>4877153.1206173068</v>
          </cell>
          <cell r="J351">
            <v>7104528.1376599744</v>
          </cell>
          <cell r="K351">
            <v>74754689.973738581</v>
          </cell>
          <cell r="L351">
            <v>895364901.69174039</v>
          </cell>
        </row>
        <row r="352">
          <cell r="B352">
            <v>1950780830.6044281</v>
          </cell>
          <cell r="C352">
            <v>1037130073.3814266</v>
          </cell>
          <cell r="D352">
            <v>6666417057.7060013</v>
          </cell>
          <cell r="E352">
            <v>1289225955.0965245</v>
          </cell>
          <cell r="F352">
            <v>6166233915.950943</v>
          </cell>
          <cell r="G352">
            <v>2049968446.3690357</v>
          </cell>
          <cell r="H352">
            <v>1227230089.8508327</v>
          </cell>
          <cell r="I352">
            <v>290614610.79270148</v>
          </cell>
          <cell r="J352">
            <v>321484287.08962286</v>
          </cell>
          <cell r="K352">
            <v>3486024888.2492895</v>
          </cell>
          <cell r="L352">
            <v>24485110155.090809</v>
          </cell>
        </row>
        <row r="357">
          <cell r="B357">
            <v>9548466.5787541289</v>
          </cell>
          <cell r="C357">
            <v>1362531.9410758093</v>
          </cell>
          <cell r="D357">
            <v>30837600.163845632</v>
          </cell>
          <cell r="E357">
            <v>495329.88724878512</v>
          </cell>
          <cell r="F357">
            <v>17761042.092339881</v>
          </cell>
          <cell r="G357">
            <v>6412751.547253985</v>
          </cell>
          <cell r="H357">
            <v>3069157.9019899829</v>
          </cell>
          <cell r="I357">
            <v>1443789.7292597964</v>
          </cell>
          <cell r="J357">
            <v>756594.39208841301</v>
          </cell>
          <cell r="K357">
            <v>4468546.5051846402</v>
          </cell>
          <cell r="L357">
            <v>76155810.739041045</v>
          </cell>
        </row>
        <row r="358">
          <cell r="B358">
            <v>2580679.5520616015</v>
          </cell>
          <cell r="C358">
            <v>262026.14835875577</v>
          </cell>
          <cell r="D358">
            <v>9741857.193226058</v>
          </cell>
          <cell r="E358">
            <v>0</v>
          </cell>
          <cell r="F358">
            <v>5664158.2297214977</v>
          </cell>
          <cell r="G358">
            <v>1271089.7836926342</v>
          </cell>
          <cell r="H358">
            <v>471173.33353851346</v>
          </cell>
          <cell r="I358">
            <v>564772.75074945972</v>
          </cell>
          <cell r="J358">
            <v>9799384.4974678624</v>
          </cell>
          <cell r="K358">
            <v>3371725.5150246331</v>
          </cell>
          <cell r="L358">
            <v>33726867.00384102</v>
          </cell>
        </row>
        <row r="359">
          <cell r="B359">
            <v>33874192.517070346</v>
          </cell>
          <cell r="C359">
            <v>31757942.154841736</v>
          </cell>
          <cell r="D359">
            <v>52920744.80200918</v>
          </cell>
          <cell r="E359">
            <v>3829080.2444295231</v>
          </cell>
          <cell r="F359">
            <v>44835774.930965573</v>
          </cell>
          <cell r="G359">
            <v>16545706.241421301</v>
          </cell>
          <cell r="H359">
            <v>7201155.9777884791</v>
          </cell>
          <cell r="I359">
            <v>3342063.4740199288</v>
          </cell>
          <cell r="J359">
            <v>332257.31603079394</v>
          </cell>
          <cell r="K359">
            <v>10007629.60132594</v>
          </cell>
          <cell r="L359">
            <v>204646547.25990281</v>
          </cell>
        </row>
        <row r="360">
          <cell r="B360">
            <v>853967.10519525781</v>
          </cell>
          <cell r="C360">
            <v>5261083.5871690605</v>
          </cell>
          <cell r="D360">
            <v>14047288.194781538</v>
          </cell>
          <cell r="E360">
            <v>63799.066248934228</v>
          </cell>
          <cell r="F360">
            <v>4530655.1859405302</v>
          </cell>
          <cell r="G360">
            <v>2343333.2822368103</v>
          </cell>
          <cell r="H360">
            <v>1887464.9154924206</v>
          </cell>
          <cell r="I360">
            <v>356245.01894283498</v>
          </cell>
          <cell r="J360">
            <v>223683.49908148235</v>
          </cell>
          <cell r="K360">
            <v>732199.14418081357</v>
          </cell>
          <cell r="L360">
            <v>30299718.999269679</v>
          </cell>
        </row>
        <row r="361">
          <cell r="B361">
            <v>17057431.678863723</v>
          </cell>
          <cell r="C361">
            <v>14842045.746119356</v>
          </cell>
          <cell r="D361">
            <v>65865372.447593972</v>
          </cell>
          <cell r="E361">
            <v>2620913.480479816</v>
          </cell>
          <cell r="F361">
            <v>53613364.392845601</v>
          </cell>
          <cell r="G361">
            <v>32863901.615557671</v>
          </cell>
          <cell r="H361">
            <v>9766566.1105924323</v>
          </cell>
          <cell r="I361">
            <v>3538413.5460699252</v>
          </cell>
          <cell r="J361">
            <v>38415012.921602935</v>
          </cell>
          <cell r="K361">
            <v>18009009.690694056</v>
          </cell>
          <cell r="L361">
            <v>256592031.63041949</v>
          </cell>
        </row>
        <row r="362">
          <cell r="B362">
            <v>628988.49921287457</v>
          </cell>
          <cell r="C362">
            <v>32426.612969823011</v>
          </cell>
          <cell r="D362">
            <v>9747171.2995935641</v>
          </cell>
          <cell r="E362">
            <v>130405.26137266774</v>
          </cell>
          <cell r="F362">
            <v>5191511.4257629048</v>
          </cell>
          <cell r="G362">
            <v>2700347.4547416465</v>
          </cell>
          <cell r="H362">
            <v>1007959.7841924928</v>
          </cell>
          <cell r="I362">
            <v>96380.636437598325</v>
          </cell>
          <cell r="J362">
            <v>100325.4116468748</v>
          </cell>
          <cell r="K362">
            <v>6939413.5838848557</v>
          </cell>
          <cell r="L362">
            <v>26574929.969815306</v>
          </cell>
        </row>
        <row r="363">
          <cell r="B363">
            <v>1963511.2345620575</v>
          </cell>
          <cell r="C363">
            <v>2280491.1206226912</v>
          </cell>
          <cell r="D363">
            <v>19444552.015990242</v>
          </cell>
          <cell r="E363">
            <v>401265.84871619032</v>
          </cell>
          <cell r="F363">
            <v>11978106.400693769</v>
          </cell>
          <cell r="G363">
            <v>4495474.6402331246</v>
          </cell>
          <cell r="H363">
            <v>1225498.5661598193</v>
          </cell>
          <cell r="I363">
            <v>487704.56517357065</v>
          </cell>
          <cell r="J363">
            <v>87395.621092365123</v>
          </cell>
          <cell r="K363">
            <v>3323328.9209603863</v>
          </cell>
          <cell r="L363">
            <v>45687328.934204221</v>
          </cell>
        </row>
        <row r="364">
          <cell r="B364">
            <v>13898482.326923724</v>
          </cell>
          <cell r="C364">
            <v>3760532.8283792515</v>
          </cell>
          <cell r="D364">
            <v>45235554.792523451</v>
          </cell>
          <cell r="E364">
            <v>1765179.0118514714</v>
          </cell>
          <cell r="F364">
            <v>31114343.492971197</v>
          </cell>
          <cell r="G364">
            <v>12340607.160217762</v>
          </cell>
          <cell r="H364">
            <v>4360133.4031536058</v>
          </cell>
          <cell r="I364">
            <v>1019420.7355199002</v>
          </cell>
          <cell r="J364">
            <v>2363255.2982485937</v>
          </cell>
          <cell r="K364">
            <v>8090958.7547684228</v>
          </cell>
          <cell r="L364">
            <v>123948467.80455738</v>
          </cell>
        </row>
        <row r="365">
          <cell r="B365">
            <v>11427612.244206186</v>
          </cell>
          <cell r="C365">
            <v>12335893.356613966</v>
          </cell>
          <cell r="D365">
            <v>27854085.915101878</v>
          </cell>
          <cell r="E365">
            <v>2773335.4340010313</v>
          </cell>
          <cell r="F365">
            <v>25052415.71501429</v>
          </cell>
          <cell r="G365">
            <v>6644057.4895612504</v>
          </cell>
          <cell r="H365">
            <v>6908540.7987946821</v>
          </cell>
          <cell r="I365">
            <v>1554648.4767664997</v>
          </cell>
          <cell r="J365">
            <v>1765135.9542720316</v>
          </cell>
          <cell r="K365">
            <v>8161827.9005856179</v>
          </cell>
          <cell r="L365">
            <v>104477553.28491743</v>
          </cell>
        </row>
        <row r="366">
          <cell r="B366">
            <v>33268611.569955528</v>
          </cell>
          <cell r="C366">
            <v>45781542.297421999</v>
          </cell>
          <cell r="D366">
            <v>89453410.151361749</v>
          </cell>
          <cell r="E366">
            <v>9098159.6491241567</v>
          </cell>
          <cell r="F366">
            <v>140696629.15708518</v>
          </cell>
          <cell r="G366">
            <v>22900852.755490031</v>
          </cell>
          <cell r="H366">
            <v>59688756.175743937</v>
          </cell>
          <cell r="I366">
            <v>6528540.1372657465</v>
          </cell>
          <cell r="J366">
            <v>1141023.3504228855</v>
          </cell>
          <cell r="K366">
            <v>49778871.034647569</v>
          </cell>
          <cell r="L366">
            <v>458336396.27851874</v>
          </cell>
        </row>
        <row r="367">
          <cell r="B367">
            <v>10249743.87223101</v>
          </cell>
          <cell r="C367">
            <v>6098608.9554074481</v>
          </cell>
          <cell r="D367">
            <v>57610844.707770184</v>
          </cell>
          <cell r="E367">
            <v>1019252.2602238724</v>
          </cell>
          <cell r="F367">
            <v>27912916.086623218</v>
          </cell>
          <cell r="G367">
            <v>13070953.326476451</v>
          </cell>
          <cell r="H367">
            <v>7626630.0743439132</v>
          </cell>
          <cell r="I367">
            <v>997204.1510623527</v>
          </cell>
          <cell r="J367">
            <v>1964073.7367766341</v>
          </cell>
          <cell r="K367">
            <v>25982722.907125235</v>
          </cell>
          <cell r="L367">
            <v>152532950.07804033</v>
          </cell>
        </row>
        <row r="368">
          <cell r="B368">
            <v>11564059.960941885</v>
          </cell>
          <cell r="C368">
            <v>9564339.4299607985</v>
          </cell>
          <cell r="D368">
            <v>45026239.257215321</v>
          </cell>
          <cell r="E368">
            <v>3208920.8020041343</v>
          </cell>
          <cell r="F368">
            <v>22660243.497186348</v>
          </cell>
          <cell r="G368">
            <v>13506063.308762891</v>
          </cell>
          <cell r="H368">
            <v>4649934.193565147</v>
          </cell>
          <cell r="I368">
            <v>1465639.3229536414</v>
          </cell>
          <cell r="J368">
            <v>75444.013627784108</v>
          </cell>
          <cell r="K368">
            <v>12111459.353910943</v>
          </cell>
          <cell r="L368">
            <v>123832343.14012888</v>
          </cell>
        </row>
        <row r="369">
          <cell r="B369">
            <v>34827071.268332988</v>
          </cell>
          <cell r="C369">
            <v>24811414.682804763</v>
          </cell>
          <cell r="D369">
            <v>108844695.06012021</v>
          </cell>
          <cell r="E369">
            <v>4535139.8080678806</v>
          </cell>
          <cell r="F369">
            <v>143569157.23792601</v>
          </cell>
          <cell r="G369">
            <v>34948994.687236749</v>
          </cell>
          <cell r="H369">
            <v>28534492.548980154</v>
          </cell>
          <cell r="I369">
            <v>4635161.9391484819</v>
          </cell>
          <cell r="J369">
            <v>1486198.9416088159</v>
          </cell>
          <cell r="K369">
            <v>74744712.727266341</v>
          </cell>
          <cell r="L369">
            <v>460937038.90149236</v>
          </cell>
        </row>
        <row r="370">
          <cell r="B370">
            <v>6122869.523211834</v>
          </cell>
          <cell r="C370">
            <v>1886426.7772265803</v>
          </cell>
          <cell r="D370">
            <v>29944432.512136512</v>
          </cell>
          <cell r="E370">
            <v>3269805.095429467</v>
          </cell>
          <cell r="F370">
            <v>23438110.211002443</v>
          </cell>
          <cell r="G370">
            <v>13127315.19722579</v>
          </cell>
          <cell r="H370">
            <v>8497937.1176288277</v>
          </cell>
          <cell r="I370">
            <v>718833.52080245258</v>
          </cell>
          <cell r="J370">
            <v>54598.012002485986</v>
          </cell>
          <cell r="K370">
            <v>7238262.9746717717</v>
          </cell>
          <cell r="L370">
            <v>94298590.941338152</v>
          </cell>
        </row>
        <row r="371">
          <cell r="B371">
            <v>14336393.930717811</v>
          </cell>
          <cell r="C371">
            <v>1783702.4075375437</v>
          </cell>
          <cell r="D371">
            <v>26657274.961879428</v>
          </cell>
          <cell r="E371">
            <v>2141469.9625142626</v>
          </cell>
          <cell r="F371">
            <v>19699802.102960035</v>
          </cell>
          <cell r="G371">
            <v>8136341.6937780865</v>
          </cell>
          <cell r="H371">
            <v>5745990.536188798</v>
          </cell>
          <cell r="I371">
            <v>399762.33812422538</v>
          </cell>
          <cell r="J371">
            <v>43143.694546325438</v>
          </cell>
          <cell r="K371">
            <v>12306060.962802213</v>
          </cell>
          <cell r="L371">
            <v>91249942.591048732</v>
          </cell>
        </row>
        <row r="372">
          <cell r="B372">
            <v>34709606.687078327</v>
          </cell>
          <cell r="C372">
            <v>47938413.230114624</v>
          </cell>
          <cell r="D372">
            <v>142341134.546343</v>
          </cell>
          <cell r="E372">
            <v>13139866.48161708</v>
          </cell>
          <cell r="F372">
            <v>124471921.30051865</v>
          </cell>
          <cell r="G372">
            <v>49125334.458154559</v>
          </cell>
          <cell r="H372">
            <v>14964149.531220861</v>
          </cell>
          <cell r="I372">
            <v>7424099.7376427511</v>
          </cell>
          <cell r="J372">
            <v>6978863.4638227653</v>
          </cell>
          <cell r="K372">
            <v>88416080.717165723</v>
          </cell>
          <cell r="L372">
            <v>529509470.15367836</v>
          </cell>
        </row>
        <row r="373">
          <cell r="B373">
            <v>116233593.34910434</v>
          </cell>
          <cell r="C373">
            <v>71659982.500950694</v>
          </cell>
          <cell r="D373">
            <v>260521085.19065052</v>
          </cell>
          <cell r="E373">
            <v>40990860.512050018</v>
          </cell>
          <cell r="F373">
            <v>368010181.70648199</v>
          </cell>
          <cell r="G373">
            <v>149483436.4456425</v>
          </cell>
          <cell r="H373">
            <v>71556773.858663723</v>
          </cell>
          <cell r="I373">
            <v>26003487.174449515</v>
          </cell>
          <cell r="J373">
            <v>29858000.304382801</v>
          </cell>
          <cell r="K373">
            <v>188969406.39543501</v>
          </cell>
          <cell r="L373">
            <v>1323286807.4378111</v>
          </cell>
        </row>
        <row r="374">
          <cell r="B374">
            <v>22393004.002200656</v>
          </cell>
          <cell r="C374">
            <v>5900669.3827737682</v>
          </cell>
          <cell r="D374">
            <v>65785178.707322374</v>
          </cell>
          <cell r="E374">
            <v>3534280.3939511953</v>
          </cell>
          <cell r="F374">
            <v>92649257.345486075</v>
          </cell>
          <cell r="G374">
            <v>26664153.785688303</v>
          </cell>
          <cell r="H374">
            <v>10202045.837325506</v>
          </cell>
          <cell r="I374">
            <v>7524063.9162255879</v>
          </cell>
          <cell r="J374">
            <v>3838980.8591738287</v>
          </cell>
          <cell r="K374">
            <v>27472853.731702011</v>
          </cell>
          <cell r="L374">
            <v>265964487.9618493</v>
          </cell>
        </row>
        <row r="375">
          <cell r="B375">
            <v>179191772.35909462</v>
          </cell>
          <cell r="C375">
            <v>120005663.60608114</v>
          </cell>
          <cell r="D375">
            <v>2105924002.2760015</v>
          </cell>
          <cell r="E375">
            <v>161434313.18306243</v>
          </cell>
          <cell r="F375">
            <v>667252757.03494549</v>
          </cell>
          <cell r="G375">
            <v>294092988.34177673</v>
          </cell>
          <cell r="H375">
            <v>104953804.40880568</v>
          </cell>
          <cell r="I375">
            <v>43376996.407717869</v>
          </cell>
          <cell r="J375">
            <v>93100608.171083182</v>
          </cell>
          <cell r="K375">
            <v>204563711.73687017</v>
          </cell>
          <cell r="L375">
            <v>3973896617.5254388</v>
          </cell>
        </row>
        <row r="376">
          <cell r="B376">
            <v>832725814.21340179</v>
          </cell>
          <cell r="C376">
            <v>400012501.03334057</v>
          </cell>
          <cell r="D376">
            <v>2017759302.2213447</v>
          </cell>
          <cell r="E376">
            <v>940522813.85226333</v>
          </cell>
          <cell r="F376">
            <v>2639369807.9778428</v>
          </cell>
          <cell r="G376">
            <v>910928037.54808986</v>
          </cell>
          <cell r="H376">
            <v>484739485.32651728</v>
          </cell>
          <cell r="I376">
            <v>105712390.96494642</v>
          </cell>
          <cell r="J376">
            <v>59261284.532939479</v>
          </cell>
          <cell r="K376">
            <v>2340828508.6911936</v>
          </cell>
          <cell r="L376">
            <v>10731859946.361881</v>
          </cell>
        </row>
        <row r="377">
          <cell r="B377">
            <v>133252014.98621087</v>
          </cell>
          <cell r="C377">
            <v>69188459.670338541</v>
          </cell>
          <cell r="D377">
            <v>253827709.24925596</v>
          </cell>
          <cell r="E377">
            <v>60049304.699612029</v>
          </cell>
          <cell r="F377">
            <v>455393250.63830125</v>
          </cell>
          <cell r="G377">
            <v>115244753.88384351</v>
          </cell>
          <cell r="H377">
            <v>73491564.93677032</v>
          </cell>
          <cell r="I377">
            <v>18808530.236418538</v>
          </cell>
          <cell r="J377">
            <v>24263430.007157806</v>
          </cell>
          <cell r="K377">
            <v>154649274.66452479</v>
          </cell>
          <cell r="L377">
            <v>1358168292.9724336</v>
          </cell>
        </row>
        <row r="378">
          <cell r="B378">
            <v>92216349.307786301</v>
          </cell>
          <cell r="C378">
            <v>19848969.579383735</v>
          </cell>
          <cell r="D378">
            <v>137672284.55735081</v>
          </cell>
          <cell r="E378">
            <v>39537721.905866288</v>
          </cell>
          <cell r="F378">
            <v>164810612.06388867</v>
          </cell>
          <cell r="G378">
            <v>92970832.376477286</v>
          </cell>
          <cell r="H378">
            <v>88096193.818663031</v>
          </cell>
          <cell r="I378">
            <v>9723578.4997713082</v>
          </cell>
          <cell r="J378">
            <v>1136462.1258573732</v>
          </cell>
          <cell r="K378">
            <v>84604303.361283675</v>
          </cell>
          <cell r="L378">
            <v>730617307.59632838</v>
          </cell>
        </row>
        <row r="379">
          <cell r="B379">
            <v>193717289.32239768</v>
          </cell>
          <cell r="C379">
            <v>27855499.054844644</v>
          </cell>
          <cell r="D379">
            <v>210919818.66026115</v>
          </cell>
          <cell r="E379">
            <v>38513849.96791023</v>
          </cell>
          <cell r="F379">
            <v>354485209.36133009</v>
          </cell>
          <cell r="G379">
            <v>102890283.55990335</v>
          </cell>
          <cell r="H379">
            <v>72796486.182382837</v>
          </cell>
          <cell r="I379">
            <v>14722522.662101114</v>
          </cell>
          <cell r="J379">
            <v>5355980.8649639394</v>
          </cell>
          <cell r="K379">
            <v>132003428.79578537</v>
          </cell>
          <cell r="L379">
            <v>1153260368.4318805</v>
          </cell>
        </row>
        <row r="380">
          <cell r="B380">
            <v>14019414.670496091</v>
          </cell>
          <cell r="C380">
            <v>13639474.589981079</v>
          </cell>
          <cell r="D380">
            <v>52831820.636848629</v>
          </cell>
          <cell r="E380">
            <v>1423058.5061237598</v>
          </cell>
          <cell r="F380">
            <v>34064991.916401438</v>
          </cell>
          <cell r="G380">
            <v>15876612.736194324</v>
          </cell>
          <cell r="H380">
            <v>28457431.497945249</v>
          </cell>
          <cell r="I380">
            <v>2283417.6591799683</v>
          </cell>
          <cell r="J380">
            <v>212682.53788271925</v>
          </cell>
          <cell r="K380">
            <v>30524334.244341258</v>
          </cell>
          <cell r="L380">
            <v>193333238.99539453</v>
          </cell>
        </row>
        <row r="381">
          <cell r="B381">
            <v>13817492.271769315</v>
          </cell>
          <cell r="C381">
            <v>3989512.9103949261</v>
          </cell>
          <cell r="D381">
            <v>58650643.569242477</v>
          </cell>
          <cell r="E381">
            <v>4693480.8019138258</v>
          </cell>
          <cell r="F381">
            <v>31336471.662165742</v>
          </cell>
          <cell r="G381">
            <v>19041887.797282893</v>
          </cell>
          <cell r="H381">
            <v>9188803.7392801158</v>
          </cell>
          <cell r="I381">
            <v>4402114.7933910862</v>
          </cell>
          <cell r="J381">
            <v>469880.10414827557</v>
          </cell>
          <cell r="K381">
            <v>36572746.573565386</v>
          </cell>
          <cell r="L381">
            <v>182163034.22315404</v>
          </cell>
        </row>
        <row r="382">
          <cell r="B382">
            <v>52024298.015230224</v>
          </cell>
          <cell r="C382">
            <v>27182177.395455062</v>
          </cell>
          <cell r="D382">
            <v>107381042.76935643</v>
          </cell>
          <cell r="E382">
            <v>11876112.883347474</v>
          </cell>
          <cell r="F382">
            <v>95320212.745270878</v>
          </cell>
          <cell r="G382">
            <v>35761410.60248781</v>
          </cell>
          <cell r="H382">
            <v>24399790.857731014</v>
          </cell>
          <cell r="I382">
            <v>7966522.1000037966</v>
          </cell>
          <cell r="J382">
            <v>569965.19442177634</v>
          </cell>
          <cell r="K382">
            <v>62689457.032531932</v>
          </cell>
          <cell r="L382">
            <v>425170989.5958364</v>
          </cell>
        </row>
        <row r="383">
          <cell r="B383">
            <v>31056036.896609269</v>
          </cell>
          <cell r="C383">
            <v>14883541.236580936</v>
          </cell>
          <cell r="D383">
            <v>426813096.77805054</v>
          </cell>
          <cell r="E383">
            <v>14276160.007010803</v>
          </cell>
          <cell r="F383">
            <v>143281746.64384067</v>
          </cell>
          <cell r="G383">
            <v>48161920.618688717</v>
          </cell>
          <cell r="H383">
            <v>17149743.374049507</v>
          </cell>
          <cell r="I383">
            <v>4357154.5446309578</v>
          </cell>
          <cell r="J383">
            <v>492617862.3031354</v>
          </cell>
          <cell r="K383">
            <v>67681573.189009935</v>
          </cell>
          <cell r="L383">
            <v>1260278835.5916069</v>
          </cell>
        </row>
        <row r="384">
          <cell r="B384">
            <v>1917558767.9436207</v>
          </cell>
          <cell r="C384">
            <v>983925872.23675108</v>
          </cell>
          <cell r="D384">
            <v>6473658242.6371765</v>
          </cell>
          <cell r="E384">
            <v>1365343879.0064411</v>
          </cell>
          <cell r="F384">
            <v>5748164650.5555172</v>
          </cell>
          <cell r="G384">
            <v>2051549442.3381157</v>
          </cell>
          <cell r="H384">
            <v>1150637664.8075068</v>
          </cell>
          <cell r="I384">
            <v>279453459.0387755</v>
          </cell>
          <cell r="J384">
            <v>776271527.12948561</v>
          </cell>
          <cell r="K384">
            <v>3664242408.7104416</v>
          </cell>
          <cell r="L384">
            <v>24410805914.403831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onversões"/>
      <sheetName val="colagem"/>
      <sheetName val="OUTPUTs"/>
      <sheetName val="tab_dinamicas"/>
      <sheetName val="Formatos_Análises"/>
      <sheetName val="Total x Ano"/>
      <sheetName val="Plan1"/>
      <sheetName val="Total x Ano_TX_VAR"/>
      <sheetName val="SCC x Atuacao = Comércio"/>
      <sheetName val="SCC x Atuacao = Comércio_TX_VAR"/>
      <sheetName val="SCC x Atuacao = Serv. Indústria"/>
      <sheetName val="SCC x Atuacao = Não Fin_TX_VAR"/>
      <sheetName val="SCC x Ano"/>
      <sheetName val="SCC x Ano_TX_VA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120136.09087883031</v>
          </cell>
          <cell r="C3">
            <v>139461.0299077672</v>
          </cell>
          <cell r="D3">
            <v>162115.20909520509</v>
          </cell>
          <cell r="E3">
            <v>197204.24960713339</v>
          </cell>
          <cell r="F3">
            <v>216448.45904401672</v>
          </cell>
          <cell r="G3">
            <v>228341.19493798725</v>
          </cell>
          <cell r="H3">
            <v>242545.26845582106</v>
          </cell>
          <cell r="I3">
            <v>275078.65088099032</v>
          </cell>
          <cell r="J3">
            <v>224047.67791498263</v>
          </cell>
          <cell r="K3">
            <v>196972.98814729837</v>
          </cell>
          <cell r="L3">
            <v>202565.46293926548</v>
          </cell>
          <cell r="M3">
            <v>191334.64804531017</v>
          </cell>
        </row>
        <row r="4">
          <cell r="B4">
            <v>60588.082465738349</v>
          </cell>
          <cell r="C4">
            <v>64153.904569038656</v>
          </cell>
          <cell r="D4">
            <v>64927.855512938178</v>
          </cell>
          <cell r="E4">
            <v>75286.321156240578</v>
          </cell>
          <cell r="F4">
            <v>64273.957548236322</v>
          </cell>
          <cell r="G4">
            <v>77570.268675888452</v>
          </cell>
          <cell r="H4">
            <v>87392.837678302196</v>
          </cell>
          <cell r="I4">
            <v>92405.410754300407</v>
          </cell>
          <cell r="J4">
            <v>80789.043957989546</v>
          </cell>
          <cell r="K4">
            <v>83354.888146153855</v>
          </cell>
          <cell r="L4">
            <v>96917.984615151712</v>
          </cell>
          <cell r="M4">
            <v>78781.655156565452</v>
          </cell>
        </row>
        <row r="5">
          <cell r="B5">
            <v>370406.61904210539</v>
          </cell>
          <cell r="C5">
            <v>433031.28461161774</v>
          </cell>
          <cell r="D5">
            <v>461345.69456894021</v>
          </cell>
          <cell r="E5">
            <v>556881.95262637571</v>
          </cell>
          <cell r="F5">
            <v>606002.07392713742</v>
          </cell>
          <cell r="G5">
            <v>664823.67891355767</v>
          </cell>
          <cell r="H5">
            <v>651447.58326431736</v>
          </cell>
          <cell r="I5">
            <v>684087.00411816523</v>
          </cell>
          <cell r="J5">
            <v>577450.54258101294</v>
          </cell>
          <cell r="K5">
            <v>526689.43546690606</v>
          </cell>
          <cell r="L5">
            <v>515637.29581670655</v>
          </cell>
          <cell r="M5">
            <v>460489.44473102636</v>
          </cell>
        </row>
        <row r="6">
          <cell r="B6">
            <v>37080.875209956983</v>
          </cell>
          <cell r="C6">
            <v>39907.834418477571</v>
          </cell>
          <cell r="D6">
            <v>47661.742115018722</v>
          </cell>
          <cell r="E6">
            <v>51968.22201424573</v>
          </cell>
          <cell r="F6">
            <v>56960.224425450368</v>
          </cell>
          <cell r="G6">
            <v>67514.421052170699</v>
          </cell>
          <cell r="H6">
            <v>71534.120610181446</v>
          </cell>
          <cell r="I6">
            <v>76074.210351970323</v>
          </cell>
          <cell r="J6">
            <v>75349.960869288683</v>
          </cell>
          <cell r="K6">
            <v>71394.607437209517</v>
          </cell>
          <cell r="L6">
            <v>72767.879909555078</v>
          </cell>
          <cell r="M6">
            <v>69282.377956719312</v>
          </cell>
        </row>
        <row r="7">
          <cell r="B7">
            <v>424736.07131573377</v>
          </cell>
          <cell r="C7">
            <v>495210.7745826607</v>
          </cell>
          <cell r="D7">
            <v>566001.29387819744</v>
          </cell>
          <cell r="E7">
            <v>655261.0959753606</v>
          </cell>
          <cell r="F7">
            <v>659479.23831793875</v>
          </cell>
          <cell r="G7">
            <v>702742.21262164309</v>
          </cell>
          <cell r="H7">
            <v>726285.48494723672</v>
          </cell>
          <cell r="I7">
            <v>790466.43483217328</v>
          </cell>
          <cell r="J7">
            <v>690637.77830488165</v>
          </cell>
          <cell r="K7">
            <v>625931.4502432812</v>
          </cell>
          <cell r="L7">
            <v>646361.83276841021</v>
          </cell>
          <cell r="M7">
            <v>592822.64834511688</v>
          </cell>
        </row>
        <row r="8">
          <cell r="B8">
            <v>47686.002192620363</v>
          </cell>
          <cell r="C8">
            <v>54801.16386280478</v>
          </cell>
          <cell r="D8">
            <v>48944.946431158001</v>
          </cell>
          <cell r="E8">
            <v>48519.692234075323</v>
          </cell>
          <cell r="F8">
            <v>54640.735046979098</v>
          </cell>
          <cell r="G8">
            <v>58878.33753007534</v>
          </cell>
          <cell r="H8">
            <v>65710.326578275053</v>
          </cell>
          <cell r="I8">
            <v>67499.943182746894</v>
          </cell>
          <cell r="J8">
            <v>58197.192901870163</v>
          </cell>
          <cell r="K8">
            <v>52040.657347123291</v>
          </cell>
          <cell r="L8">
            <v>53722.906808964108</v>
          </cell>
          <cell r="M8">
            <v>71491.177223225124</v>
          </cell>
        </row>
        <row r="9">
          <cell r="B9">
            <v>94121.111727305601</v>
          </cell>
          <cell r="C9">
            <v>136112.66282624795</v>
          </cell>
          <cell r="D9">
            <v>88382.449944301101</v>
          </cell>
          <cell r="E9">
            <v>87287.631788107654</v>
          </cell>
          <cell r="F9">
            <v>99718.022155454106</v>
          </cell>
          <cell r="G9">
            <v>117276.84182558436</v>
          </cell>
          <cell r="H9">
            <v>125486.31081654564</v>
          </cell>
          <cell r="I9">
            <v>128747.35864591639</v>
          </cell>
          <cell r="J9">
            <v>124177.21907760018</v>
          </cell>
          <cell r="K9">
            <v>115843.63512566933</v>
          </cell>
          <cell r="L9">
            <v>115620.01915263693</v>
          </cell>
          <cell r="M9">
            <v>117363.41581838741</v>
          </cell>
        </row>
        <row r="10">
          <cell r="B10">
            <v>202278.61293621999</v>
          </cell>
          <cell r="C10">
            <v>273183.47490728297</v>
          </cell>
          <cell r="D10">
            <v>251333.80386440322</v>
          </cell>
          <cell r="E10">
            <v>308078.51399691799</v>
          </cell>
          <cell r="F10">
            <v>336762.73956710839</v>
          </cell>
          <cell r="G10">
            <v>401490.75172317942</v>
          </cell>
          <cell r="H10">
            <v>420421.63798321894</v>
          </cell>
          <cell r="I10">
            <v>416951.18725140434</v>
          </cell>
          <cell r="J10">
            <v>332206.84478598094</v>
          </cell>
          <cell r="K10">
            <v>308284.2933287418</v>
          </cell>
          <cell r="L10">
            <v>313728.66177563637</v>
          </cell>
          <cell r="M10">
            <v>306094.92274190142</v>
          </cell>
        </row>
        <row r="11">
          <cell r="B11">
            <v>137135.36943456178</v>
          </cell>
          <cell r="C11">
            <v>153937.75871073423</v>
          </cell>
          <cell r="D11">
            <v>157791.59423613918</v>
          </cell>
          <cell r="E11">
            <v>177917.41298463914</v>
          </cell>
          <cell r="F11">
            <v>209109.26864279341</v>
          </cell>
          <cell r="G11">
            <v>256231.87771492224</v>
          </cell>
          <cell r="H11">
            <v>300107.21456727106</v>
          </cell>
          <cell r="I11">
            <v>264198.399737111</v>
          </cell>
          <cell r="J11">
            <v>250345.70641287713</v>
          </cell>
          <cell r="K11">
            <v>246398.29327193601</v>
          </cell>
          <cell r="L11">
            <v>252305.251421672</v>
          </cell>
          <cell r="M11">
            <v>250647.99400182595</v>
          </cell>
        </row>
        <row r="12">
          <cell r="B12">
            <v>619876.90510240069</v>
          </cell>
          <cell r="C12">
            <v>724522.52546590741</v>
          </cell>
          <cell r="D12">
            <v>802174.56423181354</v>
          </cell>
          <cell r="E12">
            <v>977443.5864682449</v>
          </cell>
          <cell r="F12">
            <v>994142.11257951614</v>
          </cell>
          <cell r="G12">
            <v>1106073.2437636356</v>
          </cell>
          <cell r="H12">
            <v>1179691.7652898845</v>
          </cell>
          <cell r="I12">
            <v>1274761.1157417342</v>
          </cell>
          <cell r="J12">
            <v>1188594.5748122414</v>
          </cell>
          <cell r="K12">
            <v>1150039.4584251465</v>
          </cell>
          <cell r="L12">
            <v>1201557.19061029</v>
          </cell>
          <cell r="M12">
            <v>1229560.4508331688</v>
          </cell>
        </row>
        <row r="13">
          <cell r="B13">
            <v>244681.71356124585</v>
          </cell>
          <cell r="C13">
            <v>267985.20786896604</v>
          </cell>
          <cell r="D13">
            <v>304002.70112357481</v>
          </cell>
          <cell r="E13">
            <v>363882.48607476393</v>
          </cell>
          <cell r="F13">
            <v>485752.21698408533</v>
          </cell>
          <cell r="G13">
            <v>515804.92695121357</v>
          </cell>
          <cell r="H13">
            <v>491847.84552464256</v>
          </cell>
          <cell r="I13">
            <v>509756.26109786821</v>
          </cell>
          <cell r="J13">
            <v>487071.71352781617</v>
          </cell>
          <cell r="K13">
            <v>491414.7274992537</v>
          </cell>
          <cell r="L13">
            <v>495672.42228180968</v>
          </cell>
          <cell r="M13">
            <v>584697.35019271192</v>
          </cell>
        </row>
        <row r="14">
          <cell r="B14">
            <v>215458.75116090174</v>
          </cell>
          <cell r="C14">
            <v>221273.15997686575</v>
          </cell>
          <cell r="D14">
            <v>283154.91420548025</v>
          </cell>
          <cell r="E14">
            <v>336460.21008064266</v>
          </cell>
          <cell r="F14">
            <v>355177.13796475582</v>
          </cell>
          <cell r="G14">
            <v>407279.64593769296</v>
          </cell>
          <cell r="H14">
            <v>423468.71856502007</v>
          </cell>
          <cell r="I14">
            <v>474190.3320736278</v>
          </cell>
          <cell r="J14">
            <v>384110.41124030045</v>
          </cell>
          <cell r="K14">
            <v>372851.6947958821</v>
          </cell>
          <cell r="L14">
            <v>340043.2849510641</v>
          </cell>
          <cell r="M14">
            <v>308108.66471789451</v>
          </cell>
        </row>
        <row r="15">
          <cell r="B15">
            <v>1180236.2240346968</v>
          </cell>
          <cell r="C15">
            <v>1381983.8223776852</v>
          </cell>
          <cell r="D15">
            <v>1375609.0644886072</v>
          </cell>
          <cell r="E15">
            <v>1489348.9289026379</v>
          </cell>
          <cell r="F15">
            <v>1636380.7788786574</v>
          </cell>
          <cell r="G15">
            <v>1789965.4081639873</v>
          </cell>
          <cell r="H15">
            <v>1714623.4441177503</v>
          </cell>
          <cell r="I15">
            <v>1665741.7685356638</v>
          </cell>
          <cell r="J15">
            <v>1418107.7698682533</v>
          </cell>
          <cell r="K15">
            <v>1334429.4479467853</v>
          </cell>
          <cell r="L15">
            <v>1199321.3681880161</v>
          </cell>
          <cell r="M15">
            <v>1197975.8602250461</v>
          </cell>
        </row>
        <row r="16">
          <cell r="B16">
            <v>150802.74405361194</v>
          </cell>
          <cell r="C16">
            <v>170123.2338134895</v>
          </cell>
          <cell r="D16">
            <v>221398.83557680214</v>
          </cell>
          <cell r="E16">
            <v>233058.35616148246</v>
          </cell>
          <cell r="F16">
            <v>241660.74226388405</v>
          </cell>
          <cell r="G16">
            <v>261703.47699190833</v>
          </cell>
          <cell r="H16">
            <v>256011.94456995203</v>
          </cell>
          <cell r="I16">
            <v>290380.91870871815</v>
          </cell>
          <cell r="J16">
            <v>218892.33666595881</v>
          </cell>
          <cell r="K16">
            <v>205349.41890320019</v>
          </cell>
          <cell r="L16">
            <v>221267.6993139174</v>
          </cell>
          <cell r="M16">
            <v>226428.80556690041</v>
          </cell>
        </row>
        <row r="17">
          <cell r="B17">
            <v>221816.98839695987</v>
          </cell>
          <cell r="C17">
            <v>213889.52636840116</v>
          </cell>
          <cell r="D17">
            <v>204959.64415747783</v>
          </cell>
          <cell r="E17">
            <v>226370.74215500397</v>
          </cell>
          <cell r="F17">
            <v>260335.69032871863</v>
          </cell>
          <cell r="G17">
            <v>286818.14631488069</v>
          </cell>
          <cell r="H17">
            <v>313195.72080210591</v>
          </cell>
          <cell r="I17">
            <v>328017.10943066108</v>
          </cell>
          <cell r="J17">
            <v>275137.64865309274</v>
          </cell>
          <cell r="K17">
            <v>260465.50648672463</v>
          </cell>
          <cell r="L17">
            <v>237677.61292974683</v>
          </cell>
          <cell r="M17">
            <v>227481.7273203886</v>
          </cell>
        </row>
        <row r="18">
          <cell r="B18">
            <v>1082738.6015424491</v>
          </cell>
          <cell r="C18">
            <v>1241603.0659610783</v>
          </cell>
          <cell r="D18">
            <v>1272120.6710816112</v>
          </cell>
          <cell r="E18">
            <v>1423823.4916271458</v>
          </cell>
          <cell r="F18">
            <v>1531477.8369033132</v>
          </cell>
          <cell r="G18">
            <v>1560265.7654209444</v>
          </cell>
          <cell r="H18">
            <v>1585762.9608737391</v>
          </cell>
          <cell r="I18">
            <v>1711746.634188541</v>
          </cell>
          <cell r="J18">
            <v>1466477.6392040586</v>
          </cell>
          <cell r="K18">
            <v>1356087.5953848783</v>
          </cell>
          <cell r="L18">
            <v>1266377.728739602</v>
          </cell>
          <cell r="M18">
            <v>1348045.9628428405</v>
          </cell>
        </row>
        <row r="19">
          <cell r="B19">
            <v>3050747.9234010242</v>
          </cell>
          <cell r="C19">
            <v>3450496.2369352262</v>
          </cell>
          <cell r="D19">
            <v>3484702.0993269281</v>
          </cell>
          <cell r="E19">
            <v>4076903.932979824</v>
          </cell>
          <cell r="F19">
            <v>3958731.511079127</v>
          </cell>
          <cell r="G19">
            <v>4202459.1017039921</v>
          </cell>
          <cell r="H19">
            <v>4265770.0328383483</v>
          </cell>
          <cell r="I19">
            <v>4218686.7313980926</v>
          </cell>
          <cell r="J19">
            <v>3508566.6383468714</v>
          </cell>
          <cell r="K19">
            <v>3310400.2811926217</v>
          </cell>
          <cell r="L19">
            <v>3302640.0207580212</v>
          </cell>
          <cell r="M19">
            <v>3320785.4770817268</v>
          </cell>
        </row>
        <row r="20">
          <cell r="B20">
            <v>636533.84587526799</v>
          </cell>
          <cell r="C20">
            <v>842285.30027017684</v>
          </cell>
          <cell r="D20">
            <v>817432.44932286814</v>
          </cell>
          <cell r="E20">
            <v>849488.57365214941</v>
          </cell>
          <cell r="F20">
            <v>897172.67857085704</v>
          </cell>
          <cell r="G20">
            <v>948333.32411925425</v>
          </cell>
          <cell r="H20">
            <v>1013353.4430304925</v>
          </cell>
          <cell r="I20">
            <v>1012968.4859002344</v>
          </cell>
          <cell r="J20">
            <v>799599.62621291145</v>
          </cell>
          <cell r="K20">
            <v>718992.33753828681</v>
          </cell>
          <cell r="L20">
            <v>722853.91247451305</v>
          </cell>
          <cell r="M20">
            <v>723684.49916651135</v>
          </cell>
        </row>
        <row r="21">
          <cell r="B21">
            <v>10343175.97601804</v>
          </cell>
          <cell r="C21">
            <v>10899578.785174303</v>
          </cell>
          <cell r="D21">
            <v>11017397.853494598</v>
          </cell>
          <cell r="E21">
            <v>12116687.893572986</v>
          </cell>
          <cell r="F21">
            <v>13255809.732819103</v>
          </cell>
          <cell r="G21">
            <v>14104917.389035791</v>
          </cell>
          <cell r="H21">
            <v>13513936.63872477</v>
          </cell>
          <cell r="I21">
            <v>13482710.063538618</v>
          </cell>
          <cell r="J21">
            <v>12074461.576745929</v>
          </cell>
          <cell r="K21">
            <v>10455937.829028688</v>
          </cell>
          <cell r="L21">
            <v>10722050.742358524</v>
          </cell>
          <cell r="M21">
            <v>10431352.194356222</v>
          </cell>
        </row>
        <row r="22">
          <cell r="B22">
            <v>25782687.861596175</v>
          </cell>
          <cell r="C22">
            <v>28547441.746363543</v>
          </cell>
          <cell r="D22">
            <v>31170397.057535581</v>
          </cell>
          <cell r="E22">
            <v>34192772.260285892</v>
          </cell>
          <cell r="F22">
            <v>35501053.881059214</v>
          </cell>
          <cell r="G22">
            <v>38422145.703134321</v>
          </cell>
          <cell r="H22">
            <v>38222800.276936136</v>
          </cell>
          <cell r="I22">
            <v>38774653.606415495</v>
          </cell>
          <cell r="J22">
            <v>32485414.898138259</v>
          </cell>
          <cell r="K22">
            <v>30978250.668691747</v>
          </cell>
          <cell r="L22">
            <v>30184740.741870869</v>
          </cell>
          <cell r="M22">
            <v>28939967.588146791</v>
          </cell>
        </row>
        <row r="23">
          <cell r="B23">
            <v>2723068.3982521943</v>
          </cell>
          <cell r="C23">
            <v>2950135.730867052</v>
          </cell>
          <cell r="D23">
            <v>3146285.5340975313</v>
          </cell>
          <cell r="E23">
            <v>3602632.7618650016</v>
          </cell>
          <cell r="F23">
            <v>3638142.1962387115</v>
          </cell>
          <cell r="G23">
            <v>4032429.6545164618</v>
          </cell>
          <cell r="H23">
            <v>4136696.4198100679</v>
          </cell>
          <cell r="I23">
            <v>4063533.3015127894</v>
          </cell>
          <cell r="J23">
            <v>3427815.5320699839</v>
          </cell>
          <cell r="K23">
            <v>3296046.2413241677</v>
          </cell>
          <cell r="L23">
            <v>3253225.0309876977</v>
          </cell>
          <cell r="M23">
            <v>3392816.8329217359</v>
          </cell>
        </row>
        <row r="24">
          <cell r="B24">
            <v>1325622.8017911564</v>
          </cell>
          <cell r="C24">
            <v>1540381.3053846068</v>
          </cell>
          <cell r="D24">
            <v>1657130.1614569246</v>
          </cell>
          <cell r="E24">
            <v>1887348.3040823662</v>
          </cell>
          <cell r="F24">
            <v>1929397.6701330976</v>
          </cell>
          <cell r="G24">
            <v>2096732.3674610127</v>
          </cell>
          <cell r="H24">
            <v>2234728.603373168</v>
          </cell>
          <cell r="I24">
            <v>2245531.1504474031</v>
          </cell>
          <cell r="J24">
            <v>1840936.5308310122</v>
          </cell>
          <cell r="K24">
            <v>1687110.8773272748</v>
          </cell>
          <cell r="L24">
            <v>1738572.7047557323</v>
          </cell>
          <cell r="M24">
            <v>1743262.8104123466</v>
          </cell>
        </row>
        <row r="25">
          <cell r="B25">
            <v>2877152.529992634</v>
          </cell>
          <cell r="C25">
            <v>3409590.7788502439</v>
          </cell>
          <cell r="D25">
            <v>3415509.4517543549</v>
          </cell>
          <cell r="E25">
            <v>3830391.8214359661</v>
          </cell>
          <cell r="F25">
            <v>3877352.8899204517</v>
          </cell>
          <cell r="G25">
            <v>3850522.6155620799</v>
          </cell>
          <cell r="H25">
            <v>3987158.968725157</v>
          </cell>
          <cell r="I25">
            <v>4242795.910177609</v>
          </cell>
          <cell r="J25">
            <v>3186090.1652870327</v>
          </cell>
          <cell r="K25">
            <v>3051843.6151723061</v>
          </cell>
          <cell r="L25">
            <v>3078976.8299496109</v>
          </cell>
          <cell r="M25">
            <v>2893672.7838720735</v>
          </cell>
        </row>
        <row r="26">
          <cell r="B26">
            <v>324654.56807005277</v>
          </cell>
          <cell r="C26">
            <v>338813.59309144743</v>
          </cell>
          <cell r="D26">
            <v>382775.66638572182</v>
          </cell>
          <cell r="E26">
            <v>421976.38467010244</v>
          </cell>
          <cell r="F26">
            <v>445529.42728454369</v>
          </cell>
          <cell r="G26">
            <v>471188.24839595275</v>
          </cell>
          <cell r="H26">
            <v>509752.00001166249</v>
          </cell>
          <cell r="I26">
            <v>512534.40844562312</v>
          </cell>
          <cell r="J26">
            <v>423192.57547783165</v>
          </cell>
          <cell r="K26">
            <v>432005.56312561763</v>
          </cell>
          <cell r="L26">
            <v>429377.35975848534</v>
          </cell>
          <cell r="M26">
            <v>447496.27972228348</v>
          </cell>
        </row>
        <row r="27">
          <cell r="B27">
            <v>267633.60649268504</v>
          </cell>
          <cell r="C27">
            <v>318149.68672354147</v>
          </cell>
          <cell r="D27">
            <v>343094.19042945083</v>
          </cell>
          <cell r="E27">
            <v>369353.89776463114</v>
          </cell>
          <cell r="F27">
            <v>418402.0071267286</v>
          </cell>
          <cell r="G27">
            <v>475708.55317995057</v>
          </cell>
          <cell r="H27">
            <v>483611.52414469089</v>
          </cell>
          <cell r="I27">
            <v>506009.92418380652</v>
          </cell>
          <cell r="J27">
            <v>454149.67270532605</v>
          </cell>
          <cell r="K27">
            <v>419322.08407222352</v>
          </cell>
          <cell r="L27">
            <v>449800.11292768363</v>
          </cell>
          <cell r="M27">
            <v>477568.44103887392</v>
          </cell>
        </row>
        <row r="28">
          <cell r="B28">
            <v>707951.58474776126</v>
          </cell>
          <cell r="C28">
            <v>811319.58805611858</v>
          </cell>
          <cell r="D28">
            <v>854092.17065757408</v>
          </cell>
          <cell r="E28">
            <v>1002529.3403739145</v>
          </cell>
          <cell r="F28">
            <v>1047422.6007149039</v>
          </cell>
          <cell r="G28">
            <v>1068285.9906668784</v>
          </cell>
          <cell r="H28">
            <v>1173797.7522069903</v>
          </cell>
          <cell r="I28">
            <v>1198215.40738653</v>
          </cell>
          <cell r="J28">
            <v>1093577.8085425643</v>
          </cell>
          <cell r="K28">
            <v>1016192.8558353733</v>
          </cell>
          <cell r="L28">
            <v>1071737.2845301959</v>
          </cell>
          <cell r="M28">
            <v>1064245.079522297</v>
          </cell>
        </row>
        <row r="29">
          <cell r="B29">
            <v>1782202.6986718851</v>
          </cell>
          <cell r="C29">
            <v>1637467.1061354026</v>
          </cell>
          <cell r="D29">
            <v>2137297.999794527</v>
          </cell>
          <cell r="E29">
            <v>2317776.6018615565</v>
          </cell>
          <cell r="F29">
            <v>2769640.4078904372</v>
          </cell>
          <cell r="G29">
            <v>2551453.4764144104</v>
          </cell>
          <cell r="H29">
            <v>2711266.9522578856</v>
          </cell>
          <cell r="I29">
            <v>2772791.8871659348</v>
          </cell>
          <cell r="J29">
            <v>2656264.4750775145</v>
          </cell>
          <cell r="K29">
            <v>2185410.4362931792</v>
          </cell>
          <cell r="L29">
            <v>2401994.2789807389</v>
          </cell>
          <cell r="M29">
            <v>2786459.8587428038</v>
          </cell>
        </row>
        <row r="30">
          <cell r="B30">
            <v>55031212.557964206</v>
          </cell>
          <cell r="C30">
            <v>60756840.288080707</v>
          </cell>
          <cell r="D30">
            <v>64738039.618767716</v>
          </cell>
          <cell r="E30">
            <v>71876654.666397408</v>
          </cell>
          <cell r="F30">
            <v>75546976.237415224</v>
          </cell>
          <cell r="G30">
            <v>80726956.622729361</v>
          </cell>
          <cell r="H30">
            <v>80908405.796703622</v>
          </cell>
          <cell r="I30">
            <v>82080533.616103709</v>
          </cell>
          <cell r="J30">
            <v>69801663.560213447</v>
          </cell>
          <cell r="K30">
            <v>64949060.8875577</v>
          </cell>
          <cell r="L30">
            <v>64587513.621574514</v>
          </cell>
          <cell r="M30">
            <v>63481918.950702697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5">
          <cell r="B5">
            <v>9039.8147269317978</v>
          </cell>
          <cell r="C5">
            <v>1661.4693132916173</v>
          </cell>
          <cell r="D5">
            <v>57745.109002476784</v>
          </cell>
          <cell r="E5">
            <v>0</v>
          </cell>
          <cell r="F5">
            <v>33609.933269528934</v>
          </cell>
          <cell r="G5">
            <v>5541.1815711611598</v>
          </cell>
          <cell r="H5">
            <v>1950.0968296077217</v>
          </cell>
          <cell r="I5">
            <v>4581.8701945224984</v>
          </cell>
          <cell r="J5">
            <v>13.424947746845845</v>
          </cell>
          <cell r="K5">
            <v>5993.191023562963</v>
          </cell>
          <cell r="L5">
            <v>120136.09087883031</v>
          </cell>
        </row>
        <row r="6">
          <cell r="B6">
            <v>2097.015526360643</v>
          </cell>
          <cell r="C6">
            <v>933.7124959577551</v>
          </cell>
          <cell r="D6">
            <v>24403.149117962126</v>
          </cell>
          <cell r="E6">
            <v>0</v>
          </cell>
          <cell r="F6">
            <v>12194.525189700831</v>
          </cell>
          <cell r="G6">
            <v>1076.5529574779669</v>
          </cell>
          <cell r="H6">
            <v>1492.1784392091865</v>
          </cell>
          <cell r="I6">
            <v>1351.359910975455</v>
          </cell>
          <cell r="J6">
            <v>15831.045665281194</v>
          </cell>
          <cell r="K6">
            <v>1208.5431628131917</v>
          </cell>
          <cell r="L6">
            <v>60588.082465738349</v>
          </cell>
        </row>
        <row r="7">
          <cell r="B7">
            <v>19903.945190654045</v>
          </cell>
          <cell r="C7">
            <v>4558.4215653167139</v>
          </cell>
          <cell r="D7">
            <v>174441.30690263418</v>
          </cell>
          <cell r="E7">
            <v>163.73488646433498</v>
          </cell>
          <cell r="F7">
            <v>94176.576603586203</v>
          </cell>
          <cell r="G7">
            <v>21906.711927852804</v>
          </cell>
          <cell r="H7">
            <v>6361.1809741068055</v>
          </cell>
          <cell r="I7">
            <v>14055.23545987844</v>
          </cell>
          <cell r="J7">
            <v>7861.4003324435253</v>
          </cell>
          <cell r="K7">
            <v>26978.105199168247</v>
          </cell>
          <cell r="L7">
            <v>370406.61904210539</v>
          </cell>
        </row>
        <row r="8">
          <cell r="B8">
            <v>728.28614184591345</v>
          </cell>
          <cell r="C8">
            <v>320.57618317206533</v>
          </cell>
          <cell r="D8">
            <v>15375.107986168498</v>
          </cell>
          <cell r="E8">
            <v>271.69509279899626</v>
          </cell>
          <cell r="F8">
            <v>10053.993645949271</v>
          </cell>
          <cell r="G8">
            <v>2875.4253776456858</v>
          </cell>
          <cell r="H8">
            <v>1301.9731734335564</v>
          </cell>
          <cell r="I8">
            <v>1159.8582525987788</v>
          </cell>
          <cell r="J8">
            <v>186.45627295114465</v>
          </cell>
          <cell r="K8">
            <v>4807.5030833930696</v>
          </cell>
          <cell r="L8">
            <v>37080.875209956983</v>
          </cell>
        </row>
        <row r="9">
          <cell r="B9">
            <v>15927.947275487462</v>
          </cell>
          <cell r="C9">
            <v>22589.433960797916</v>
          </cell>
          <cell r="D9">
            <v>167983.5079937327</v>
          </cell>
          <cell r="E9">
            <v>2546.5108845053232</v>
          </cell>
          <cell r="F9">
            <v>125854.77334575739</v>
          </cell>
          <cell r="G9">
            <v>10951.180395560434</v>
          </cell>
          <cell r="H9">
            <v>8248.306748975665</v>
          </cell>
          <cell r="I9">
            <v>9904.6985255603249</v>
          </cell>
          <cell r="J9">
            <v>3699.5941068614297</v>
          </cell>
          <cell r="K9">
            <v>57030.11807849515</v>
          </cell>
          <cell r="L9">
            <v>424736.07131573377</v>
          </cell>
        </row>
        <row r="10">
          <cell r="B10">
            <v>863.99223813768924</v>
          </cell>
          <cell r="C10">
            <v>101.83578723057377</v>
          </cell>
          <cell r="D10">
            <v>24808.869883610812</v>
          </cell>
          <cell r="E10">
            <v>0</v>
          </cell>
          <cell r="F10">
            <v>12266.432362804129</v>
          </cell>
          <cell r="G10">
            <v>513.66302428111953</v>
          </cell>
          <cell r="H10">
            <v>1064.7084837613852</v>
          </cell>
          <cell r="I10">
            <v>635.28672576842291</v>
          </cell>
          <cell r="J10">
            <v>0</v>
          </cell>
          <cell r="K10">
            <v>7431.2136870262157</v>
          </cell>
          <cell r="L10">
            <v>47686.002192620363</v>
          </cell>
        </row>
        <row r="11">
          <cell r="B11">
            <v>14301.110483248933</v>
          </cell>
          <cell r="C11">
            <v>970.63571613597469</v>
          </cell>
          <cell r="D11">
            <v>25158.671611819271</v>
          </cell>
          <cell r="E11">
            <v>0</v>
          </cell>
          <cell r="F11">
            <v>38735.456457923778</v>
          </cell>
          <cell r="G11">
            <v>2397.2975942336766</v>
          </cell>
          <cell r="H11">
            <v>1228.060791385147</v>
          </cell>
          <cell r="I11">
            <v>3265.0785106126705</v>
          </cell>
          <cell r="J11">
            <v>0</v>
          </cell>
          <cell r="K11">
            <v>8064.8005619461637</v>
          </cell>
          <cell r="L11">
            <v>94121.111727305615</v>
          </cell>
        </row>
        <row r="12">
          <cell r="B12">
            <v>11616.432796278612</v>
          </cell>
          <cell r="C12">
            <v>3701.5380555034485</v>
          </cell>
          <cell r="D12">
            <v>103448.65936994046</v>
          </cell>
          <cell r="E12">
            <v>106.67119836596957</v>
          </cell>
          <cell r="F12">
            <v>51162.948222188868</v>
          </cell>
          <cell r="G12">
            <v>3270.4594250870077</v>
          </cell>
          <cell r="H12">
            <v>2410.3795529655217</v>
          </cell>
          <cell r="I12">
            <v>6675.4638871014577</v>
          </cell>
          <cell r="J12">
            <v>580.30467157657768</v>
          </cell>
          <cell r="K12">
            <v>19305.755757212075</v>
          </cell>
          <cell r="L12">
            <v>202278.61293621996</v>
          </cell>
        </row>
        <row r="13">
          <cell r="B13">
            <v>8178.6436688619888</v>
          </cell>
          <cell r="C13">
            <v>14696.332115610263</v>
          </cell>
          <cell r="D13">
            <v>54045.471402125047</v>
          </cell>
          <cell r="E13">
            <v>36.663400306682732</v>
          </cell>
          <cell r="F13">
            <v>39385.675824853402</v>
          </cell>
          <cell r="G13">
            <v>3146.8954663280165</v>
          </cell>
          <cell r="H13">
            <v>4125.7494047641885</v>
          </cell>
          <cell r="I13">
            <v>4228.9529548441105</v>
          </cell>
          <cell r="J13">
            <v>1394.9675961055113</v>
          </cell>
          <cell r="K13">
            <v>7896.0176007625441</v>
          </cell>
          <cell r="L13">
            <v>137135.36943456178</v>
          </cell>
        </row>
        <row r="14">
          <cell r="B14">
            <v>37973.124443321183</v>
          </cell>
          <cell r="C14">
            <v>16255.122660742318</v>
          </cell>
          <cell r="D14">
            <v>247210.31838589255</v>
          </cell>
          <cell r="E14">
            <v>527.70828446043413</v>
          </cell>
          <cell r="F14">
            <v>224115.96525929688</v>
          </cell>
          <cell r="G14">
            <v>13803.156585707367</v>
          </cell>
          <cell r="H14">
            <v>21636.712921257746</v>
          </cell>
          <cell r="I14">
            <v>13398.857876189883</v>
          </cell>
          <cell r="J14">
            <v>244.03163438010768</v>
          </cell>
          <cell r="K14">
            <v>44711.907051152368</v>
          </cell>
          <cell r="L14">
            <v>619876.90510240069</v>
          </cell>
        </row>
        <row r="15">
          <cell r="B15">
            <v>8791.1899419473229</v>
          </cell>
          <cell r="C15">
            <v>7789.3426770175101</v>
          </cell>
          <cell r="D15">
            <v>100820.96880818988</v>
          </cell>
          <cell r="E15">
            <v>531.04040865258366</v>
          </cell>
          <cell r="F15">
            <v>74307.360335047444</v>
          </cell>
          <cell r="G15">
            <v>7581.3616810527656</v>
          </cell>
          <cell r="H15">
            <v>7082.2344827287798</v>
          </cell>
          <cell r="I15">
            <v>5694.6309568068818</v>
          </cell>
          <cell r="J15">
            <v>3098.2878709749348</v>
          </cell>
          <cell r="K15">
            <v>28985.296398827719</v>
          </cell>
          <cell r="L15">
            <v>244681.71356124585</v>
          </cell>
        </row>
        <row r="16">
          <cell r="B16">
            <v>7453.5832736753619</v>
          </cell>
          <cell r="C16">
            <v>2214.296796805319</v>
          </cell>
          <cell r="D16">
            <v>117294.43192306929</v>
          </cell>
          <cell r="E16">
            <v>258.13195026872097</v>
          </cell>
          <cell r="F16">
            <v>60065.209921937188</v>
          </cell>
          <cell r="G16">
            <v>4110.864199163816</v>
          </cell>
          <cell r="H16">
            <v>4888.1472200006847</v>
          </cell>
          <cell r="I16">
            <v>4591.0715906160613</v>
          </cell>
          <cell r="J16">
            <v>217.85086654523025</v>
          </cell>
          <cell r="K16">
            <v>14365.163418820084</v>
          </cell>
          <cell r="L16">
            <v>215458.75116090174</v>
          </cell>
        </row>
        <row r="17">
          <cell r="B17">
            <v>316828.20348842698</v>
          </cell>
          <cell r="C17">
            <v>13196.160241619233</v>
          </cell>
          <cell r="D17">
            <v>276320.6228754748</v>
          </cell>
          <cell r="E17">
            <v>1676.9484244189887</v>
          </cell>
          <cell r="F17">
            <v>401068.7762768364</v>
          </cell>
          <cell r="G17">
            <v>12346.328865375648</v>
          </cell>
          <cell r="H17">
            <v>22227.922764459781</v>
          </cell>
          <cell r="I17">
            <v>23946.707739815487</v>
          </cell>
          <cell r="J17">
            <v>1618.41913887799</v>
          </cell>
          <cell r="K17">
            <v>111006.13421939148</v>
          </cell>
          <cell r="L17">
            <v>1180236.2240346968</v>
          </cell>
        </row>
        <row r="18">
          <cell r="B18">
            <v>3427.3350038891049</v>
          </cell>
          <cell r="C18">
            <v>698.00924369333632</v>
          </cell>
          <cell r="D18">
            <v>81395.996664871665</v>
          </cell>
          <cell r="E18">
            <v>146.65360122673093</v>
          </cell>
          <cell r="F18">
            <v>49698.320775272266</v>
          </cell>
          <cell r="G18">
            <v>3147.4976320592041</v>
          </cell>
          <cell r="H18">
            <v>2668.53073526343</v>
          </cell>
          <cell r="I18">
            <v>2813.6070471555768</v>
          </cell>
          <cell r="J18">
            <v>129.0208136091606</v>
          </cell>
          <cell r="K18">
            <v>6677.7725365714614</v>
          </cell>
          <cell r="L18">
            <v>150802.74405361194</v>
          </cell>
        </row>
        <row r="19">
          <cell r="B19">
            <v>10148.327240898798</v>
          </cell>
          <cell r="C19">
            <v>3645.2373734173038</v>
          </cell>
          <cell r="D19">
            <v>115290.47647201926</v>
          </cell>
          <cell r="E19">
            <v>5242.3745683610541</v>
          </cell>
          <cell r="F19">
            <v>52689.076985053493</v>
          </cell>
          <cell r="G19">
            <v>3482.9549625445534</v>
          </cell>
          <cell r="H19">
            <v>13486.284436782455</v>
          </cell>
          <cell r="I19">
            <v>3211.9431916261087</v>
          </cell>
          <cell r="J19">
            <v>868.10976123772991</v>
          </cell>
          <cell r="K19">
            <v>13752.203405019154</v>
          </cell>
          <cell r="L19">
            <v>221816.98839695987</v>
          </cell>
        </row>
        <row r="20">
          <cell r="B20">
            <v>65599.019682714366</v>
          </cell>
          <cell r="C20">
            <v>25729.78369527504</v>
          </cell>
          <cell r="D20">
            <v>395054.06960551545</v>
          </cell>
          <cell r="E20">
            <v>841.30231112991203</v>
          </cell>
          <cell r="F20">
            <v>340423.14653413498</v>
          </cell>
          <cell r="G20">
            <v>44292.296344693204</v>
          </cell>
          <cell r="H20">
            <v>29475.82626239003</v>
          </cell>
          <cell r="I20">
            <v>32688.962213900119</v>
          </cell>
          <cell r="J20">
            <v>10183.082886023109</v>
          </cell>
          <cell r="K20">
            <v>138451.11200667292</v>
          </cell>
          <cell r="L20">
            <v>1082738.6015424491</v>
          </cell>
        </row>
        <row r="21">
          <cell r="B21">
            <v>339760.24207397772</v>
          </cell>
          <cell r="C21">
            <v>77770.062356034963</v>
          </cell>
          <cell r="D21">
            <v>1112335.0061305617</v>
          </cell>
          <cell r="E21">
            <v>9408.5579273950098</v>
          </cell>
          <cell r="F21">
            <v>979453.01016659627</v>
          </cell>
          <cell r="G21">
            <v>112968.37040969224</v>
          </cell>
          <cell r="H21">
            <v>80956.185342258395</v>
          </cell>
          <cell r="I21">
            <v>72113.704725543037</v>
          </cell>
          <cell r="J21">
            <v>20852.713081575355</v>
          </cell>
          <cell r="K21">
            <v>245130.07118738978</v>
          </cell>
          <cell r="L21">
            <v>3050747.9234010242</v>
          </cell>
        </row>
        <row r="22">
          <cell r="B22">
            <v>29854.124550555764</v>
          </cell>
          <cell r="C22">
            <v>7030.8197760336352</v>
          </cell>
          <cell r="D22">
            <v>238419.6247246931</v>
          </cell>
          <cell r="E22">
            <v>0</v>
          </cell>
          <cell r="F22">
            <v>250052.98009501988</v>
          </cell>
          <cell r="G22">
            <v>15805.997617131323</v>
          </cell>
          <cell r="H22">
            <v>8758.4991419333164</v>
          </cell>
          <cell r="I22">
            <v>41097.81252246409</v>
          </cell>
          <cell r="J22">
            <v>5879.9356309689601</v>
          </cell>
          <cell r="K22">
            <v>39634.051816467931</v>
          </cell>
          <cell r="L22">
            <v>636533.84587526799</v>
          </cell>
        </row>
        <row r="23">
          <cell r="B23">
            <v>614122.90291239787</v>
          </cell>
          <cell r="C23">
            <v>134523.55630590155</v>
          </cell>
          <cell r="D23">
            <v>6243738.917564637</v>
          </cell>
          <cell r="E23">
            <v>11722.053220494736</v>
          </cell>
          <cell r="F23">
            <v>1998227.4331428432</v>
          </cell>
          <cell r="G23">
            <v>173097.03140510677</v>
          </cell>
          <cell r="H23">
            <v>112394.88129714329</v>
          </cell>
          <cell r="I23">
            <v>213804.34813552635</v>
          </cell>
          <cell r="J23">
            <v>53290.794301665926</v>
          </cell>
          <cell r="K23">
            <v>788254.05773232074</v>
          </cell>
          <cell r="L23">
            <v>10343175.97601804</v>
          </cell>
        </row>
        <row r="24">
          <cell r="B24">
            <v>1232990.5859252852</v>
          </cell>
          <cell r="C24">
            <v>201976.83644465177</v>
          </cell>
          <cell r="D24">
            <v>9177539.5971541256</v>
          </cell>
          <cell r="E24">
            <v>6781.0981143184226</v>
          </cell>
          <cell r="F24">
            <v>8253409.622491274</v>
          </cell>
          <cell r="G24">
            <v>590885.78464746254</v>
          </cell>
          <cell r="H24">
            <v>373340.15828190674</v>
          </cell>
          <cell r="I24">
            <v>903286.14447360812</v>
          </cell>
          <cell r="J24">
            <v>147202.06030320562</v>
          </cell>
          <cell r="K24">
            <v>4895275.9737603366</v>
          </cell>
          <cell r="L24">
            <v>25782687.861596175</v>
          </cell>
        </row>
        <row r="25">
          <cell r="B25">
            <v>156230.41802588367</v>
          </cell>
          <cell r="C25">
            <v>75975.317146106419</v>
          </cell>
          <cell r="D25">
            <v>720009.0627192352</v>
          </cell>
          <cell r="E25">
            <v>7107.4224454351343</v>
          </cell>
          <cell r="F25">
            <v>836410.75158282416</v>
          </cell>
          <cell r="G25">
            <v>87464.173220449084</v>
          </cell>
          <cell r="H25">
            <v>63716.848149778489</v>
          </cell>
          <cell r="I25">
            <v>72901.413456958748</v>
          </cell>
          <cell r="J25">
            <v>27883.462436589696</v>
          </cell>
          <cell r="K25">
            <v>675369.5290689338</v>
          </cell>
          <cell r="L25">
            <v>2723068.3982521943</v>
          </cell>
        </row>
        <row r="26">
          <cell r="B26">
            <v>87117.091388902685</v>
          </cell>
          <cell r="C26">
            <v>38515.045549999253</v>
          </cell>
          <cell r="D26">
            <v>538644.63399389107</v>
          </cell>
          <cell r="E26">
            <v>2372.3080183575903</v>
          </cell>
          <cell r="F26">
            <v>343372.0777601205</v>
          </cell>
          <cell r="G26">
            <v>69713.387595585576</v>
          </cell>
          <cell r="H26">
            <v>59545.754090264185</v>
          </cell>
          <cell r="I26">
            <v>64908.771511157189</v>
          </cell>
          <cell r="J26">
            <v>1556.5085791910208</v>
          </cell>
          <cell r="K26">
            <v>119877.22330368723</v>
          </cell>
          <cell r="L26">
            <v>1325622.8017911566</v>
          </cell>
        </row>
        <row r="27">
          <cell r="B27">
            <v>271813.16628103959</v>
          </cell>
          <cell r="C27">
            <v>46932.507457303756</v>
          </cell>
          <cell r="D27">
            <v>1112570.5814338033</v>
          </cell>
          <cell r="E27">
            <v>1453.5733776411003</v>
          </cell>
          <cell r="F27">
            <v>1003152.8282481874</v>
          </cell>
          <cell r="G27">
            <v>88480.097817122791</v>
          </cell>
          <cell r="H27">
            <v>50045.173915006817</v>
          </cell>
          <cell r="I27">
            <v>61527.459602100309</v>
          </cell>
          <cell r="J27">
            <v>20207.041632842789</v>
          </cell>
          <cell r="K27">
            <v>220970.10022758602</v>
          </cell>
          <cell r="L27">
            <v>2877152.529992634</v>
          </cell>
        </row>
        <row r="28">
          <cell r="B28">
            <v>10786.402015266058</v>
          </cell>
          <cell r="C28">
            <v>17050.911363905769</v>
          </cell>
          <cell r="D28">
            <v>174580.74680464953</v>
          </cell>
          <cell r="E28">
            <v>2686.551952038777</v>
          </cell>
          <cell r="F28">
            <v>68021.347537236186</v>
          </cell>
          <cell r="G28">
            <v>7529.8557497261636</v>
          </cell>
          <cell r="H28">
            <v>8938.8503167846829</v>
          </cell>
          <cell r="I28">
            <v>4860.4304256964815</v>
          </cell>
          <cell r="J28">
            <v>589.58554992683833</v>
          </cell>
          <cell r="K28">
            <v>29609.88635482224</v>
          </cell>
          <cell r="L28">
            <v>324654.56807005277</v>
          </cell>
        </row>
        <row r="29">
          <cell r="B29">
            <v>15660.243620730485</v>
          </cell>
          <cell r="C29">
            <v>12948.41105873292</v>
          </cell>
          <cell r="D29">
            <v>114629.31843000464</v>
          </cell>
          <cell r="E29">
            <v>2982.9164961474567</v>
          </cell>
          <cell r="F29">
            <v>65376.243861910843</v>
          </cell>
          <cell r="G29">
            <v>9922.2197386708067</v>
          </cell>
          <cell r="H29">
            <v>5861.0636256854523</v>
          </cell>
          <cell r="I29">
            <v>13071.720968832826</v>
          </cell>
          <cell r="J29">
            <v>197.87878375514575</v>
          </cell>
          <cell r="K29">
            <v>26983.589908214457</v>
          </cell>
          <cell r="L29">
            <v>267633.60649268504</v>
          </cell>
        </row>
        <row r="30">
          <cell r="B30">
            <v>41514.438542143631</v>
          </cell>
          <cell r="C30">
            <v>17828.706888596331</v>
          </cell>
          <cell r="D30">
            <v>306117.56388146343</v>
          </cell>
          <cell r="E30">
            <v>1680.2018187831839</v>
          </cell>
          <cell r="F30">
            <v>228406.99194446951</v>
          </cell>
          <cell r="G30">
            <v>18899.834241593209</v>
          </cell>
          <cell r="H30">
            <v>19088.56464826702</v>
          </cell>
          <cell r="I30">
            <v>21691.2094800368</v>
          </cell>
          <cell r="J30">
            <v>627.68555163236874</v>
          </cell>
          <cell r="K30">
            <v>52096.387750775866</v>
          </cell>
          <cell r="L30">
            <v>707951.58474776137</v>
          </cell>
        </row>
        <row r="31">
          <cell r="B31">
            <v>40206.215948091369</v>
          </cell>
          <cell r="C31">
            <v>20816.610252735813</v>
          </cell>
          <cell r="D31">
            <v>760396.40703923174</v>
          </cell>
          <cell r="E31">
            <v>1695.8134805640984</v>
          </cell>
          <cell r="F31">
            <v>491816.37091869058</v>
          </cell>
          <cell r="G31">
            <v>32533.312375419562</v>
          </cell>
          <cell r="H31">
            <v>19555.079790358057</v>
          </cell>
          <cell r="I31">
            <v>14640.367778044081</v>
          </cell>
          <cell r="J31">
            <v>167132.368542109</v>
          </cell>
          <cell r="K31">
            <v>233410.15254664086</v>
          </cell>
          <cell r="L31">
            <v>1782202.6986718851</v>
          </cell>
        </row>
        <row r="32">
          <cell r="B32">
            <v>3372933.8024069536</v>
          </cell>
          <cell r="C32">
            <v>770430.69248158834</v>
          </cell>
          <cell r="D32">
            <v>22479778.197881803</v>
          </cell>
          <cell r="E32">
            <v>60239.931862135243</v>
          </cell>
          <cell r="F32">
            <v>16137507.828759044</v>
          </cell>
          <cell r="G32">
            <v>1347743.8928281844</v>
          </cell>
          <cell r="H32">
            <v>931849.35182047845</v>
          </cell>
          <cell r="I32">
            <v>1616106.9681179402</v>
          </cell>
          <cell r="J32">
            <v>491346.03095807717</v>
          </cell>
          <cell r="K32">
            <v>7823275.8608480096</v>
          </cell>
          <cell r="L32">
            <v>55031212.557964206</v>
          </cell>
        </row>
        <row r="37">
          <cell r="B37">
            <v>8315.8356001749089</v>
          </cell>
          <cell r="C37">
            <v>356.16490580852553</v>
          </cell>
          <cell r="D37">
            <v>68392.778260186533</v>
          </cell>
          <cell r="E37">
            <v>144.67442586455908</v>
          </cell>
          <cell r="F37">
            <v>42375.324479292496</v>
          </cell>
          <cell r="G37">
            <v>5682.4563636822859</v>
          </cell>
          <cell r="H37">
            <v>2079.3592124182101</v>
          </cell>
          <cell r="I37">
            <v>5071.8667885945397</v>
          </cell>
          <cell r="J37">
            <v>151.44001261805738</v>
          </cell>
          <cell r="K37">
            <v>6891.1298591270634</v>
          </cell>
          <cell r="L37">
            <v>139461.0299077672</v>
          </cell>
        </row>
        <row r="38">
          <cell r="B38">
            <v>5780.5722240193063</v>
          </cell>
          <cell r="C38">
            <v>639.60432699439775</v>
          </cell>
          <cell r="D38">
            <v>21382.889363573311</v>
          </cell>
          <cell r="E38">
            <v>0</v>
          </cell>
          <cell r="F38">
            <v>12268.772265404075</v>
          </cell>
          <cell r="G38">
            <v>1245.1337569927659</v>
          </cell>
          <cell r="H38">
            <v>1402.7216812340482</v>
          </cell>
          <cell r="I38">
            <v>1609.6777893342687</v>
          </cell>
          <cell r="J38">
            <v>17744.733450108422</v>
          </cell>
          <cell r="K38">
            <v>2079.7997113780589</v>
          </cell>
          <cell r="L38">
            <v>64153.904569038656</v>
          </cell>
        </row>
        <row r="39">
          <cell r="B39">
            <v>33214.094475203616</v>
          </cell>
          <cell r="C39">
            <v>28870.245743819472</v>
          </cell>
          <cell r="D39">
            <v>200614.55695940915</v>
          </cell>
          <cell r="E39">
            <v>472.7289137908939</v>
          </cell>
          <cell r="F39">
            <v>95133.148776022746</v>
          </cell>
          <cell r="G39">
            <v>8397.1516737605925</v>
          </cell>
          <cell r="H39">
            <v>6556.4328586805887</v>
          </cell>
          <cell r="I39">
            <v>18038.320109016116</v>
          </cell>
          <cell r="J39">
            <v>8000.3208752945602</v>
          </cell>
          <cell r="K39">
            <v>33734.284226620002</v>
          </cell>
          <cell r="L39">
            <v>433031.28461161774</v>
          </cell>
        </row>
        <row r="40">
          <cell r="B40">
            <v>677.07987490752021</v>
          </cell>
          <cell r="C40">
            <v>388.31245216805956</v>
          </cell>
          <cell r="D40">
            <v>17769.03908790334</v>
          </cell>
          <cell r="E40">
            <v>142.91769045263089</v>
          </cell>
          <cell r="F40">
            <v>11430.669685974699</v>
          </cell>
          <cell r="G40">
            <v>1901.5342682953133</v>
          </cell>
          <cell r="H40">
            <v>1187.7444662145058</v>
          </cell>
          <cell r="I40">
            <v>1321.9539278714253</v>
          </cell>
          <cell r="J40">
            <v>213.53824546924423</v>
          </cell>
          <cell r="K40">
            <v>4875.0447192208394</v>
          </cell>
          <cell r="L40">
            <v>39907.834418477571</v>
          </cell>
        </row>
        <row r="41">
          <cell r="B41">
            <v>17193.371069197703</v>
          </cell>
          <cell r="C41">
            <v>34608.584497044016</v>
          </cell>
          <cell r="D41">
            <v>192066.00888747969</v>
          </cell>
          <cell r="E41">
            <v>1996.7754744011049</v>
          </cell>
          <cell r="F41">
            <v>147264.51381350972</v>
          </cell>
          <cell r="G41">
            <v>15780.313238130471</v>
          </cell>
          <cell r="H41">
            <v>7300.5190306198838</v>
          </cell>
          <cell r="I41">
            <v>5716.3881030558086</v>
          </cell>
          <cell r="J41">
            <v>10706.982593913297</v>
          </cell>
          <cell r="K41">
            <v>62577.317875309011</v>
          </cell>
          <cell r="L41">
            <v>495210.7745826607</v>
          </cell>
        </row>
        <row r="42">
          <cell r="B42">
            <v>706.21200890584134</v>
          </cell>
          <cell r="C42">
            <v>2479.4189174448816</v>
          </cell>
          <cell r="D42">
            <v>28926.922264967121</v>
          </cell>
          <cell r="E42">
            <v>0</v>
          </cell>
          <cell r="F42">
            <v>11208.146012541261</v>
          </cell>
          <cell r="G42">
            <v>947.39104542305233</v>
          </cell>
          <cell r="H42">
            <v>1055.7066074465408</v>
          </cell>
          <cell r="I42">
            <v>662.75741406342729</v>
          </cell>
          <cell r="J42">
            <v>0</v>
          </cell>
          <cell r="K42">
            <v>8814.6095920126627</v>
          </cell>
          <cell r="L42">
            <v>54801.16386280478</v>
          </cell>
        </row>
        <row r="43">
          <cell r="B43">
            <v>7991.6159950814626</v>
          </cell>
          <cell r="C43">
            <v>1478.4755915360272</v>
          </cell>
          <cell r="D43">
            <v>58246.634675394751</v>
          </cell>
          <cell r="E43">
            <v>322.25792149390873</v>
          </cell>
          <cell r="F43">
            <v>49955.955603498391</v>
          </cell>
          <cell r="G43">
            <v>2794.5502920961617</v>
          </cell>
          <cell r="H43">
            <v>2432.9750232153406</v>
          </cell>
          <cell r="I43">
            <v>3182.7238213844257</v>
          </cell>
          <cell r="J43">
            <v>0</v>
          </cell>
          <cell r="K43">
            <v>9707.4739025474937</v>
          </cell>
          <cell r="L43">
            <v>136112.66282624795</v>
          </cell>
        </row>
        <row r="44">
          <cell r="B44">
            <v>12407.504812761867</v>
          </cell>
          <cell r="C44">
            <v>1908.3155936124854</v>
          </cell>
          <cell r="D44">
            <v>150857.88731100759</v>
          </cell>
          <cell r="E44">
            <v>0</v>
          </cell>
          <cell r="F44">
            <v>59816.707690346186</v>
          </cell>
          <cell r="G44">
            <v>4016.7219447086268</v>
          </cell>
          <cell r="H44">
            <v>1959.2436176561464</v>
          </cell>
          <cell r="I44">
            <v>8590.1497850441028</v>
          </cell>
          <cell r="J44">
            <v>0</v>
          </cell>
          <cell r="K44">
            <v>33626.944152145967</v>
          </cell>
          <cell r="L44">
            <v>273183.47490728297</v>
          </cell>
        </row>
        <row r="45">
          <cell r="B45">
            <v>7786.8022345850077</v>
          </cell>
          <cell r="C45">
            <v>16161.195602482478</v>
          </cell>
          <cell r="D45">
            <v>62918.400432961709</v>
          </cell>
          <cell r="E45">
            <v>258.4250250650461</v>
          </cell>
          <cell r="F45">
            <v>46760.715847398984</v>
          </cell>
          <cell r="G45">
            <v>3120.4857989861607</v>
          </cell>
          <cell r="H45">
            <v>1219.8274843563458</v>
          </cell>
          <cell r="I45">
            <v>3503.1638413704773</v>
          </cell>
          <cell r="J45">
            <v>1261.1707120188278</v>
          </cell>
          <cell r="K45">
            <v>10947.571731509186</v>
          </cell>
          <cell r="L45">
            <v>153937.7587107342</v>
          </cell>
        </row>
        <row r="46">
          <cell r="B46">
            <v>43219.884352385183</v>
          </cell>
          <cell r="C46">
            <v>17816.460098396376</v>
          </cell>
          <cell r="D46">
            <v>268783.19578374573</v>
          </cell>
          <cell r="E46">
            <v>4604.0818866918198</v>
          </cell>
          <cell r="F46">
            <v>250795.71606739482</v>
          </cell>
          <cell r="G46">
            <v>29201.067877245601</v>
          </cell>
          <cell r="H46">
            <v>28889.686385631918</v>
          </cell>
          <cell r="I46">
            <v>13695.135540599207</v>
          </cell>
          <cell r="J46">
            <v>384.2962811536288</v>
          </cell>
          <cell r="K46">
            <v>67133.00119266301</v>
          </cell>
          <cell r="L46">
            <v>724522.52546590741</v>
          </cell>
        </row>
        <row r="47">
          <cell r="B47">
            <v>10800.440788201955</v>
          </cell>
          <cell r="C47">
            <v>7177.116718652198</v>
          </cell>
          <cell r="D47">
            <v>105755.08487729264</v>
          </cell>
          <cell r="E47">
            <v>321.09953280507386</v>
          </cell>
          <cell r="F47">
            <v>83202.555874831436</v>
          </cell>
          <cell r="G47">
            <v>9736.1373689119227</v>
          </cell>
          <cell r="H47">
            <v>7037.176352298633</v>
          </cell>
          <cell r="I47">
            <v>4318.5504902770954</v>
          </cell>
          <cell r="J47">
            <v>2396.4516513859098</v>
          </cell>
          <cell r="K47">
            <v>37240.594214309211</v>
          </cell>
          <cell r="L47">
            <v>267985.20786896604</v>
          </cell>
        </row>
        <row r="48">
          <cell r="B48">
            <v>7340.5781742622748</v>
          </cell>
          <cell r="C48">
            <v>6101.5885131445739</v>
          </cell>
          <cell r="D48">
            <v>109776.29270161393</v>
          </cell>
          <cell r="E48">
            <v>446.24315553582204</v>
          </cell>
          <cell r="F48">
            <v>65602.170877408353</v>
          </cell>
          <cell r="G48">
            <v>5466.4836038799949</v>
          </cell>
          <cell r="H48">
            <v>2859.2713355552032</v>
          </cell>
          <cell r="I48">
            <v>6865.2493259843868</v>
          </cell>
          <cell r="J48">
            <v>482.30600370198204</v>
          </cell>
          <cell r="K48">
            <v>16332.976285779196</v>
          </cell>
          <cell r="L48">
            <v>221273.15997686572</v>
          </cell>
        </row>
        <row r="49">
          <cell r="B49">
            <v>338894.53159592545</v>
          </cell>
          <cell r="C49">
            <v>52390.029861550684</v>
          </cell>
          <cell r="D49">
            <v>335050.11221918231</v>
          </cell>
          <cell r="E49">
            <v>1425.9064707821919</v>
          </cell>
          <cell r="F49">
            <v>433926.69631589029</v>
          </cell>
          <cell r="G49">
            <v>16575.078752738329</v>
          </cell>
          <cell r="H49">
            <v>19018.28523156295</v>
          </cell>
          <cell r="I49">
            <v>29012.513345501535</v>
          </cell>
          <cell r="J49">
            <v>12670.726399159359</v>
          </cell>
          <cell r="K49">
            <v>143019.9421853919</v>
          </cell>
          <cell r="L49">
            <v>1381983.8223776852</v>
          </cell>
        </row>
        <row r="50">
          <cell r="B50">
            <v>4840.1292580863455</v>
          </cell>
          <cell r="C50">
            <v>800.14920873093206</v>
          </cell>
          <cell r="D50">
            <v>94939.106854148253</v>
          </cell>
          <cell r="E50">
            <v>863.93605849413177</v>
          </cell>
          <cell r="F50">
            <v>49271.559441540128</v>
          </cell>
          <cell r="G50">
            <v>4354.8070565115431</v>
          </cell>
          <cell r="H50">
            <v>2652.511367882691</v>
          </cell>
          <cell r="I50">
            <v>2529.2337837971149</v>
          </cell>
          <cell r="J50">
            <v>156.45806522175852</v>
          </cell>
          <cell r="K50">
            <v>9715.3427190765942</v>
          </cell>
          <cell r="L50">
            <v>170123.2338134895</v>
          </cell>
        </row>
        <row r="51">
          <cell r="B51">
            <v>14100.615978320864</v>
          </cell>
          <cell r="C51">
            <v>3591.2721755121288</v>
          </cell>
          <cell r="D51">
            <v>104661.1198498548</v>
          </cell>
          <cell r="E51">
            <v>5205.2116484220242</v>
          </cell>
          <cell r="F51">
            <v>55487.77527290229</v>
          </cell>
          <cell r="G51">
            <v>5751.5852666863075</v>
          </cell>
          <cell r="H51">
            <v>3672.3524956777742</v>
          </cell>
          <cell r="I51">
            <v>2059.1363102513756</v>
          </cell>
          <cell r="J51">
            <v>1635.3858317436263</v>
          </cell>
          <cell r="K51">
            <v>17725.071539029981</v>
          </cell>
          <cell r="L51">
            <v>213889.52636840116</v>
          </cell>
        </row>
        <row r="52">
          <cell r="B52">
            <v>74204.401485832292</v>
          </cell>
          <cell r="C52">
            <v>34628.328346424714</v>
          </cell>
          <cell r="D52">
            <v>427168.42130712967</v>
          </cell>
          <cell r="E52">
            <v>1668.4515323215583</v>
          </cell>
          <cell r="F52">
            <v>406973.14454503695</v>
          </cell>
          <cell r="G52">
            <v>48842.726240981719</v>
          </cell>
          <cell r="H52">
            <v>28289.833386283306</v>
          </cell>
          <cell r="I52">
            <v>28364.383934323785</v>
          </cell>
          <cell r="J52">
            <v>7982.9069819453161</v>
          </cell>
          <cell r="K52">
            <v>183480.46820079917</v>
          </cell>
          <cell r="L52">
            <v>1241603.0659610783</v>
          </cell>
        </row>
        <row r="53">
          <cell r="B53">
            <v>478658.32779969234</v>
          </cell>
          <cell r="C53">
            <v>94282.615680256713</v>
          </cell>
          <cell r="D53">
            <v>1174742.8525979386</v>
          </cell>
          <cell r="E53">
            <v>9566.7478131480675</v>
          </cell>
          <cell r="F53">
            <v>1080895.6985574164</v>
          </cell>
          <cell r="G53">
            <v>132942.23392101203</v>
          </cell>
          <cell r="H53">
            <v>73107.910910576771</v>
          </cell>
          <cell r="I53">
            <v>69277.62596727506</v>
          </cell>
          <cell r="J53">
            <v>31290.982593491164</v>
          </cell>
          <cell r="K53">
            <v>305731.24109441962</v>
          </cell>
          <cell r="L53">
            <v>3450496.2369352262</v>
          </cell>
        </row>
        <row r="54">
          <cell r="B54">
            <v>36621.828983815882</v>
          </cell>
          <cell r="C54">
            <v>7261.2800314949618</v>
          </cell>
          <cell r="D54">
            <v>378665.81319455866</v>
          </cell>
          <cell r="E54">
            <v>650.26353783364334</v>
          </cell>
          <cell r="F54">
            <v>275124.32409696479</v>
          </cell>
          <cell r="G54">
            <v>21649.754015057249</v>
          </cell>
          <cell r="H54">
            <v>9124.8898751728466</v>
          </cell>
          <cell r="I54">
            <v>47905.931219994047</v>
          </cell>
          <cell r="J54">
            <v>6896.0722403304553</v>
          </cell>
          <cell r="K54">
            <v>58385.143074954161</v>
          </cell>
          <cell r="L54">
            <v>842285.30027017684</v>
          </cell>
        </row>
        <row r="55">
          <cell r="B55">
            <v>872616.97915848019</v>
          </cell>
          <cell r="C55">
            <v>130540.65719083347</v>
          </cell>
          <cell r="D55">
            <v>6317047.577090703</v>
          </cell>
          <cell r="E55">
            <v>16599.379037995019</v>
          </cell>
          <cell r="F55">
            <v>2100821.2650240944</v>
          </cell>
          <cell r="G55">
            <v>211366.43815638818</v>
          </cell>
          <cell r="H55">
            <v>111264.88393490291</v>
          </cell>
          <cell r="I55">
            <v>231139.81499196828</v>
          </cell>
          <cell r="J55">
            <v>67697.508358017862</v>
          </cell>
          <cell r="K55">
            <v>840484.28223091899</v>
          </cell>
          <cell r="L55">
            <v>10899578.785174303</v>
          </cell>
        </row>
        <row r="56">
          <cell r="B56">
            <v>1566718.189491851</v>
          </cell>
          <cell r="C56">
            <v>300987.68107597437</v>
          </cell>
          <cell r="D56">
            <v>9006436.1578955334</v>
          </cell>
          <cell r="E56">
            <v>124881.34543590747</v>
          </cell>
          <cell r="F56">
            <v>9025538.0062049236</v>
          </cell>
          <cell r="G56">
            <v>792917.84725489933</v>
          </cell>
          <cell r="H56">
            <v>359660.06836049334</v>
          </cell>
          <cell r="I56">
            <v>957772.35883356864</v>
          </cell>
          <cell r="J56">
            <v>152515.39265591066</v>
          </cell>
          <cell r="K56">
            <v>6260014.6991544832</v>
          </cell>
          <cell r="L56">
            <v>28547441.746363543</v>
          </cell>
        </row>
        <row r="57">
          <cell r="B57">
            <v>164264.03528121894</v>
          </cell>
          <cell r="C57">
            <v>78758.383618226275</v>
          </cell>
          <cell r="D57">
            <v>899434.75187308551</v>
          </cell>
          <cell r="E57">
            <v>18638.775158940964</v>
          </cell>
          <cell r="F57">
            <v>1207287.8435472539</v>
          </cell>
          <cell r="G57">
            <v>100824.65640240075</v>
          </cell>
          <cell r="H57">
            <v>62594.309559203291</v>
          </cell>
          <cell r="I57">
            <v>64991.90552291691</v>
          </cell>
          <cell r="J57">
            <v>32411.386910008143</v>
          </cell>
          <cell r="K57">
            <v>320929.682993797</v>
          </cell>
          <cell r="L57">
            <v>2950135.730867052</v>
          </cell>
        </row>
        <row r="58">
          <cell r="B58">
            <v>100905.68825973777</v>
          </cell>
          <cell r="C58">
            <v>38380.315922060006</v>
          </cell>
          <cell r="D58">
            <v>632713.94010457897</v>
          </cell>
          <cell r="E58">
            <v>6047.73666854979</v>
          </cell>
          <cell r="F58">
            <v>391729.25559055625</v>
          </cell>
          <cell r="G58">
            <v>82655.310985741031</v>
          </cell>
          <cell r="H58">
            <v>61880.117919130265</v>
          </cell>
          <cell r="I58">
            <v>65395.827893305417</v>
          </cell>
          <cell r="J58">
            <v>1571.9930731269442</v>
          </cell>
          <cell r="K58">
            <v>159101.11896782034</v>
          </cell>
          <cell r="L58">
            <v>1540381.3053846068</v>
          </cell>
        </row>
        <row r="59">
          <cell r="B59">
            <v>297294.9669340353</v>
          </cell>
          <cell r="C59">
            <v>52681.928109092798</v>
          </cell>
          <cell r="D59">
            <v>1341285.6250186821</v>
          </cell>
          <cell r="E59">
            <v>5512.1470066479296</v>
          </cell>
          <cell r="F59">
            <v>1064307.5213311859</v>
          </cell>
          <cell r="G59">
            <v>106566.53947071912</v>
          </cell>
          <cell r="H59">
            <v>44022.903091685053</v>
          </cell>
          <cell r="I59">
            <v>64034.827684340235</v>
          </cell>
          <cell r="J59">
            <v>4707.3129578011385</v>
          </cell>
          <cell r="K59">
            <v>429177.00724605459</v>
          </cell>
          <cell r="L59">
            <v>3409590.7788502439</v>
          </cell>
        </row>
        <row r="60">
          <cell r="B60">
            <v>11122.919644528689</v>
          </cell>
          <cell r="C60">
            <v>12579.082666034166</v>
          </cell>
          <cell r="D60">
            <v>178172.78887636584</v>
          </cell>
          <cell r="E60">
            <v>207.96841398666757</v>
          </cell>
          <cell r="F60">
            <v>77963.721523024229</v>
          </cell>
          <cell r="G60">
            <v>11342.226118981975</v>
          </cell>
          <cell r="H60">
            <v>9748.2180743555018</v>
          </cell>
          <cell r="I60">
            <v>4955.9645574124806</v>
          </cell>
          <cell r="J60">
            <v>718.99305978229586</v>
          </cell>
          <cell r="K60">
            <v>32001.710156975587</v>
          </cell>
          <cell r="L60">
            <v>338813.59309144749</v>
          </cell>
        </row>
        <row r="61">
          <cell r="B61">
            <v>15595.278056826999</v>
          </cell>
          <cell r="C61">
            <v>13033.181283190195</v>
          </cell>
          <cell r="D61">
            <v>138245.01626569626</v>
          </cell>
          <cell r="E61">
            <v>4834.2974394329003</v>
          </cell>
          <cell r="F61">
            <v>77974.733801865979</v>
          </cell>
          <cell r="G61">
            <v>11561.828139387322</v>
          </cell>
          <cell r="H61">
            <v>7114.313209918203</v>
          </cell>
          <cell r="I61">
            <v>14975.617921414789</v>
          </cell>
          <cell r="J61">
            <v>253.66350059314286</v>
          </cell>
          <cell r="K61">
            <v>34561.757105215613</v>
          </cell>
          <cell r="L61">
            <v>318149.68672354147</v>
          </cell>
        </row>
        <row r="62">
          <cell r="B62">
            <v>47757.761201747679</v>
          </cell>
          <cell r="C62">
            <v>11427.861491174122</v>
          </cell>
          <cell r="D62">
            <v>363194.10041636549</v>
          </cell>
          <cell r="E62">
            <v>3434.3979174418328</v>
          </cell>
          <cell r="F62">
            <v>259473.72937851364</v>
          </cell>
          <cell r="G62">
            <v>21563.273529156948</v>
          </cell>
          <cell r="H62">
            <v>16572.040715883184</v>
          </cell>
          <cell r="I62">
            <v>22020.723854625681</v>
          </cell>
          <cell r="J62">
            <v>714.33881935465502</v>
          </cell>
          <cell r="K62">
            <v>65161.360731855333</v>
          </cell>
          <cell r="L62">
            <v>811319.58805611858</v>
          </cell>
        </row>
        <row r="63">
          <cell r="B63">
            <v>43549.258721961902</v>
          </cell>
          <cell r="C63">
            <v>19683.746540086038</v>
          </cell>
          <cell r="D63">
            <v>532075.38086363778</v>
          </cell>
          <cell r="E63">
            <v>702.21931785379468</v>
          </cell>
          <cell r="F63">
            <v>555091.31098607229</v>
          </cell>
          <cell r="G63">
            <v>52500.213442345659</v>
          </cell>
          <cell r="H63">
            <v>19391.846093653017</v>
          </cell>
          <cell r="I63">
            <v>12602.531248980835</v>
          </cell>
          <cell r="J63">
            <v>184453.77868066341</v>
          </cell>
          <cell r="K63">
            <v>217416.82024014794</v>
          </cell>
          <cell r="L63">
            <v>1637467.1061354026</v>
          </cell>
        </row>
        <row r="64">
          <cell r="B64">
            <v>4222578.9034617487</v>
          </cell>
          <cell r="C64">
            <v>969011.99616174481</v>
          </cell>
          <cell r="D64">
            <v>23209322.455032997</v>
          </cell>
          <cell r="E64">
            <v>208947.98748385886</v>
          </cell>
          <cell r="F64">
            <v>17937680.982610866</v>
          </cell>
          <cell r="G64">
            <v>1709703.9459851205</v>
          </cell>
          <cell r="H64">
            <v>892095.14828170836</v>
          </cell>
          <cell r="I64">
            <v>1689614.3340062716</v>
          </cell>
          <cell r="J64">
            <v>547018.13995281386</v>
          </cell>
          <cell r="K64">
            <v>9370866.3951035608</v>
          </cell>
          <cell r="L64">
            <v>60756840.288080692</v>
          </cell>
        </row>
        <row r="69">
          <cell r="B69">
            <v>9206.8971545536697</v>
          </cell>
          <cell r="C69">
            <v>527.48852497769406</v>
          </cell>
          <cell r="D69">
            <v>87739.294959088991</v>
          </cell>
          <cell r="E69">
            <v>89.755824602689771</v>
          </cell>
          <cell r="F69">
            <v>44281.288863189991</v>
          </cell>
          <cell r="G69">
            <v>5948.7257193482073</v>
          </cell>
          <cell r="H69">
            <v>2213.2616007899483</v>
          </cell>
          <cell r="I69">
            <v>6394.9496932780985</v>
          </cell>
          <cell r="J69">
            <v>366.15655933368635</v>
          </cell>
          <cell r="K69">
            <v>5347.3901960421263</v>
          </cell>
          <cell r="L69">
            <v>162115.20909520509</v>
          </cell>
        </row>
        <row r="70">
          <cell r="B70">
            <v>5760.1102721707302</v>
          </cell>
          <cell r="C70">
            <v>138.67106931494544</v>
          </cell>
          <cell r="D70">
            <v>20260.829601460959</v>
          </cell>
          <cell r="E70">
            <v>0</v>
          </cell>
          <cell r="F70">
            <v>12330.691701721678</v>
          </cell>
          <cell r="G70">
            <v>1618.1740776119748</v>
          </cell>
          <cell r="H70">
            <v>1415.2055528343237</v>
          </cell>
          <cell r="I70">
            <v>1802.331631725345</v>
          </cell>
          <cell r="J70">
            <v>17581.827333925354</v>
          </cell>
          <cell r="K70">
            <v>4020.0142721728521</v>
          </cell>
          <cell r="L70">
            <v>64927.855512938178</v>
          </cell>
        </row>
        <row r="71">
          <cell r="B71">
            <v>31327.445695211449</v>
          </cell>
          <cell r="C71">
            <v>25648.442158098664</v>
          </cell>
          <cell r="D71">
            <v>215284.08417247725</v>
          </cell>
          <cell r="E71">
            <v>125.32152615524747</v>
          </cell>
          <cell r="F71">
            <v>111687.43940770339</v>
          </cell>
          <cell r="G71">
            <v>8899.8934892443795</v>
          </cell>
          <cell r="H71">
            <v>5262.5397255616454</v>
          </cell>
          <cell r="I71">
            <v>16286.956320978315</v>
          </cell>
          <cell r="J71">
            <v>9823.8062773368383</v>
          </cell>
          <cell r="K71">
            <v>36999.76579617316</v>
          </cell>
          <cell r="L71">
            <v>461345.69456894032</v>
          </cell>
        </row>
        <row r="72">
          <cell r="B72">
            <v>478.0737217797157</v>
          </cell>
          <cell r="C72">
            <v>775.76130897069015</v>
          </cell>
          <cell r="D72">
            <v>23293.298614337134</v>
          </cell>
          <cell r="E72">
            <v>132.56072942793892</v>
          </cell>
          <cell r="F72">
            <v>11905.908904633148</v>
          </cell>
          <cell r="G72">
            <v>2192.8016327854712</v>
          </cell>
          <cell r="H72">
            <v>1479.5588238666885</v>
          </cell>
          <cell r="I72">
            <v>1884.2159323932542</v>
          </cell>
          <cell r="J72">
            <v>1592.689035193597</v>
          </cell>
          <cell r="K72">
            <v>3926.8734116310798</v>
          </cell>
          <cell r="L72">
            <v>47661.742115018722</v>
          </cell>
        </row>
        <row r="73">
          <cell r="B73">
            <v>18745.23850940205</v>
          </cell>
          <cell r="C73">
            <v>28020.331400939467</v>
          </cell>
          <cell r="D73">
            <v>198537.6941583397</v>
          </cell>
          <cell r="E73">
            <v>2462.2055265445715</v>
          </cell>
          <cell r="F73">
            <v>153071.58253622896</v>
          </cell>
          <cell r="G73">
            <v>15111.585553253099</v>
          </cell>
          <cell r="H73">
            <v>5270.1098207832492</v>
          </cell>
          <cell r="I73">
            <v>7453.8853557881648</v>
          </cell>
          <cell r="J73">
            <v>77393.754753472604</v>
          </cell>
          <cell r="K73">
            <v>59934.906263445562</v>
          </cell>
          <cell r="L73">
            <v>566001.29387819744</v>
          </cell>
        </row>
        <row r="74">
          <cell r="B74">
            <v>565.68205607950244</v>
          </cell>
          <cell r="C74">
            <v>160.94779636137542</v>
          </cell>
          <cell r="D74">
            <v>31335.98067207406</v>
          </cell>
          <cell r="E74">
            <v>0</v>
          </cell>
          <cell r="F74">
            <v>7715.0090298059149</v>
          </cell>
          <cell r="G74">
            <v>627.34480617022518</v>
          </cell>
          <cell r="H74">
            <v>558.30019147682299</v>
          </cell>
          <cell r="I74">
            <v>456.50999153220732</v>
          </cell>
          <cell r="J74">
            <v>0</v>
          </cell>
          <cell r="K74">
            <v>7525.1718876578952</v>
          </cell>
          <cell r="L74">
            <v>48944.946431158001</v>
          </cell>
        </row>
        <row r="75">
          <cell r="B75">
            <v>7842.1685777304629</v>
          </cell>
          <cell r="C75">
            <v>1670.6515322765349</v>
          </cell>
          <cell r="D75">
            <v>20913.782790033099</v>
          </cell>
          <cell r="E75">
            <v>95.426146687452487</v>
          </cell>
          <cell r="F75">
            <v>37784.269326810187</v>
          </cell>
          <cell r="G75">
            <v>2727.3208640467233</v>
          </cell>
          <cell r="H75">
            <v>1802.4329555468469</v>
          </cell>
          <cell r="I75">
            <v>3498.8880971996268</v>
          </cell>
          <cell r="J75">
            <v>0</v>
          </cell>
          <cell r="K75">
            <v>12047.509653970181</v>
          </cell>
          <cell r="L75">
            <v>88382.449944301101</v>
          </cell>
        </row>
        <row r="76">
          <cell r="B76">
            <v>14793.426336589364</v>
          </cell>
          <cell r="C76">
            <v>1678.2561694045289</v>
          </cell>
          <cell r="D76">
            <v>127118.24025981294</v>
          </cell>
          <cell r="E76">
            <v>224.7850777726471</v>
          </cell>
          <cell r="F76">
            <v>66161.290104248503</v>
          </cell>
          <cell r="G76">
            <v>5037.7910935845102</v>
          </cell>
          <cell r="H76">
            <v>3621.3863937130932</v>
          </cell>
          <cell r="I76">
            <v>7602.8971480374812</v>
          </cell>
          <cell r="J76">
            <v>568.00064061460773</v>
          </cell>
          <cell r="K76">
            <v>24527.730640625548</v>
          </cell>
          <cell r="L76">
            <v>251333.80386440322</v>
          </cell>
        </row>
        <row r="77">
          <cell r="B77">
            <v>8853.828844377962</v>
          </cell>
          <cell r="C77">
            <v>14079.200770730549</v>
          </cell>
          <cell r="D77">
            <v>64111.771883787653</v>
          </cell>
          <cell r="E77">
            <v>449.09553602621082</v>
          </cell>
          <cell r="F77">
            <v>40982.079856996759</v>
          </cell>
          <cell r="G77">
            <v>4123.0485093726211</v>
          </cell>
          <cell r="H77">
            <v>1714.856917702612</v>
          </cell>
          <cell r="I77">
            <v>5200.0420801475238</v>
          </cell>
          <cell r="J77">
            <v>3572.1526070050982</v>
          </cell>
          <cell r="K77">
            <v>14705.517229992198</v>
          </cell>
          <cell r="L77">
            <v>157791.59423613918</v>
          </cell>
        </row>
        <row r="78">
          <cell r="B78">
            <v>31669.336276445923</v>
          </cell>
          <cell r="C78">
            <v>25613.198632810803</v>
          </cell>
          <cell r="D78">
            <v>308670.85813887126</v>
          </cell>
          <cell r="E78">
            <v>646.68730101101255</v>
          </cell>
          <cell r="F78">
            <v>286795.66960123787</v>
          </cell>
          <cell r="G78">
            <v>21508.934335288432</v>
          </cell>
          <cell r="H78">
            <v>29648.221007225289</v>
          </cell>
          <cell r="I78">
            <v>14124.501646636072</v>
          </cell>
          <cell r="J78">
            <v>396.54855070770884</v>
          </cell>
          <cell r="K78">
            <v>83100.608741579112</v>
          </cell>
          <cell r="L78">
            <v>802174.56423181354</v>
          </cell>
        </row>
        <row r="79">
          <cell r="B79">
            <v>9609.677752940037</v>
          </cell>
          <cell r="C79">
            <v>8258.0534810407844</v>
          </cell>
          <cell r="D79">
            <v>139111.52409973511</v>
          </cell>
          <cell r="E79">
            <v>871.04358892710002</v>
          </cell>
          <cell r="F79">
            <v>85004.155967730039</v>
          </cell>
          <cell r="G79">
            <v>9018.6021002174821</v>
          </cell>
          <cell r="H79">
            <v>5248.1859424408876</v>
          </cell>
          <cell r="I79">
            <v>4401.073378634017</v>
          </cell>
          <cell r="J79">
            <v>2396.9673032898236</v>
          </cell>
          <cell r="K79">
            <v>40083.417508619474</v>
          </cell>
          <cell r="L79">
            <v>304002.70112357475</v>
          </cell>
        </row>
        <row r="80">
          <cell r="B80">
            <v>6876.399844602558</v>
          </cell>
          <cell r="C80">
            <v>7953.3240962927102</v>
          </cell>
          <cell r="D80">
            <v>157152.20226535117</v>
          </cell>
          <cell r="E80">
            <v>1627.1853079919911</v>
          </cell>
          <cell r="F80">
            <v>69256.904402975721</v>
          </cell>
          <cell r="G80">
            <v>6907.3295052529957</v>
          </cell>
          <cell r="H80">
            <v>3335.1573214083346</v>
          </cell>
          <cell r="I80">
            <v>7408.1834068888575</v>
          </cell>
          <cell r="J80">
            <v>251.60267069826557</v>
          </cell>
          <cell r="K80">
            <v>22386.625384017683</v>
          </cell>
          <cell r="L80">
            <v>283154.91420548025</v>
          </cell>
        </row>
        <row r="81">
          <cell r="B81">
            <v>322274.61494325416</v>
          </cell>
          <cell r="C81">
            <v>72797.179845572042</v>
          </cell>
          <cell r="D81">
            <v>350229.40656357468</v>
          </cell>
          <cell r="E81">
            <v>2103.1929007951121</v>
          </cell>
          <cell r="F81">
            <v>402134.46791391855</v>
          </cell>
          <cell r="G81">
            <v>19354.943234100723</v>
          </cell>
          <cell r="H81">
            <v>19684.417541339946</v>
          </cell>
          <cell r="I81">
            <v>24447.133705997534</v>
          </cell>
          <cell r="J81">
            <v>3187.8982388324303</v>
          </cell>
          <cell r="K81">
            <v>159395.80960122193</v>
          </cell>
          <cell r="L81">
            <v>1375609.0644886072</v>
          </cell>
        </row>
        <row r="82">
          <cell r="B82">
            <v>4135.0960680060161</v>
          </cell>
          <cell r="C82">
            <v>20285.446070264868</v>
          </cell>
          <cell r="D82">
            <v>125840.23562830011</v>
          </cell>
          <cell r="E82">
            <v>838.16739798242634</v>
          </cell>
          <cell r="F82">
            <v>49499.18940559082</v>
          </cell>
          <cell r="G82">
            <v>4493.0441514901659</v>
          </cell>
          <cell r="H82">
            <v>2484.4128169834012</v>
          </cell>
          <cell r="I82">
            <v>3626.3247713111314</v>
          </cell>
          <cell r="J82">
            <v>118.14095180629968</v>
          </cell>
          <cell r="K82">
            <v>10078.778315066893</v>
          </cell>
          <cell r="L82">
            <v>221398.83557680214</v>
          </cell>
        </row>
        <row r="83">
          <cell r="B83">
            <v>12626.665983100687</v>
          </cell>
          <cell r="C83">
            <v>3051.9248344882535</v>
          </cell>
          <cell r="D83">
            <v>101467.79619439064</v>
          </cell>
          <cell r="E83">
            <v>5299.7384109044879</v>
          </cell>
          <cell r="F83">
            <v>50313.837855001926</v>
          </cell>
          <cell r="G83">
            <v>6955.2734308886756</v>
          </cell>
          <cell r="H83">
            <v>3559.9857768472575</v>
          </cell>
          <cell r="I83">
            <v>1896.23265693386</v>
          </cell>
          <cell r="J83">
            <v>2024.3598946568679</v>
          </cell>
          <cell r="K83">
            <v>17763.829120265138</v>
          </cell>
          <cell r="L83">
            <v>204959.64415747783</v>
          </cell>
        </row>
        <row r="84">
          <cell r="B84">
            <v>69238.648528855338</v>
          </cell>
          <cell r="C84">
            <v>44624.196784811997</v>
          </cell>
          <cell r="D84">
            <v>465823.99488122953</v>
          </cell>
          <cell r="E84">
            <v>2339.4498336889114</v>
          </cell>
          <cell r="F84">
            <v>404241.33076526423</v>
          </cell>
          <cell r="G84">
            <v>45267.760431717114</v>
          </cell>
          <cell r="H84">
            <v>28226.024838967616</v>
          </cell>
          <cell r="I84">
            <v>33227.097332942038</v>
          </cell>
          <cell r="J84">
            <v>10013.579145779826</v>
          </cell>
          <cell r="K84">
            <v>169118.58853835441</v>
          </cell>
          <cell r="L84">
            <v>1272120.6710816112</v>
          </cell>
        </row>
        <row r="85">
          <cell r="B85">
            <v>254247.02935502777</v>
          </cell>
          <cell r="C85">
            <v>102581.47920430542</v>
          </cell>
          <cell r="D85">
            <v>1328042.5337164586</v>
          </cell>
          <cell r="E85">
            <v>14247.40935107394</v>
          </cell>
          <cell r="F85">
            <v>1112358.5203994764</v>
          </cell>
          <cell r="G85">
            <v>133664.00164988244</v>
          </cell>
          <cell r="H85">
            <v>76380.847564798343</v>
          </cell>
          <cell r="I85">
            <v>77544.380888883286</v>
          </cell>
          <cell r="J85">
            <v>44975.123390464702</v>
          </cell>
          <cell r="K85">
            <v>340660.77380655712</v>
          </cell>
          <cell r="L85">
            <v>3484702.0993269281</v>
          </cell>
        </row>
        <row r="86">
          <cell r="B86">
            <v>42885.28030869209</v>
          </cell>
          <cell r="C86">
            <v>9446.9220781524655</v>
          </cell>
          <cell r="D86">
            <v>359968.45626440656</v>
          </cell>
          <cell r="E86">
            <v>655.40749296816898</v>
          </cell>
          <cell r="F86">
            <v>276913.18394301255</v>
          </cell>
          <cell r="G86">
            <v>24431.528639665481</v>
          </cell>
          <cell r="H86">
            <v>11273.409612647702</v>
          </cell>
          <cell r="I86">
            <v>27011.185499798812</v>
          </cell>
          <cell r="J86">
            <v>7813.752179490346</v>
          </cell>
          <cell r="K86">
            <v>57033.323304033795</v>
          </cell>
          <cell r="L86">
            <v>817432.44932286814</v>
          </cell>
        </row>
        <row r="87">
          <cell r="B87">
            <v>464995.35925156658</v>
          </cell>
          <cell r="C87">
            <v>140627.01033847427</v>
          </cell>
          <cell r="D87">
            <v>6704832.9736753134</v>
          </cell>
          <cell r="E87">
            <v>27149.849317143795</v>
          </cell>
          <cell r="F87">
            <v>2193807.0779921012</v>
          </cell>
          <cell r="G87">
            <v>214250.98258972148</v>
          </cell>
          <cell r="H87">
            <v>111360.29843544189</v>
          </cell>
          <cell r="I87">
            <v>228733.18582512226</v>
          </cell>
          <cell r="J87">
            <v>130770.45907881382</v>
          </cell>
          <cell r="K87">
            <v>800870.65699089877</v>
          </cell>
          <cell r="L87">
            <v>11017397.853494598</v>
          </cell>
        </row>
        <row r="88">
          <cell r="B88">
            <v>1369343.1406901083</v>
          </cell>
          <cell r="C88">
            <v>361938.28154694696</v>
          </cell>
          <cell r="D88">
            <v>11619976.602462159</v>
          </cell>
          <cell r="E88">
            <v>566674.44643339911</v>
          </cell>
          <cell r="F88">
            <v>9161724.605270179</v>
          </cell>
          <cell r="G88">
            <v>827379.38129301951</v>
          </cell>
          <cell r="H88">
            <v>348800.13530836557</v>
          </cell>
          <cell r="I88">
            <v>1001302.4788725097</v>
          </cell>
          <cell r="J88">
            <v>120657.63337221293</v>
          </cell>
          <cell r="K88">
            <v>5792600.3522866759</v>
          </cell>
          <cell r="L88">
            <v>31170397.057535581</v>
          </cell>
        </row>
        <row r="89">
          <cell r="B89">
            <v>176500.2871459992</v>
          </cell>
          <cell r="C89">
            <v>80298.516774671778</v>
          </cell>
          <cell r="D89">
            <v>952589.9646587132</v>
          </cell>
          <cell r="E89">
            <v>29918.829815573798</v>
          </cell>
          <cell r="F89">
            <v>1291369.6290801424</v>
          </cell>
          <cell r="G89">
            <v>115915.0853022432</v>
          </cell>
          <cell r="H89">
            <v>60814.101852925429</v>
          </cell>
          <cell r="I89">
            <v>90340.402432251547</v>
          </cell>
          <cell r="J89">
            <v>37099.021247909302</v>
          </cell>
          <cell r="K89">
            <v>311439.69578710152</v>
          </cell>
          <cell r="L89">
            <v>3146285.5340975313</v>
          </cell>
        </row>
        <row r="90">
          <cell r="B90">
            <v>116629.06438090475</v>
          </cell>
          <cell r="C90">
            <v>46566.998761854251</v>
          </cell>
          <cell r="D90">
            <v>687779.16463510855</v>
          </cell>
          <cell r="E90">
            <v>5370.6438047156043</v>
          </cell>
          <cell r="F90">
            <v>408954.65036801668</v>
          </cell>
          <cell r="G90">
            <v>95130.418399435177</v>
          </cell>
          <cell r="H90">
            <v>66051.721130854407</v>
          </cell>
          <cell r="I90">
            <v>66702.471755435807</v>
          </cell>
          <cell r="J90">
            <v>1850.8201364278482</v>
          </cell>
          <cell r="K90">
            <v>162094.20808417146</v>
          </cell>
          <cell r="L90">
            <v>1657130.1614569246</v>
          </cell>
        </row>
        <row r="91">
          <cell r="B91">
            <v>298112.26119368366</v>
          </cell>
          <cell r="C91">
            <v>43777.548806647646</v>
          </cell>
          <cell r="D91">
            <v>1324003.2130293536</v>
          </cell>
          <cell r="E91">
            <v>7832.0212583164566</v>
          </cell>
          <cell r="F91">
            <v>1101056.7656958699</v>
          </cell>
          <cell r="G91">
            <v>107300.3858041174</v>
          </cell>
          <cell r="H91">
            <v>43186.332265608668</v>
          </cell>
          <cell r="I91">
            <v>78100.597514119116</v>
          </cell>
          <cell r="J91">
            <v>12521.459212017144</v>
          </cell>
          <cell r="K91">
            <v>399618.86697462108</v>
          </cell>
          <cell r="L91">
            <v>3415509.4517543544</v>
          </cell>
        </row>
        <row r="92">
          <cell r="B92">
            <v>17021.478602267296</v>
          </cell>
          <cell r="C92">
            <v>11732.286497424971</v>
          </cell>
          <cell r="D92">
            <v>214957.8039523979</v>
          </cell>
          <cell r="E92">
            <v>247.25793531753968</v>
          </cell>
          <cell r="F92">
            <v>79621.924319347512</v>
          </cell>
          <cell r="G92">
            <v>6315.2842667927034</v>
          </cell>
          <cell r="H92">
            <v>10563.266748343205</v>
          </cell>
          <cell r="I92">
            <v>6162.2665987268301</v>
          </cell>
          <cell r="J92">
            <v>636.83688378342197</v>
          </cell>
          <cell r="K92">
            <v>35517.260581320421</v>
          </cell>
          <cell r="L92">
            <v>382775.66638572182</v>
          </cell>
        </row>
        <row r="93">
          <cell r="B93">
            <v>15502.650337248306</v>
          </cell>
          <cell r="C93">
            <v>11597.195313478798</v>
          </cell>
          <cell r="D93">
            <v>155778.30627901171</v>
          </cell>
          <cell r="E93">
            <v>5886.3769257014746</v>
          </cell>
          <cell r="F93">
            <v>83890.962551492063</v>
          </cell>
          <cell r="G93">
            <v>13500.331990953106</v>
          </cell>
          <cell r="H93">
            <v>6031.3343469569036</v>
          </cell>
          <cell r="I93">
            <v>14185.853950005483</v>
          </cell>
          <cell r="J93">
            <v>294.77968337767095</v>
          </cell>
          <cell r="K93">
            <v>36426.399051225249</v>
          </cell>
          <cell r="L93">
            <v>343094.19042945083</v>
          </cell>
        </row>
        <row r="94">
          <cell r="B94">
            <v>52980.471100851631</v>
          </cell>
          <cell r="C94">
            <v>10308.109177328755</v>
          </cell>
          <cell r="D94">
            <v>376728.64954923396</v>
          </cell>
          <cell r="E94">
            <v>1685.4084413470798</v>
          </cell>
          <cell r="F94">
            <v>266619.57613855664</v>
          </cell>
          <cell r="G94">
            <v>22245.216793901811</v>
          </cell>
          <cell r="H94">
            <v>16975.938886347572</v>
          </cell>
          <cell r="I94">
            <v>24309.476805662736</v>
          </cell>
          <cell r="J94">
            <v>1069.5010274285059</v>
          </cell>
          <cell r="K94">
            <v>81169.822736915434</v>
          </cell>
          <cell r="L94">
            <v>854092.17065757408</v>
          </cell>
        </row>
        <row r="95">
          <cell r="B95">
            <v>36547.558070077393</v>
          </cell>
          <cell r="C95">
            <v>19223.464985012444</v>
          </cell>
          <cell r="D95">
            <v>1180267.3198177107</v>
          </cell>
          <cell r="E95">
            <v>649.87277646025893</v>
          </cell>
          <cell r="F95">
            <v>554308.77010084433</v>
          </cell>
          <cell r="G95">
            <v>52198.043945491998</v>
          </cell>
          <cell r="H95">
            <v>17005.101911990459</v>
          </cell>
          <cell r="I95">
            <v>15132.007139920805</v>
          </cell>
          <cell r="J95">
            <v>12261.426454166958</v>
          </cell>
          <cell r="K95">
            <v>249704.43459285185</v>
          </cell>
          <cell r="L95">
            <v>2137297.999794527</v>
          </cell>
        </row>
        <row r="96">
          <cell r="B96">
            <v>3398767.8910015263</v>
          </cell>
          <cell r="C96">
            <v>1093380.8879606538</v>
          </cell>
          <cell r="D96">
            <v>27341815.982922737</v>
          </cell>
          <cell r="E96">
            <v>677622.1386605351</v>
          </cell>
          <cell r="F96">
            <v>18363790.781502098</v>
          </cell>
          <cell r="G96">
            <v>1772123.2336095972</v>
          </cell>
          <cell r="H96">
            <v>883966.54529176815</v>
          </cell>
          <cell r="I96">
            <v>1769235.5304328599</v>
          </cell>
          <cell r="J96">
            <v>499238.29662874551</v>
          </cell>
          <cell r="K96">
            <v>8938098.3307572063</v>
          </cell>
          <cell r="L96">
            <v>64738039.618767716</v>
          </cell>
        </row>
        <row r="101">
          <cell r="B101">
            <v>12761.697774619697</v>
          </cell>
          <cell r="C101">
            <v>1118.4741469076582</v>
          </cell>
          <cell r="D101">
            <v>107402.2967720046</v>
          </cell>
          <cell r="E101">
            <v>248.85777744833953</v>
          </cell>
          <cell r="F101">
            <v>54942.338821798337</v>
          </cell>
          <cell r="G101">
            <v>7084.8388367157786</v>
          </cell>
          <cell r="H101">
            <v>1985.5369714833753</v>
          </cell>
          <cell r="I101">
            <v>4848.1117970895775</v>
          </cell>
          <cell r="J101">
            <v>348.45102639543734</v>
          </cell>
          <cell r="K101">
            <v>6463.6456826705953</v>
          </cell>
          <cell r="L101">
            <v>197204.24960713339</v>
          </cell>
        </row>
        <row r="102">
          <cell r="B102">
            <v>3868.5525271441315</v>
          </cell>
          <cell r="C102">
            <v>166.78759975698875</v>
          </cell>
          <cell r="D102">
            <v>29049.23598220155</v>
          </cell>
          <cell r="E102">
            <v>0</v>
          </cell>
          <cell r="F102">
            <v>12571.510256459551</v>
          </cell>
          <cell r="G102">
            <v>1485.1629463515569</v>
          </cell>
          <cell r="H102">
            <v>1491.9676784917644</v>
          </cell>
          <cell r="I102">
            <v>2582.9863808021928</v>
          </cell>
          <cell r="J102">
            <v>18985.202641520766</v>
          </cell>
          <cell r="K102">
            <v>5084.9151435120866</v>
          </cell>
          <cell r="L102">
            <v>75286.321156240578</v>
          </cell>
        </row>
        <row r="103">
          <cell r="B103">
            <v>55972.82198987079</v>
          </cell>
          <cell r="C103">
            <v>29145.202082142991</v>
          </cell>
          <cell r="D103">
            <v>247599.09395095662</v>
          </cell>
          <cell r="E103">
            <v>0</v>
          </cell>
          <cell r="F103">
            <v>124137.85151956067</v>
          </cell>
          <cell r="G103">
            <v>11016.842714086453</v>
          </cell>
          <cell r="H103">
            <v>8045.7141427944071</v>
          </cell>
          <cell r="I103">
            <v>18454.687114393848</v>
          </cell>
          <cell r="J103">
            <v>9449.5236624794288</v>
          </cell>
          <cell r="K103">
            <v>53060.215450090465</v>
          </cell>
          <cell r="L103">
            <v>556881.95262637571</v>
          </cell>
        </row>
        <row r="104">
          <cell r="B104">
            <v>510.66908455846948</v>
          </cell>
          <cell r="C104">
            <v>722.15014478904834</v>
          </cell>
          <cell r="D104">
            <v>28897.495124899753</v>
          </cell>
          <cell r="E104">
            <v>265.39782105074624</v>
          </cell>
          <cell r="F104">
            <v>12410.810410009131</v>
          </cell>
          <cell r="G104">
            <v>2389.9684137145364</v>
          </cell>
          <cell r="H104">
            <v>1690.8530878463962</v>
          </cell>
          <cell r="I104">
            <v>1838.1339397287879</v>
          </cell>
          <cell r="J104">
            <v>339.18837866605901</v>
          </cell>
          <cell r="K104">
            <v>2903.5556089828056</v>
          </cell>
          <cell r="L104">
            <v>51968.22201424573</v>
          </cell>
        </row>
        <row r="105">
          <cell r="B105">
            <v>22963.564417383546</v>
          </cell>
          <cell r="C105">
            <v>26396.339448738614</v>
          </cell>
          <cell r="D105">
            <v>251627.28858672883</v>
          </cell>
          <cell r="E105">
            <v>3553.5885259027573</v>
          </cell>
          <cell r="F105">
            <v>179332.68236985651</v>
          </cell>
          <cell r="G105">
            <v>17394.655061354431</v>
          </cell>
          <cell r="H105">
            <v>7134.6975310372909</v>
          </cell>
          <cell r="I105">
            <v>9850.542549286316</v>
          </cell>
          <cell r="J105">
            <v>78087.666187566996</v>
          </cell>
          <cell r="K105">
            <v>58920.071297505245</v>
          </cell>
          <cell r="L105">
            <v>655261.0959753606</v>
          </cell>
        </row>
        <row r="106">
          <cell r="B106">
            <v>1102.1336461196422</v>
          </cell>
          <cell r="C106">
            <v>292.98010319814153</v>
          </cell>
          <cell r="D106">
            <v>30187.878006897157</v>
          </cell>
          <cell r="E106">
            <v>0</v>
          </cell>
          <cell r="F106">
            <v>9455.9314410712232</v>
          </cell>
          <cell r="G106">
            <v>635.61968606952428</v>
          </cell>
          <cell r="H106">
            <v>741.85578524814264</v>
          </cell>
          <cell r="I106">
            <v>729.89731863274562</v>
          </cell>
          <cell r="J106">
            <v>0</v>
          </cell>
          <cell r="K106">
            <v>5373.3962468387435</v>
          </cell>
          <cell r="L106">
            <v>48519.692234075323</v>
          </cell>
        </row>
        <row r="107">
          <cell r="B107">
            <v>4950.3651724423371</v>
          </cell>
          <cell r="C107">
            <v>863.32639060808356</v>
          </cell>
          <cell r="D107">
            <v>29230.865759805714</v>
          </cell>
          <cell r="E107">
            <v>458.9284948205663</v>
          </cell>
          <cell r="F107">
            <v>34772.199587871641</v>
          </cell>
          <cell r="G107">
            <v>3105.5013994013543</v>
          </cell>
          <cell r="H107">
            <v>1874.7386559951285</v>
          </cell>
          <cell r="I107">
            <v>2014.4118195481565</v>
          </cell>
          <cell r="J107">
            <v>0</v>
          </cell>
          <cell r="K107">
            <v>10017.294507614675</v>
          </cell>
          <cell r="L107">
            <v>87287.631788107654</v>
          </cell>
        </row>
        <row r="108">
          <cell r="B108">
            <v>16685.65711406742</v>
          </cell>
          <cell r="C108">
            <v>1088.6761984095663</v>
          </cell>
          <cell r="D108">
            <v>151512.81123380747</v>
          </cell>
          <cell r="E108">
            <v>64.882994095321436</v>
          </cell>
          <cell r="F108">
            <v>80391.430985722487</v>
          </cell>
          <cell r="G108">
            <v>5655.2537415687475</v>
          </cell>
          <cell r="H108">
            <v>3798.9289202759887</v>
          </cell>
          <cell r="I108">
            <v>9546.8631849771627</v>
          </cell>
          <cell r="J108">
            <v>3117.6328968706071</v>
          </cell>
          <cell r="K108">
            <v>36216.37672712325</v>
          </cell>
          <cell r="L108">
            <v>308078.51399691799</v>
          </cell>
        </row>
        <row r="109">
          <cell r="B109">
            <v>10375.656346713438</v>
          </cell>
          <cell r="C109">
            <v>14972.430759190926</v>
          </cell>
          <cell r="D109">
            <v>70311.563406906906</v>
          </cell>
          <cell r="E109">
            <v>1462.61411159107</v>
          </cell>
          <cell r="F109">
            <v>54003.464123387275</v>
          </cell>
          <cell r="G109">
            <v>3796.3316238288849</v>
          </cell>
          <cell r="H109">
            <v>2203.1831484047816</v>
          </cell>
          <cell r="I109">
            <v>5170.5386860006201</v>
          </cell>
          <cell r="J109">
            <v>1840.7391902724398</v>
          </cell>
          <cell r="K109">
            <v>13780.891588342818</v>
          </cell>
          <cell r="L109">
            <v>177917.41298463914</v>
          </cell>
        </row>
        <row r="110">
          <cell r="B110">
            <v>64978.904786940067</v>
          </cell>
          <cell r="C110">
            <v>56643.583393473149</v>
          </cell>
          <cell r="D110">
            <v>349982.61793472845</v>
          </cell>
          <cell r="E110">
            <v>1757.7135117657081</v>
          </cell>
          <cell r="F110">
            <v>328793.75542319298</v>
          </cell>
          <cell r="G110">
            <v>19764.086891076724</v>
          </cell>
          <cell r="H110">
            <v>37372.297310561436</v>
          </cell>
          <cell r="I110">
            <v>21909.880669110917</v>
          </cell>
          <cell r="J110">
            <v>1458.6558737597102</v>
          </cell>
          <cell r="K110">
            <v>94782.090673635743</v>
          </cell>
          <cell r="L110">
            <v>977443.5864682449</v>
          </cell>
        </row>
        <row r="111">
          <cell r="B111">
            <v>20919.541353067121</v>
          </cell>
          <cell r="C111">
            <v>8957.0717155577295</v>
          </cell>
          <cell r="D111">
            <v>172269.12866035363</v>
          </cell>
          <cell r="E111">
            <v>1175.9380196788677</v>
          </cell>
          <cell r="F111">
            <v>90725.871212722821</v>
          </cell>
          <cell r="G111">
            <v>11241.985496403588</v>
          </cell>
          <cell r="H111">
            <v>7987.0802574618983</v>
          </cell>
          <cell r="I111">
            <v>6232.8919565313417</v>
          </cell>
          <cell r="J111">
            <v>2506.6121551831743</v>
          </cell>
          <cell r="K111">
            <v>41866.365247803828</v>
          </cell>
          <cell r="L111">
            <v>363882.48607476393</v>
          </cell>
        </row>
        <row r="112">
          <cell r="B112">
            <v>8765.9482974547645</v>
          </cell>
          <cell r="C112">
            <v>8765.3190138880527</v>
          </cell>
          <cell r="D112">
            <v>193885.84887105032</v>
          </cell>
          <cell r="E112">
            <v>4267.1556216047493</v>
          </cell>
          <cell r="F112">
            <v>80921.224370904121</v>
          </cell>
          <cell r="G112">
            <v>6693.8313192527139</v>
          </cell>
          <cell r="H112">
            <v>4291.2504980603717</v>
          </cell>
          <cell r="I112">
            <v>8728.7951563999595</v>
          </cell>
          <cell r="J112">
            <v>246.96523981281089</v>
          </cell>
          <cell r="K112">
            <v>19893.871692214805</v>
          </cell>
          <cell r="L112">
            <v>336460.21008064266</v>
          </cell>
        </row>
        <row r="113">
          <cell r="B113">
            <v>322344.95620499813</v>
          </cell>
          <cell r="C113">
            <v>57311.575762653891</v>
          </cell>
          <cell r="D113">
            <v>374517.70002085192</v>
          </cell>
          <cell r="E113">
            <v>4276.3267443860605</v>
          </cell>
          <cell r="F113">
            <v>489351.89131405618</v>
          </cell>
          <cell r="G113">
            <v>25126.439332391681</v>
          </cell>
          <cell r="H113">
            <v>23560.293651579283</v>
          </cell>
          <cell r="I113">
            <v>31429.215902793829</v>
          </cell>
          <cell r="J113">
            <v>1267.566091603223</v>
          </cell>
          <cell r="K113">
            <v>160162.96387732387</v>
          </cell>
          <cell r="L113">
            <v>1489348.9289026379</v>
          </cell>
        </row>
        <row r="114">
          <cell r="B114">
            <v>6096.0636202676969</v>
          </cell>
          <cell r="C114">
            <v>2341.1912454030703</v>
          </cell>
          <cell r="D114">
            <v>139691.34762959086</v>
          </cell>
          <cell r="E114">
            <v>2085.9271317578982</v>
          </cell>
          <cell r="F114">
            <v>57115.673458439429</v>
          </cell>
          <cell r="G114">
            <v>6562.0414623299748</v>
          </cell>
          <cell r="H114">
            <v>3008.0635456678488</v>
          </cell>
          <cell r="I114">
            <v>3597.1473623496749</v>
          </cell>
          <cell r="J114">
            <v>110.3841965408473</v>
          </cell>
          <cell r="K114">
            <v>12450.516509135123</v>
          </cell>
          <cell r="L114">
            <v>233058.3561614824</v>
          </cell>
        </row>
        <row r="115">
          <cell r="B115">
            <v>17882.041283861359</v>
          </cell>
          <cell r="C115">
            <v>4312.7770876325076</v>
          </cell>
          <cell r="D115">
            <v>100281.95568831734</v>
          </cell>
          <cell r="E115">
            <v>6191.92096726404</v>
          </cell>
          <cell r="F115">
            <v>63123.835778673922</v>
          </cell>
          <cell r="G115">
            <v>8016.8715554409046</v>
          </cell>
          <cell r="H115">
            <v>5560.7833530618</v>
          </cell>
          <cell r="I115">
            <v>842.54764245043202</v>
          </cell>
          <cell r="J115">
            <v>69.027719635216499</v>
          </cell>
          <cell r="K115">
            <v>20088.98107866642</v>
          </cell>
          <cell r="L115">
            <v>226370.74215500397</v>
          </cell>
        </row>
        <row r="116">
          <cell r="B116">
            <v>109736.7629193755</v>
          </cell>
          <cell r="C116">
            <v>49434.837031123607</v>
          </cell>
          <cell r="D116">
            <v>520846.11355624627</v>
          </cell>
          <cell r="E116">
            <v>5605.8137363087553</v>
          </cell>
          <cell r="F116">
            <v>428884.61281690822</v>
          </cell>
          <cell r="G116">
            <v>50576.854640925303</v>
          </cell>
          <cell r="H116">
            <v>33110.798871162253</v>
          </cell>
          <cell r="I116">
            <v>33425.120499637575</v>
          </cell>
          <cell r="J116">
            <v>3889.2912180905505</v>
          </cell>
          <cell r="K116">
            <v>188313.28633736758</v>
          </cell>
          <cell r="L116">
            <v>1423823.4916271458</v>
          </cell>
        </row>
        <row r="117">
          <cell r="B117">
            <v>554427.44103554019</v>
          </cell>
          <cell r="C117">
            <v>106080.65929743701</v>
          </cell>
          <cell r="D117">
            <v>1486049.4332646003</v>
          </cell>
          <cell r="E117">
            <v>23856.058253340347</v>
          </cell>
          <cell r="F117">
            <v>1217589.0893792422</v>
          </cell>
          <cell r="G117">
            <v>142325.81161689083</v>
          </cell>
          <cell r="H117">
            <v>85302.830408454291</v>
          </cell>
          <cell r="I117">
            <v>79329.99392100882</v>
          </cell>
          <cell r="J117">
            <v>48518.895358269241</v>
          </cell>
          <cell r="K117">
            <v>333423.72044504131</v>
          </cell>
          <cell r="L117">
            <v>4076903.932979824</v>
          </cell>
        </row>
        <row r="118">
          <cell r="B118">
            <v>40194.515606538043</v>
          </cell>
          <cell r="C118">
            <v>10722.348378597626</v>
          </cell>
          <cell r="D118">
            <v>360446.62930601026</v>
          </cell>
          <cell r="E118">
            <v>552.80000672735366</v>
          </cell>
          <cell r="F118">
            <v>293529.37084421021</v>
          </cell>
          <cell r="G118">
            <v>25253.154591105947</v>
          </cell>
          <cell r="H118">
            <v>16465.666733345901</v>
          </cell>
          <cell r="I118">
            <v>29357.700385955322</v>
          </cell>
          <cell r="J118">
            <v>664.12997739334594</v>
          </cell>
          <cell r="K118">
            <v>72302.257822265383</v>
          </cell>
          <cell r="L118">
            <v>849488.57365214941</v>
          </cell>
        </row>
        <row r="119">
          <cell r="B119">
            <v>462932.92471131659</v>
          </cell>
          <cell r="C119">
            <v>193149.56701903034</v>
          </cell>
          <cell r="D119">
            <v>7507102.7404956343</v>
          </cell>
          <cell r="E119">
            <v>61479.83730321825</v>
          </cell>
          <cell r="F119">
            <v>2311103.8798396681</v>
          </cell>
          <cell r="G119">
            <v>254506.8926193603</v>
          </cell>
          <cell r="H119">
            <v>110139.02185773017</v>
          </cell>
          <cell r="I119">
            <v>242896.62279251043</v>
          </cell>
          <cell r="J119">
            <v>166979.39434898534</v>
          </cell>
          <cell r="K119">
            <v>806397.0125855318</v>
          </cell>
          <cell r="L119">
            <v>12116687.893572986</v>
          </cell>
        </row>
        <row r="120">
          <cell r="B120">
            <v>1871545.7996316364</v>
          </cell>
          <cell r="C120">
            <v>440297.61760610132</v>
          </cell>
          <cell r="D120">
            <v>12147594.249725554</v>
          </cell>
          <cell r="E120">
            <v>858223.97803417977</v>
          </cell>
          <cell r="F120">
            <v>10151202.769547507</v>
          </cell>
          <cell r="G120">
            <v>1039236.9061456372</v>
          </cell>
          <cell r="H120">
            <v>396123.43055783305</v>
          </cell>
          <cell r="I120">
            <v>1002313.8741340588</v>
          </cell>
          <cell r="J120">
            <v>120016.54049474935</v>
          </cell>
          <cell r="K120">
            <v>6166217.0944086351</v>
          </cell>
          <cell r="L120">
            <v>34192772.260285892</v>
          </cell>
        </row>
        <row r="121">
          <cell r="B121">
            <v>229048.99509394256</v>
          </cell>
          <cell r="C121">
            <v>98974.210194153566</v>
          </cell>
          <cell r="D121">
            <v>1103197.3435158054</v>
          </cell>
          <cell r="E121">
            <v>46003.968513541251</v>
          </cell>
          <cell r="F121">
            <v>1403441.8621873171</v>
          </cell>
          <cell r="G121">
            <v>132301.06988948668</v>
          </cell>
          <cell r="H121">
            <v>67946.58453684402</v>
          </cell>
          <cell r="I121">
            <v>113531.79131821357</v>
          </cell>
          <cell r="J121">
            <v>41697.100579623198</v>
          </cell>
          <cell r="K121">
            <v>366489.83603607432</v>
          </cell>
          <cell r="L121">
            <v>3602632.7618650016</v>
          </cell>
        </row>
        <row r="122">
          <cell r="B122">
            <v>137693.77847502608</v>
          </cell>
          <cell r="C122">
            <v>35109.931301297649</v>
          </cell>
          <cell r="D122">
            <v>811032.46041709569</v>
          </cell>
          <cell r="E122">
            <v>11476.652937891089</v>
          </cell>
          <cell r="F122">
            <v>463574.20144185994</v>
          </cell>
          <cell r="G122">
            <v>99138.699391709466</v>
          </cell>
          <cell r="H122">
            <v>73401.444635351843</v>
          </cell>
          <cell r="I122">
            <v>58571.618446059132</v>
          </cell>
          <cell r="J122">
            <v>944.21228081476124</v>
          </cell>
          <cell r="K122">
            <v>196405.30475526059</v>
          </cell>
          <cell r="L122">
            <v>1887348.3040823662</v>
          </cell>
        </row>
        <row r="123">
          <cell r="B123">
            <v>304721.33868097188</v>
          </cell>
          <cell r="C123">
            <v>46664.559759565702</v>
          </cell>
          <cell r="D123">
            <v>1569374.3769499722</v>
          </cell>
          <cell r="E123">
            <v>13834.61140886266</v>
          </cell>
          <cell r="F123">
            <v>1227705.7412003418</v>
          </cell>
          <cell r="G123">
            <v>118257.79204058812</v>
          </cell>
          <cell r="H123">
            <v>47021.036184815872</v>
          </cell>
          <cell r="I123">
            <v>74679.560257135628</v>
          </cell>
          <cell r="J123">
            <v>23634.828627066679</v>
          </cell>
          <cell r="K123">
            <v>404497.97632664593</v>
          </cell>
          <cell r="L123">
            <v>3830391.8214359665</v>
          </cell>
        </row>
        <row r="124">
          <cell r="B124">
            <v>15792.599541787371</v>
          </cell>
          <cell r="C124">
            <v>12339.91202780126</v>
          </cell>
          <cell r="D124">
            <v>232567.66650415334</v>
          </cell>
          <cell r="E124">
            <v>1594.7271823610572</v>
          </cell>
          <cell r="F124">
            <v>84973.267743378528</v>
          </cell>
          <cell r="G124">
            <v>9141.2996251165532</v>
          </cell>
          <cell r="H124">
            <v>11134.329665417592</v>
          </cell>
          <cell r="I124">
            <v>6408.6670302689545</v>
          </cell>
          <cell r="J124">
            <v>674.26487081740675</v>
          </cell>
          <cell r="K124">
            <v>47349.650479000346</v>
          </cell>
          <cell r="L124">
            <v>421976.38467010244</v>
          </cell>
        </row>
        <row r="125">
          <cell r="B125">
            <v>18894.931438097148</v>
          </cell>
          <cell r="C125">
            <v>11248.112953821412</v>
          </cell>
          <cell r="D125">
            <v>172255.85686844523</v>
          </cell>
          <cell r="E125">
            <v>5789.3032159661389</v>
          </cell>
          <cell r="F125">
            <v>87597.973430883052</v>
          </cell>
          <cell r="G125">
            <v>14195.111723090235</v>
          </cell>
          <cell r="H125">
            <v>6793.2259679357312</v>
          </cell>
          <cell r="I125">
            <v>17507.554582361903</v>
          </cell>
          <cell r="J125">
            <v>847.91635611557638</v>
          </cell>
          <cell r="K125">
            <v>34223.911227914658</v>
          </cell>
          <cell r="L125">
            <v>369353.89776463114</v>
          </cell>
        </row>
        <row r="126">
          <cell r="B126">
            <v>64445.611626027829</v>
          </cell>
          <cell r="C126">
            <v>13550.70881220829</v>
          </cell>
          <cell r="D126">
            <v>449279.32374899572</v>
          </cell>
          <cell r="E126">
            <v>1969.6683493678629</v>
          </cell>
          <cell r="F126">
            <v>302972.013854836</v>
          </cell>
          <cell r="G126">
            <v>25477.737717048854</v>
          </cell>
          <cell r="H126">
            <v>22342.867331657908</v>
          </cell>
          <cell r="I126">
            <v>29211.703204016616</v>
          </cell>
          <cell r="J126">
            <v>1619.914853156549</v>
          </cell>
          <cell r="K126">
            <v>91659.790876598752</v>
          </cell>
          <cell r="L126">
            <v>1002529.3403739145</v>
          </cell>
        </row>
        <row r="127">
          <cell r="B127">
            <v>66599.078622394649</v>
          </cell>
          <cell r="C127">
            <v>23835.733317627109</v>
          </cell>
          <cell r="D127">
            <v>1196528.798698287</v>
          </cell>
          <cell r="E127">
            <v>1392.9122131519234</v>
          </cell>
          <cell r="F127">
            <v>599956.99802182068</v>
          </cell>
          <cell r="G127">
            <v>78103.747623293224</v>
          </cell>
          <cell r="H127">
            <v>19187.281872554027</v>
          </cell>
          <cell r="I127">
            <v>19176.949952527313</v>
          </cell>
          <cell r="J127">
            <v>55688.439456683896</v>
          </cell>
          <cell r="K127">
            <v>257306.66208321677</v>
          </cell>
          <cell r="L127">
            <v>2317776.6018615565</v>
          </cell>
        </row>
        <row r="128">
          <cell r="B128">
            <v>4446212.3510021633</v>
          </cell>
          <cell r="C128">
            <v>1254506.0827911152</v>
          </cell>
          <cell r="D128">
            <v>29832722.1206799</v>
          </cell>
          <cell r="E128">
            <v>1057589.5828762825</v>
          </cell>
          <cell r="F128">
            <v>20244582.251381703</v>
          </cell>
          <cell r="G128">
            <v>2118484.5081042401</v>
          </cell>
          <cell r="H128">
            <v>999715.76316107262</v>
          </cell>
          <cell r="I128">
            <v>1834187.8080038493</v>
          </cell>
          <cell r="J128">
            <v>583002.54368207266</v>
          </cell>
          <cell r="K128">
            <v>9505651.6547150146</v>
          </cell>
          <cell r="L128">
            <v>71876654.666397408</v>
          </cell>
        </row>
        <row r="133">
          <cell r="B133">
            <v>15136.627434099888</v>
          </cell>
          <cell r="C133">
            <v>6879.809679034719</v>
          </cell>
          <cell r="D133">
            <v>121522.92644019071</v>
          </cell>
          <cell r="E133">
            <v>395.38385658289752</v>
          </cell>
          <cell r="F133">
            <v>49047.965111818878</v>
          </cell>
          <cell r="G133">
            <v>8856.7398060167397</v>
          </cell>
          <cell r="H133">
            <v>1567.110443335489</v>
          </cell>
          <cell r="I133">
            <v>3780.4515492776191</v>
          </cell>
          <cell r="J133">
            <v>448.45601552353884</v>
          </cell>
          <cell r="K133">
            <v>8812.9887081362449</v>
          </cell>
          <cell r="L133">
            <v>216448.45904401672</v>
          </cell>
        </row>
        <row r="134">
          <cell r="B134">
            <v>5146.7455468107637</v>
          </cell>
          <cell r="C134">
            <v>184.67410447823815</v>
          </cell>
          <cell r="D134">
            <v>28636.679150173728</v>
          </cell>
          <cell r="E134">
            <v>230.70047291898587</v>
          </cell>
          <cell r="F134">
            <v>12057.499000115025</v>
          </cell>
          <cell r="G134">
            <v>1728.2754384224038</v>
          </cell>
          <cell r="H134">
            <v>1821.9175750975817</v>
          </cell>
          <cell r="I134">
            <v>1953.5030450326444</v>
          </cell>
          <cell r="J134">
            <v>9625.3418332639285</v>
          </cell>
          <cell r="K134">
            <v>2888.6213819230247</v>
          </cell>
          <cell r="L134">
            <v>64273.957548236329</v>
          </cell>
        </row>
        <row r="135">
          <cell r="B135">
            <v>40496.55134774917</v>
          </cell>
          <cell r="C135">
            <v>40777.235615881713</v>
          </cell>
          <cell r="D135">
            <v>304788.7579688055</v>
          </cell>
          <cell r="E135">
            <v>384.07641460368751</v>
          </cell>
          <cell r="F135">
            <v>134675.2365940694</v>
          </cell>
          <cell r="G135">
            <v>11912.796947171286</v>
          </cell>
          <cell r="H135">
            <v>6630.0033027772151</v>
          </cell>
          <cell r="I135">
            <v>7041.2271667724917</v>
          </cell>
          <cell r="J135">
            <v>2069.9396712066859</v>
          </cell>
          <cell r="K135">
            <v>57226.248898100392</v>
          </cell>
          <cell r="L135">
            <v>606002.07392713742</v>
          </cell>
        </row>
        <row r="136">
          <cell r="B136">
            <v>505.12543237939462</v>
          </cell>
          <cell r="C136">
            <v>781.09388150175369</v>
          </cell>
          <cell r="D136">
            <v>34448.25726607789</v>
          </cell>
          <cell r="E136">
            <v>289.15925702267162</v>
          </cell>
          <cell r="F136">
            <v>10943.302886311008</v>
          </cell>
          <cell r="G136">
            <v>2341.2679774241656</v>
          </cell>
          <cell r="H136">
            <v>2342.5813885257958</v>
          </cell>
          <cell r="I136">
            <v>2184.5103756809604</v>
          </cell>
          <cell r="J136">
            <v>354.10120045288016</v>
          </cell>
          <cell r="K136">
            <v>2770.824760073845</v>
          </cell>
          <cell r="L136">
            <v>56960.224425450368</v>
          </cell>
        </row>
        <row r="137">
          <cell r="B137">
            <v>21074.655445479206</v>
          </cell>
          <cell r="C137">
            <v>28436.383659294828</v>
          </cell>
          <cell r="D137">
            <v>259901.15488250414</v>
          </cell>
          <cell r="E137">
            <v>3835.2537077688958</v>
          </cell>
          <cell r="F137">
            <v>179623.95649464132</v>
          </cell>
          <cell r="G137">
            <v>22989.152378890496</v>
          </cell>
          <cell r="H137">
            <v>8011.3858531743308</v>
          </cell>
          <cell r="I137">
            <v>7368.2891009877076</v>
          </cell>
          <cell r="J137">
            <v>73826.504899233216</v>
          </cell>
          <cell r="K137">
            <v>54412.501895964611</v>
          </cell>
          <cell r="L137">
            <v>659479.23831793875</v>
          </cell>
        </row>
        <row r="138">
          <cell r="B138">
            <v>1297.0393946392383</v>
          </cell>
          <cell r="C138">
            <v>1107.5100630034635</v>
          </cell>
          <cell r="D138">
            <v>33277.722408395413</v>
          </cell>
          <cell r="E138">
            <v>0</v>
          </cell>
          <cell r="F138">
            <v>9153.1557292489706</v>
          </cell>
          <cell r="G138">
            <v>1133.3160470186299</v>
          </cell>
          <cell r="H138">
            <v>685.82205706256514</v>
          </cell>
          <cell r="I138">
            <v>480.17117845059568</v>
          </cell>
          <cell r="J138">
            <v>147.62828297684703</v>
          </cell>
          <cell r="K138">
            <v>7358.3698861833864</v>
          </cell>
          <cell r="L138">
            <v>54640.735046979098</v>
          </cell>
        </row>
        <row r="139">
          <cell r="B139">
            <v>5706.2118366221766</v>
          </cell>
          <cell r="C139">
            <v>820.38944371042248</v>
          </cell>
          <cell r="D139">
            <v>46326.492592618815</v>
          </cell>
          <cell r="E139">
            <v>0</v>
          </cell>
          <cell r="F139">
            <v>29627.287692856797</v>
          </cell>
          <cell r="G139">
            <v>3218.9956142104984</v>
          </cell>
          <cell r="H139">
            <v>1522.0840325401737</v>
          </cell>
          <cell r="I139">
            <v>1418.786752153947</v>
          </cell>
          <cell r="J139">
            <v>0</v>
          </cell>
          <cell r="K139">
            <v>11077.774190741267</v>
          </cell>
          <cell r="L139">
            <v>99718.022155454106</v>
          </cell>
        </row>
        <row r="140">
          <cell r="B140">
            <v>15109.474209847263</v>
          </cell>
          <cell r="C140">
            <v>1947.2264589735937</v>
          </cell>
          <cell r="D140">
            <v>175848.93447577604</v>
          </cell>
          <cell r="E140">
            <v>327.5652561118373</v>
          </cell>
          <cell r="F140">
            <v>79080.623034866221</v>
          </cell>
          <cell r="G140">
            <v>7098.9740155858753</v>
          </cell>
          <cell r="H140">
            <v>3170.1213157412017</v>
          </cell>
          <cell r="I140">
            <v>7327.0580491881083</v>
          </cell>
          <cell r="J140">
            <v>3744.0161570916107</v>
          </cell>
          <cell r="K140">
            <v>43108.746593926626</v>
          </cell>
          <cell r="L140">
            <v>336762.73956710839</v>
          </cell>
        </row>
        <row r="141">
          <cell r="B141">
            <v>12247.203586606385</v>
          </cell>
          <cell r="C141">
            <v>29921.840890639774</v>
          </cell>
          <cell r="D141">
            <v>74533.066206980453</v>
          </cell>
          <cell r="E141">
            <v>3281.269470341444</v>
          </cell>
          <cell r="F141">
            <v>55608.705684644126</v>
          </cell>
          <cell r="G141">
            <v>7348.2183118747525</v>
          </cell>
          <cell r="H141">
            <v>1562.8662465426023</v>
          </cell>
          <cell r="I141">
            <v>3465.2973040780307</v>
          </cell>
          <cell r="J141">
            <v>5144.9943957812711</v>
          </cell>
          <cell r="K141">
            <v>15995.806545304578</v>
          </cell>
          <cell r="L141">
            <v>209109.26864279341</v>
          </cell>
        </row>
        <row r="142">
          <cell r="B142">
            <v>50631.103367893287</v>
          </cell>
          <cell r="C142">
            <v>68137.843137784701</v>
          </cell>
          <cell r="D142">
            <v>335941.13354251516</v>
          </cell>
          <cell r="E142">
            <v>2381.0818962893322</v>
          </cell>
          <cell r="F142">
            <v>352262.31737458118</v>
          </cell>
          <cell r="G142">
            <v>22532.478892654799</v>
          </cell>
          <cell r="H142">
            <v>39666.987166099789</v>
          </cell>
          <cell r="I142">
            <v>15826.782518368709</v>
          </cell>
          <cell r="J142">
            <v>1845.2291681951986</v>
          </cell>
          <cell r="K142">
            <v>104917.15551513397</v>
          </cell>
          <cell r="L142">
            <v>994142.11257951614</v>
          </cell>
        </row>
        <row r="143">
          <cell r="B143">
            <v>18716.850621786321</v>
          </cell>
          <cell r="C143">
            <v>8319.2943625259377</v>
          </cell>
          <cell r="D143">
            <v>295245.45020198839</v>
          </cell>
          <cell r="E143">
            <v>2056.6830184259552</v>
          </cell>
          <cell r="F143">
            <v>92463.937436909822</v>
          </cell>
          <cell r="G143">
            <v>10960.934561696995</v>
          </cell>
          <cell r="H143">
            <v>5696.3453436453638</v>
          </cell>
          <cell r="I143">
            <v>5243.4516802318094</v>
          </cell>
          <cell r="J143">
            <v>3555.6423232932084</v>
          </cell>
          <cell r="K143">
            <v>43493.627433581569</v>
          </cell>
          <cell r="L143">
            <v>485752.21698408533</v>
          </cell>
        </row>
        <row r="144">
          <cell r="B144">
            <v>9544.9275348302654</v>
          </cell>
          <cell r="C144">
            <v>11445.254278683089</v>
          </cell>
          <cell r="D144">
            <v>193794.07921491249</v>
          </cell>
          <cell r="E144">
            <v>5048.6714697479802</v>
          </cell>
          <cell r="F144">
            <v>89916.528034131348</v>
          </cell>
          <cell r="G144">
            <v>8431.8005335610615</v>
          </cell>
          <cell r="H144">
            <v>4163.325096752741</v>
          </cell>
          <cell r="I144">
            <v>10314.556339154009</v>
          </cell>
          <cell r="J144">
            <v>18.764740568398185</v>
          </cell>
          <cell r="K144">
            <v>22499.230722414464</v>
          </cell>
          <cell r="L144">
            <v>355177.13796475582</v>
          </cell>
        </row>
        <row r="145">
          <cell r="B145">
            <v>303453.2632728162</v>
          </cell>
          <cell r="C145">
            <v>21139.747905813274</v>
          </cell>
          <cell r="D145">
            <v>501683.7576558853</v>
          </cell>
          <cell r="E145">
            <v>5449.1228907324366</v>
          </cell>
          <cell r="F145">
            <v>562893.58818950853</v>
          </cell>
          <cell r="G145">
            <v>24328.375551030702</v>
          </cell>
          <cell r="H145">
            <v>20882.059808518094</v>
          </cell>
          <cell r="I145">
            <v>22042.638437778049</v>
          </cell>
          <cell r="J145">
            <v>4000.5193377307814</v>
          </cell>
          <cell r="K145">
            <v>170507.70582884402</v>
          </cell>
          <cell r="L145">
            <v>1636380.7788786574</v>
          </cell>
        </row>
        <row r="146">
          <cell r="B146">
            <v>7951.0610752151933</v>
          </cell>
          <cell r="C146">
            <v>1468.5007634941508</v>
          </cell>
          <cell r="D146">
            <v>142664.97859420531</v>
          </cell>
          <cell r="E146">
            <v>2746.4630305583751</v>
          </cell>
          <cell r="F146">
            <v>57991.484262122322</v>
          </cell>
          <cell r="G146">
            <v>6997.7436153305061</v>
          </cell>
          <cell r="H146">
            <v>3055.8819968064345</v>
          </cell>
          <cell r="I146">
            <v>2299.3700363899557</v>
          </cell>
          <cell r="J146">
            <v>101.39014416746716</v>
          </cell>
          <cell r="K146">
            <v>16383.868745594282</v>
          </cell>
          <cell r="L146">
            <v>241660.74226388405</v>
          </cell>
        </row>
        <row r="147">
          <cell r="B147">
            <v>22187.267560922228</v>
          </cell>
          <cell r="C147">
            <v>3811.6960359051927</v>
          </cell>
          <cell r="D147">
            <v>116800.67696727753</v>
          </cell>
          <cell r="E147">
            <v>7145.3620822708917</v>
          </cell>
          <cell r="F147">
            <v>68099.85586738032</v>
          </cell>
          <cell r="G147">
            <v>9874.0596698370737</v>
          </cell>
          <cell r="H147">
            <v>4489.9905645148465</v>
          </cell>
          <cell r="I147">
            <v>1089.3807333976517</v>
          </cell>
          <cell r="J147">
            <v>236.42776023850632</v>
          </cell>
          <cell r="K147">
            <v>26600.973086974365</v>
          </cell>
          <cell r="L147">
            <v>260335.69032871863</v>
          </cell>
        </row>
        <row r="148">
          <cell r="B148">
            <v>92786.690150255861</v>
          </cell>
          <cell r="C148">
            <v>54470.105700152293</v>
          </cell>
          <cell r="D148">
            <v>645018.50532634486</v>
          </cell>
          <cell r="E148">
            <v>7880.3480762552635</v>
          </cell>
          <cell r="F148">
            <v>422211.44380520872</v>
          </cell>
          <cell r="G148">
            <v>45670.203401933119</v>
          </cell>
          <cell r="H148">
            <v>30213.065080963675</v>
          </cell>
          <cell r="I148">
            <v>25101.370910205034</v>
          </cell>
          <cell r="J148">
            <v>9365.3758235056957</v>
          </cell>
          <cell r="K148">
            <v>198760.72862848843</v>
          </cell>
          <cell r="L148">
            <v>1531477.8369033132</v>
          </cell>
        </row>
        <row r="149">
          <cell r="B149">
            <v>332507.7254931003</v>
          </cell>
          <cell r="C149">
            <v>92357.558065977093</v>
          </cell>
          <cell r="D149">
            <v>1531263.2171693039</v>
          </cell>
          <cell r="E149">
            <v>36020.887720373386</v>
          </cell>
          <cell r="F149">
            <v>1229039.9519310831</v>
          </cell>
          <cell r="G149">
            <v>168729.81056938614</v>
          </cell>
          <cell r="H149">
            <v>75600.435918417279</v>
          </cell>
          <cell r="I149">
            <v>66681.756408698071</v>
          </cell>
          <cell r="J149">
            <v>51818.421651169017</v>
          </cell>
          <cell r="K149">
            <v>374711.74615161843</v>
          </cell>
          <cell r="L149">
            <v>3958731.511079127</v>
          </cell>
        </row>
        <row r="150">
          <cell r="B150">
            <v>42896.348432061597</v>
          </cell>
          <cell r="C150">
            <v>17202.146470138981</v>
          </cell>
          <cell r="D150">
            <v>391537.64556174376</v>
          </cell>
          <cell r="E150">
            <v>2129.540866554365</v>
          </cell>
          <cell r="F150">
            <v>302376.74086790974</v>
          </cell>
          <cell r="G150">
            <v>29887.428721526856</v>
          </cell>
          <cell r="H150">
            <v>18672.091023648918</v>
          </cell>
          <cell r="I150">
            <v>25158.137250437925</v>
          </cell>
          <cell r="J150">
            <v>740.34472506149746</v>
          </cell>
          <cell r="K150">
            <v>66572.254651773532</v>
          </cell>
          <cell r="L150">
            <v>897172.67857085727</v>
          </cell>
        </row>
        <row r="151">
          <cell r="B151">
            <v>458205.08583146206</v>
          </cell>
          <cell r="C151">
            <v>183658.89019005492</v>
          </cell>
          <cell r="D151">
            <v>8278530.6777815083</v>
          </cell>
          <cell r="E151">
            <v>112723.27291779811</v>
          </cell>
          <cell r="F151">
            <v>2418250.6539950827</v>
          </cell>
          <cell r="G151">
            <v>282152.74650244962</v>
          </cell>
          <cell r="H151">
            <v>116499.22739675532</v>
          </cell>
          <cell r="I151">
            <v>357489.06024204125</v>
          </cell>
          <cell r="J151">
            <v>147054.39119861001</v>
          </cell>
          <cell r="K151">
            <v>901245.72676333948</v>
          </cell>
          <cell r="L151">
            <v>13255809.732819103</v>
          </cell>
        </row>
        <row r="152">
          <cell r="B152">
            <v>1801872.6012252234</v>
          </cell>
          <cell r="C152">
            <v>514031.33289298113</v>
          </cell>
          <cell r="D152">
            <v>12517194.084058234</v>
          </cell>
          <cell r="E152">
            <v>1127009.1231819736</v>
          </cell>
          <cell r="F152">
            <v>10663293.066772163</v>
          </cell>
          <cell r="G152">
            <v>1073419.0227236035</v>
          </cell>
          <cell r="H152">
            <v>358005.44175546383</v>
          </cell>
          <cell r="I152">
            <v>934235.07825838856</v>
          </cell>
          <cell r="J152">
            <v>102224.18115993246</v>
          </cell>
          <cell r="K152">
            <v>6409769.9490312533</v>
          </cell>
          <cell r="L152">
            <v>35501053.881059214</v>
          </cell>
        </row>
        <row r="153">
          <cell r="B153">
            <v>250574.35479244607</v>
          </cell>
          <cell r="C153">
            <v>96973.306079344096</v>
          </cell>
          <cell r="D153">
            <v>1257328.2782109282</v>
          </cell>
          <cell r="E153">
            <v>47548.175798355442</v>
          </cell>
          <cell r="F153">
            <v>1241281.858814985</v>
          </cell>
          <cell r="G153">
            <v>137578.97410672571</v>
          </cell>
          <cell r="H153">
            <v>66864.777315216648</v>
          </cell>
          <cell r="I153">
            <v>100039.77508023128</v>
          </cell>
          <cell r="J153">
            <v>38443.593402718543</v>
          </cell>
          <cell r="K153">
            <v>401509.10263776057</v>
          </cell>
          <cell r="L153">
            <v>3638142.1962387115</v>
          </cell>
        </row>
        <row r="154">
          <cell r="B154">
            <v>142377.20609874793</v>
          </cell>
          <cell r="C154">
            <v>33863.103426524161</v>
          </cell>
          <cell r="D154">
            <v>817335.97998572001</v>
          </cell>
          <cell r="E154">
            <v>19505.840319395469</v>
          </cell>
          <cell r="F154">
            <v>488256.81392044231</v>
          </cell>
          <cell r="G154">
            <v>106861.32207570598</v>
          </cell>
          <cell r="H154">
            <v>74449.850840982894</v>
          </cell>
          <cell r="I154">
            <v>53657.87498334299</v>
          </cell>
          <cell r="J154">
            <v>1030.8396536523203</v>
          </cell>
          <cell r="K154">
            <v>192058.83882858322</v>
          </cell>
          <cell r="L154">
            <v>1929397.6701330976</v>
          </cell>
        </row>
        <row r="155">
          <cell r="B155">
            <v>377785.15720717009</v>
          </cell>
          <cell r="C155">
            <v>51164.358644187349</v>
          </cell>
          <cell r="D155">
            <v>1553310.082998432</v>
          </cell>
          <cell r="E155">
            <v>19156.282015009932</v>
          </cell>
          <cell r="F155">
            <v>1191669.7155866469</v>
          </cell>
          <cell r="G155">
            <v>137461.47103466309</v>
          </cell>
          <cell r="H155">
            <v>46278.04390165861</v>
          </cell>
          <cell r="I155">
            <v>69911.122563799872</v>
          </cell>
          <cell r="J155">
            <v>24425.0656127658</v>
          </cell>
          <cell r="K155">
            <v>406191.59035611764</v>
          </cell>
          <cell r="L155">
            <v>3877352.8899204517</v>
          </cell>
        </row>
        <row r="156">
          <cell r="B156">
            <v>19271.338067537799</v>
          </cell>
          <cell r="C156">
            <v>11404.264292833504</v>
          </cell>
          <cell r="D156">
            <v>244417.53941544774</v>
          </cell>
          <cell r="E156">
            <v>2325.6105286156317</v>
          </cell>
          <cell r="F156">
            <v>90345.847891570593</v>
          </cell>
          <cell r="G156">
            <v>12177.686742311984</v>
          </cell>
          <cell r="H156">
            <v>9587.7266562546574</v>
          </cell>
          <cell r="I156">
            <v>6394.6609523037023</v>
          </cell>
          <cell r="J156">
            <v>619.87750450193732</v>
          </cell>
          <cell r="K156">
            <v>48984.875233166109</v>
          </cell>
          <cell r="L156">
            <v>445529.42728454369</v>
          </cell>
        </row>
        <row r="157">
          <cell r="B157">
            <v>24489.409678538148</v>
          </cell>
          <cell r="C157">
            <v>14712.923565716414</v>
          </cell>
          <cell r="D157">
            <v>196992.38189622157</v>
          </cell>
          <cell r="E157">
            <v>8622.9025694183711</v>
          </cell>
          <cell r="F157">
            <v>92862.733432083012</v>
          </cell>
          <cell r="G157">
            <v>16861.361150225755</v>
          </cell>
          <cell r="H157">
            <v>7104.6930617527214</v>
          </cell>
          <cell r="I157">
            <v>16239.251551166046</v>
          </cell>
          <cell r="J157">
            <v>3903.7178449316129</v>
          </cell>
          <cell r="K157">
            <v>36612.632376674956</v>
          </cell>
          <cell r="L157">
            <v>418402.0071267286</v>
          </cell>
        </row>
        <row r="158">
          <cell r="B158">
            <v>78341.94570368003</v>
          </cell>
          <cell r="C158">
            <v>13762.122210080253</v>
          </cell>
          <cell r="D158">
            <v>488085.42647801328</v>
          </cell>
          <cell r="E158">
            <v>4429.2812183893147</v>
          </cell>
          <cell r="F158">
            <v>275160.04004086083</v>
          </cell>
          <cell r="G158">
            <v>33568.541147849435</v>
          </cell>
          <cell r="H158">
            <v>22282.60182166125</v>
          </cell>
          <cell r="I158">
            <v>17106.010743052473</v>
          </cell>
          <cell r="J158">
            <v>1954.0150289483868</v>
          </cell>
          <cell r="K158">
            <v>112732.61632236866</v>
          </cell>
          <cell r="L158">
            <v>1047422.6007149039</v>
          </cell>
        </row>
        <row r="159">
          <cell r="B159">
            <v>52538.783962039553</v>
          </cell>
          <cell r="C159">
            <v>21842.248431949025</v>
          </cell>
          <cell r="D159">
            <v>1328191.5516196534</v>
          </cell>
          <cell r="E159">
            <v>2060.1184057367723</v>
          </cell>
          <cell r="F159">
            <v>593396.65100027598</v>
          </cell>
          <cell r="G159">
            <v>91921.126795907301</v>
          </cell>
          <cell r="H159">
            <v>20763.444943310489</v>
          </cell>
          <cell r="I159">
            <v>15027.917651292124</v>
          </cell>
          <cell r="J159">
            <v>16705.987607501687</v>
          </cell>
          <cell r="K159">
            <v>627192.57747277105</v>
          </cell>
          <cell r="L159">
            <v>2769640.4078904372</v>
          </cell>
        </row>
        <row r="160">
          <cell r="B160">
            <v>4202850.7543099588</v>
          </cell>
          <cell r="C160">
            <v>1330620.8602506642</v>
          </cell>
          <cell r="D160">
            <v>31914619.438069858</v>
          </cell>
          <cell r="E160">
            <v>1422982.1764412508</v>
          </cell>
          <cell r="F160">
            <v>20791590.961451523</v>
          </cell>
          <cell r="G160">
            <v>2286042.8243330149</v>
          </cell>
          <cell r="H160">
            <v>951589.88190722035</v>
          </cell>
          <cell r="I160">
            <v>1778877.4908619013</v>
          </cell>
          <cell r="J160">
            <v>503404.76714302256</v>
          </cell>
          <cell r="K160">
            <v>10364397.08264681</v>
          </cell>
          <cell r="L160">
            <v>75546976.237415224</v>
          </cell>
        </row>
        <row r="165">
          <cell r="B165">
            <v>16538.279917410844</v>
          </cell>
          <cell r="C165">
            <v>1449.1605553856748</v>
          </cell>
          <cell r="D165">
            <v>127871.29420460007</v>
          </cell>
          <cell r="E165">
            <v>713.25403721955865</v>
          </cell>
          <cell r="F165">
            <v>57641.130770522352</v>
          </cell>
          <cell r="G165">
            <v>7149.3039984758452</v>
          </cell>
          <cell r="H165">
            <v>2231.5043921139609</v>
          </cell>
          <cell r="I165">
            <v>4818.4472965337427</v>
          </cell>
          <cell r="J165">
            <v>273.61106999342462</v>
          </cell>
          <cell r="K165">
            <v>9655.2086957317806</v>
          </cell>
          <cell r="L165">
            <v>228341.19493798725</v>
          </cell>
        </row>
        <row r="166">
          <cell r="B166">
            <v>6877.0447498803933</v>
          </cell>
          <cell r="C166">
            <v>1134.423608026922</v>
          </cell>
          <cell r="D166">
            <v>35687.02101422273</v>
          </cell>
          <cell r="E166">
            <v>303.56667157328098</v>
          </cell>
          <cell r="F166">
            <v>14612.929432439516</v>
          </cell>
          <cell r="G166">
            <v>1665.1515360691462</v>
          </cell>
          <cell r="H166">
            <v>1949.1020832626416</v>
          </cell>
          <cell r="I166">
            <v>2423.8498313586078</v>
          </cell>
          <cell r="J166">
            <v>9606.6694768788111</v>
          </cell>
          <cell r="K166">
            <v>3310.5102721763965</v>
          </cell>
          <cell r="L166">
            <v>77570.268675888452</v>
          </cell>
        </row>
        <row r="167">
          <cell r="B167">
            <v>57558.947726387254</v>
          </cell>
          <cell r="C167">
            <v>38779.105285476668</v>
          </cell>
          <cell r="D167">
            <v>336628.22550629912</v>
          </cell>
          <cell r="E167">
            <v>2087.6809451674053</v>
          </cell>
          <cell r="F167">
            <v>147689.23686160508</v>
          </cell>
          <cell r="G167">
            <v>13963.489386834814</v>
          </cell>
          <cell r="H167">
            <v>6279.427130614451</v>
          </cell>
          <cell r="I167">
            <v>8363.4676943668856</v>
          </cell>
          <cell r="J167">
            <v>197.07303568728321</v>
          </cell>
          <cell r="K167">
            <v>53277.025341118715</v>
          </cell>
          <cell r="L167">
            <v>664823.67891355767</v>
          </cell>
        </row>
        <row r="168">
          <cell r="B168">
            <v>1082.93290853753</v>
          </cell>
          <cell r="C168">
            <v>330.55241638976952</v>
          </cell>
          <cell r="D168">
            <v>37207.313787007399</v>
          </cell>
          <cell r="E168">
            <v>152.25826176458247</v>
          </cell>
          <cell r="F168">
            <v>17411.78553558698</v>
          </cell>
          <cell r="G168">
            <v>2528.5633244911883</v>
          </cell>
          <cell r="H168">
            <v>2390.8221063617175</v>
          </cell>
          <cell r="I168">
            <v>2890.2991488572834</v>
          </cell>
          <cell r="J168">
            <v>394.15664369298827</v>
          </cell>
          <cell r="K168">
            <v>3125.7369194812568</v>
          </cell>
          <cell r="L168">
            <v>67514.421052170699</v>
          </cell>
        </row>
        <row r="169">
          <cell r="B169">
            <v>24295.27971251421</v>
          </cell>
          <cell r="C169">
            <v>15971.44809307164</v>
          </cell>
          <cell r="D169">
            <v>288505.17037083948</v>
          </cell>
          <cell r="E169">
            <v>3452.4841325179832</v>
          </cell>
          <cell r="F169">
            <v>195736.10390271328</v>
          </cell>
          <cell r="G169">
            <v>29894.289672915358</v>
          </cell>
          <cell r="H169">
            <v>7751.5246789634703</v>
          </cell>
          <cell r="I169">
            <v>9911.1745128046186</v>
          </cell>
          <cell r="J169">
            <v>67372.639916993692</v>
          </cell>
          <cell r="K169">
            <v>59852.097628309421</v>
          </cell>
          <cell r="L169">
            <v>702742.21262164309</v>
          </cell>
        </row>
        <row r="170">
          <cell r="B170">
            <v>2715.8174216610228</v>
          </cell>
          <cell r="C170">
            <v>634.94940412055439</v>
          </cell>
          <cell r="D170">
            <v>34212.971525858513</v>
          </cell>
          <cell r="E170">
            <v>0</v>
          </cell>
          <cell r="F170">
            <v>11298.156524265059</v>
          </cell>
          <cell r="G170">
            <v>1746.9385328344174</v>
          </cell>
          <cell r="H170">
            <v>601.82651898770769</v>
          </cell>
          <cell r="I170">
            <v>300.10977493765193</v>
          </cell>
          <cell r="J170">
            <v>171.90351741801067</v>
          </cell>
          <cell r="K170">
            <v>7195.6643099924077</v>
          </cell>
          <cell r="L170">
            <v>58878.33753007534</v>
          </cell>
        </row>
        <row r="171">
          <cell r="B171">
            <v>7812.2262708433373</v>
          </cell>
          <cell r="C171">
            <v>706.10008720370706</v>
          </cell>
          <cell r="D171">
            <v>63448.640965042803</v>
          </cell>
          <cell r="E171">
            <v>0</v>
          </cell>
          <cell r="F171">
            <v>28286.105683669673</v>
          </cell>
          <cell r="G171">
            <v>4873.9278927066462</v>
          </cell>
          <cell r="H171">
            <v>1659.320695663524</v>
          </cell>
          <cell r="I171">
            <v>1751.7675288297703</v>
          </cell>
          <cell r="J171">
            <v>0</v>
          </cell>
          <cell r="K171">
            <v>8738.7527016248969</v>
          </cell>
          <cell r="L171">
            <v>117276.84182558436</v>
          </cell>
        </row>
        <row r="172">
          <cell r="B172">
            <v>21206.261427589758</v>
          </cell>
          <cell r="C172">
            <v>2841.4343126597328</v>
          </cell>
          <cell r="D172">
            <v>211805.09327708927</v>
          </cell>
          <cell r="E172">
            <v>304.63975289575626</v>
          </cell>
          <cell r="F172">
            <v>97339.250052484829</v>
          </cell>
          <cell r="G172">
            <v>10641.474079462836</v>
          </cell>
          <cell r="H172">
            <v>3464.4618250680451</v>
          </cell>
          <cell r="I172">
            <v>11039.837089431365</v>
          </cell>
          <cell r="J172">
            <v>2607.5465513906106</v>
          </cell>
          <cell r="K172">
            <v>40240.753355107234</v>
          </cell>
          <cell r="L172">
            <v>401490.75172317942</v>
          </cell>
        </row>
        <row r="173">
          <cell r="B173">
            <v>16013.017541557787</v>
          </cell>
          <cell r="C173">
            <v>20512.49274505764</v>
          </cell>
          <cell r="D173">
            <v>96346.929552161848</v>
          </cell>
          <cell r="E173">
            <v>3712.9190471039692</v>
          </cell>
          <cell r="F173">
            <v>64360.37390433604</v>
          </cell>
          <cell r="G173">
            <v>6628.3859936648623</v>
          </cell>
          <cell r="H173">
            <v>1874.2103792822186</v>
          </cell>
          <cell r="I173">
            <v>4340.8049393797855</v>
          </cell>
          <cell r="J173">
            <v>5625.2858389304211</v>
          </cell>
          <cell r="K173">
            <v>36817.45777344767</v>
          </cell>
          <cell r="L173">
            <v>256231.87771492224</v>
          </cell>
        </row>
        <row r="174">
          <cell r="B174">
            <v>65125.562561170533</v>
          </cell>
          <cell r="C174">
            <v>73688.857865350699</v>
          </cell>
          <cell r="D174">
            <v>371784.02826689865</v>
          </cell>
          <cell r="E174">
            <v>2644.6205027981055</v>
          </cell>
          <cell r="F174">
            <v>382174.53907696379</v>
          </cell>
          <cell r="G174">
            <v>31890.306648332622</v>
          </cell>
          <cell r="H174">
            <v>48024.806588441068</v>
          </cell>
          <cell r="I174">
            <v>24152.771333850258</v>
          </cell>
          <cell r="J174">
            <v>2160.3107905538304</v>
          </cell>
          <cell r="K174">
            <v>104427.44012927615</v>
          </cell>
          <cell r="L174">
            <v>1106073.2437636356</v>
          </cell>
        </row>
        <row r="175">
          <cell r="B175">
            <v>20293.571179874052</v>
          </cell>
          <cell r="C175">
            <v>9462.8754531623763</v>
          </cell>
          <cell r="D175">
            <v>309667.08754998317</v>
          </cell>
          <cell r="E175">
            <v>4313.4699704159311</v>
          </cell>
          <cell r="F175">
            <v>92009.793446286334</v>
          </cell>
          <cell r="G175">
            <v>12630.954443247665</v>
          </cell>
          <cell r="H175">
            <v>9252.0873808582455</v>
          </cell>
          <cell r="I175">
            <v>5719.910889134313</v>
          </cell>
          <cell r="J175">
            <v>2496.9193981405815</v>
          </cell>
          <cell r="K175">
            <v>49958.257240110936</v>
          </cell>
          <cell r="L175">
            <v>515804.92695121362</v>
          </cell>
        </row>
        <row r="176">
          <cell r="B176">
            <v>13089.337966553758</v>
          </cell>
          <cell r="C176">
            <v>24173.165296324543</v>
          </cell>
          <cell r="D176">
            <v>219574.72085433986</v>
          </cell>
          <cell r="E176">
            <v>5504.9190143117812</v>
          </cell>
          <cell r="F176">
            <v>89308.473325619387</v>
          </cell>
          <cell r="G176">
            <v>9067.7874798202301</v>
          </cell>
          <cell r="H176">
            <v>4017.9251767832416</v>
          </cell>
          <cell r="I176">
            <v>13619.331840887082</v>
          </cell>
          <cell r="J176">
            <v>19.848206141395579</v>
          </cell>
          <cell r="K176">
            <v>28904.136776911611</v>
          </cell>
          <cell r="L176">
            <v>407279.64593769296</v>
          </cell>
        </row>
        <row r="177">
          <cell r="B177">
            <v>335636.52495327144</v>
          </cell>
          <cell r="C177">
            <v>24411.404128078517</v>
          </cell>
          <cell r="D177">
            <v>540533.30689380772</v>
          </cell>
          <cell r="E177">
            <v>7750.2191915992771</v>
          </cell>
          <cell r="F177">
            <v>598418.95761869149</v>
          </cell>
          <cell r="G177">
            <v>32234.444695468344</v>
          </cell>
          <cell r="H177">
            <v>23287.753927072346</v>
          </cell>
          <cell r="I177">
            <v>26788.501216579112</v>
          </cell>
          <cell r="J177">
            <v>3744.6377133871492</v>
          </cell>
          <cell r="K177">
            <v>197159.65782603179</v>
          </cell>
          <cell r="L177">
            <v>1789965.4081639873</v>
          </cell>
        </row>
        <row r="178">
          <cell r="B178">
            <v>7814.6217658868227</v>
          </cell>
          <cell r="C178">
            <v>2215.6544019135413</v>
          </cell>
          <cell r="D178">
            <v>145351.23655216751</v>
          </cell>
          <cell r="E178">
            <v>2483.7874488030875</v>
          </cell>
          <cell r="F178">
            <v>63118.652964978901</v>
          </cell>
          <cell r="G178">
            <v>10935.664857978012</v>
          </cell>
          <cell r="H178">
            <v>5276.7884966102201</v>
          </cell>
          <cell r="I178">
            <v>2776.480014776952</v>
          </cell>
          <cell r="J178">
            <v>100.30487023979967</v>
          </cell>
          <cell r="K178">
            <v>21630.285618553527</v>
          </cell>
          <cell r="L178">
            <v>261703.47699190833</v>
          </cell>
        </row>
        <row r="179">
          <cell r="B179">
            <v>28038.737329703894</v>
          </cell>
          <cell r="C179">
            <v>4334.3150751769963</v>
          </cell>
          <cell r="D179">
            <v>117029.58085954261</v>
          </cell>
          <cell r="E179">
            <v>10282.914404249366</v>
          </cell>
          <cell r="F179">
            <v>75505.230401916924</v>
          </cell>
          <cell r="G179">
            <v>11429.929581916895</v>
          </cell>
          <cell r="H179">
            <v>4777.1504579066714</v>
          </cell>
          <cell r="I179">
            <v>1228.0681528995815</v>
          </cell>
          <cell r="J179">
            <v>218.23908130962471</v>
          </cell>
          <cell r="K179">
            <v>33973.980970258097</v>
          </cell>
          <cell r="L179">
            <v>286818.14631488069</v>
          </cell>
        </row>
        <row r="180">
          <cell r="B180">
            <v>93936.76457163984</v>
          </cell>
          <cell r="C180">
            <v>66316.726335441097</v>
          </cell>
          <cell r="D180">
            <v>618005.62873300165</v>
          </cell>
          <cell r="E180">
            <v>9757.1518763143868</v>
          </cell>
          <cell r="F180">
            <v>432542.04752725235</v>
          </cell>
          <cell r="G180">
            <v>49298.582697154648</v>
          </cell>
          <cell r="H180">
            <v>23282.542703633389</v>
          </cell>
          <cell r="I180">
            <v>36344.407063520033</v>
          </cell>
          <cell r="J180">
            <v>9608.8375950629943</v>
          </cell>
          <cell r="K180">
            <v>221173.07631792373</v>
          </cell>
          <cell r="L180">
            <v>1560265.7654209444</v>
          </cell>
        </row>
        <row r="181">
          <cell r="B181">
            <v>364438.69062490715</v>
          </cell>
          <cell r="C181">
            <v>121290.58065820721</v>
          </cell>
          <cell r="D181">
            <v>1533072.0002338872</v>
          </cell>
          <cell r="E181">
            <v>30085.948505656896</v>
          </cell>
          <cell r="F181">
            <v>1344259.0266600309</v>
          </cell>
          <cell r="G181">
            <v>192215.28848152826</v>
          </cell>
          <cell r="H181">
            <v>76532.332100850981</v>
          </cell>
          <cell r="I181">
            <v>81878.117442530318</v>
          </cell>
          <cell r="J181">
            <v>57910.040215041547</v>
          </cell>
          <cell r="K181">
            <v>400777.07678135252</v>
          </cell>
          <cell r="L181">
            <v>4202459.101703993</v>
          </cell>
        </row>
        <row r="182">
          <cell r="B182">
            <v>47424.882344421625</v>
          </cell>
          <cell r="C182">
            <v>17233.738014197723</v>
          </cell>
          <cell r="D182">
            <v>390543.65874035616</v>
          </cell>
          <cell r="E182">
            <v>3288.9671429228542</v>
          </cell>
          <cell r="F182">
            <v>319025.37081360188</v>
          </cell>
          <cell r="G182">
            <v>33859.728438518643</v>
          </cell>
          <cell r="H182">
            <v>22336.491620432113</v>
          </cell>
          <cell r="I182">
            <v>34979.051118815965</v>
          </cell>
          <cell r="J182">
            <v>959.37974149938862</v>
          </cell>
          <cell r="K182">
            <v>78682.056144487928</v>
          </cell>
          <cell r="L182">
            <v>948333.32411925425</v>
          </cell>
        </row>
        <row r="183">
          <cell r="B183">
            <v>566698.16197144194</v>
          </cell>
          <cell r="C183">
            <v>178736.80512114859</v>
          </cell>
          <cell r="D183">
            <v>8960394.4509320054</v>
          </cell>
          <cell r="E183">
            <v>158456.67523376452</v>
          </cell>
          <cell r="F183">
            <v>2479130.0680862404</v>
          </cell>
          <cell r="G183">
            <v>308615.51927595405</v>
          </cell>
          <cell r="H183">
            <v>105752.38494992052</v>
          </cell>
          <cell r="I183">
            <v>238535.19195911798</v>
          </cell>
          <cell r="J183">
            <v>169861.96785812796</v>
          </cell>
          <cell r="K183">
            <v>938736.16364806937</v>
          </cell>
          <cell r="L183">
            <v>14104917.389035791</v>
          </cell>
        </row>
        <row r="184">
          <cell r="B184">
            <v>2366722.7058878317</v>
          </cell>
          <cell r="C184">
            <v>583981.4587771066</v>
          </cell>
          <cell r="D184">
            <v>13176984.06332639</v>
          </cell>
          <cell r="E184">
            <v>1155891.1924806589</v>
          </cell>
          <cell r="F184">
            <v>10913365.605255011</v>
          </cell>
          <cell r="G184">
            <v>1134083.0168139627</v>
          </cell>
          <cell r="H184">
            <v>357161.55825388752</v>
          </cell>
          <cell r="I184">
            <v>1230439.8665636037</v>
          </cell>
          <cell r="J184">
            <v>121041.15429334475</v>
          </cell>
          <cell r="K184">
            <v>7382475.0814825259</v>
          </cell>
          <cell r="L184">
            <v>38422145.703134321</v>
          </cell>
        </row>
        <row r="185">
          <cell r="B185">
            <v>287818.61025229527</v>
          </cell>
          <cell r="C185">
            <v>108688.21339700019</v>
          </cell>
          <cell r="D185">
            <v>1277223.7463110278</v>
          </cell>
          <cell r="E185">
            <v>66780.091993285008</v>
          </cell>
          <cell r="F185">
            <v>1468491.8134661312</v>
          </cell>
          <cell r="G185">
            <v>152225.58308237433</v>
          </cell>
          <cell r="H185">
            <v>62016.283186580928</v>
          </cell>
          <cell r="I185">
            <v>128032.45257074566</v>
          </cell>
          <cell r="J185">
            <v>40444.465917625203</v>
          </cell>
          <cell r="K185">
            <v>440708.39433939673</v>
          </cell>
          <cell r="L185">
            <v>4032429.6545164618</v>
          </cell>
        </row>
        <row r="186">
          <cell r="B186">
            <v>173147.67047386861</v>
          </cell>
          <cell r="C186">
            <v>32866.143134325532</v>
          </cell>
          <cell r="D186">
            <v>864896.94204511528</v>
          </cell>
          <cell r="E186">
            <v>24080.991833018899</v>
          </cell>
          <cell r="F186">
            <v>520655.9252078695</v>
          </cell>
          <cell r="G186">
            <v>117602.973986709</v>
          </cell>
          <cell r="H186">
            <v>76438.113919699623</v>
          </cell>
          <cell r="I186">
            <v>60236.218304323949</v>
          </cell>
          <cell r="J186">
            <v>1004.8491682110821</v>
          </cell>
          <cell r="K186">
            <v>225802.53938787139</v>
          </cell>
          <cell r="L186">
            <v>2096732.3674610127</v>
          </cell>
        </row>
        <row r="187">
          <cell r="B187">
            <v>438361.14673376165</v>
          </cell>
          <cell r="C187">
            <v>41513.615508302828</v>
          </cell>
          <cell r="D187">
            <v>1462946.2492371849</v>
          </cell>
          <cell r="E187">
            <v>16012.851720331417</v>
          </cell>
          <cell r="F187">
            <v>1177849.7479739911</v>
          </cell>
          <cell r="G187">
            <v>144905.03539376927</v>
          </cell>
          <cell r="H187">
            <v>51093.12824494989</v>
          </cell>
          <cell r="I187">
            <v>79390.671067482835</v>
          </cell>
          <cell r="J187">
            <v>23892.32142312733</v>
          </cell>
          <cell r="K187">
            <v>414557.84825917857</v>
          </cell>
          <cell r="L187">
            <v>3850522.6155620799</v>
          </cell>
        </row>
        <row r="188">
          <cell r="B188">
            <v>21671.378519147118</v>
          </cell>
          <cell r="C188">
            <v>13939.793573677161</v>
          </cell>
          <cell r="D188">
            <v>241369.48215364423</v>
          </cell>
          <cell r="E188">
            <v>5120.8648356260928</v>
          </cell>
          <cell r="F188">
            <v>98367.532368155604</v>
          </cell>
          <cell r="G188">
            <v>14532.512262320353</v>
          </cell>
          <cell r="H188">
            <v>11454.034546707326</v>
          </cell>
          <cell r="I188">
            <v>7122.8082566660796</v>
          </cell>
          <cell r="J188">
            <v>968.41246597999475</v>
          </cell>
          <cell r="K188">
            <v>56641.429414028753</v>
          </cell>
          <cell r="L188">
            <v>471188.24839595275</v>
          </cell>
        </row>
        <row r="189">
          <cell r="B189">
            <v>24422.506453132271</v>
          </cell>
          <cell r="C189">
            <v>4990.4551093191203</v>
          </cell>
          <cell r="D189">
            <v>225142.56648591525</v>
          </cell>
          <cell r="E189">
            <v>20858.727267366514</v>
          </cell>
          <cell r="F189">
            <v>108287.89699582972</v>
          </cell>
          <cell r="G189">
            <v>20118.863115354703</v>
          </cell>
          <cell r="H189">
            <v>6693.8204733493003</v>
          </cell>
          <cell r="I189">
            <v>18328.423893504096</v>
          </cell>
          <cell r="J189">
            <v>560.10847450208007</v>
          </cell>
          <cell r="K189">
            <v>46305.184911677512</v>
          </cell>
          <cell r="L189">
            <v>475708.55317995057</v>
          </cell>
        </row>
        <row r="190">
          <cell r="B190">
            <v>101918.95233235959</v>
          </cell>
          <cell r="C190">
            <v>21771.715555390634</v>
          </cell>
          <cell r="D190">
            <v>449365.21455830312</v>
          </cell>
          <cell r="E190">
            <v>8542.0023748404947</v>
          </cell>
          <cell r="F190">
            <v>286902.88844882557</v>
          </cell>
          <cell r="G190">
            <v>39718.392184195545</v>
          </cell>
          <cell r="H190">
            <v>24975.547786317624</v>
          </cell>
          <cell r="I190">
            <v>23523.36055089032</v>
          </cell>
          <cell r="J190">
            <v>1152.3137145570224</v>
          </cell>
          <cell r="K190">
            <v>110415.60316119855</v>
          </cell>
          <cell r="L190">
            <v>1068285.9906668784</v>
          </cell>
        </row>
        <row r="191">
          <cell r="B191">
            <v>61319.951890090466</v>
          </cell>
          <cell r="C191">
            <v>26802.285247282649</v>
          </cell>
          <cell r="D191">
            <v>1430577.9515187216</v>
          </cell>
          <cell r="E191">
            <v>3811.5202852404141</v>
          </cell>
          <cell r="F191">
            <v>589200.69571528642</v>
          </cell>
          <cell r="G191">
            <v>85204.706050895125</v>
          </cell>
          <cell r="H191">
            <v>19975.535921828468</v>
          </cell>
          <cell r="I191">
            <v>17445.82238983145</v>
          </cell>
          <cell r="J191">
            <v>13717.270368337238</v>
          </cell>
          <cell r="K191">
            <v>303397.73702689668</v>
          </cell>
          <cell r="L191">
            <v>2551453.4764144104</v>
          </cell>
        </row>
        <row r="192">
          <cell r="B192">
            <v>5171979.5854877392</v>
          </cell>
          <cell r="C192">
            <v>1438777.4691587982</v>
          </cell>
          <cell r="D192">
            <v>33566174.575455412</v>
          </cell>
          <cell r="E192">
            <v>1546393.7189294463</v>
          </cell>
          <cell r="F192">
            <v>21672989.338020306</v>
          </cell>
          <cell r="G192">
            <v>2479660.8139069555</v>
          </cell>
          <cell r="H192">
            <v>960550.48554614722</v>
          </cell>
          <cell r="I192">
            <v>2076381.2124456596</v>
          </cell>
          <cell r="J192">
            <v>536110.26734617434</v>
          </cell>
          <cell r="K192">
            <v>11277939.15643274</v>
          </cell>
          <cell r="L192">
            <v>80726956.622729361</v>
          </cell>
        </row>
        <row r="197">
          <cell r="B197">
            <v>20138.398625169422</v>
          </cell>
          <cell r="C197">
            <v>1257.4949725728245</v>
          </cell>
          <cell r="D197">
            <v>136863.77174144794</v>
          </cell>
          <cell r="E197">
            <v>715.64762052843912</v>
          </cell>
          <cell r="F197">
            <v>55112.852657696145</v>
          </cell>
          <cell r="G197">
            <v>8060.9196318810536</v>
          </cell>
          <cell r="H197">
            <v>2302.7364361464693</v>
          </cell>
          <cell r="I197">
            <v>6225.2985280851099</v>
          </cell>
          <cell r="J197">
            <v>1178.3782275803153</v>
          </cell>
          <cell r="K197">
            <v>10689.770014713335</v>
          </cell>
          <cell r="L197">
            <v>242545.26845582106</v>
          </cell>
        </row>
        <row r="198">
          <cell r="B198">
            <v>5034.9477308185342</v>
          </cell>
          <cell r="C198">
            <v>2319.953050039639</v>
          </cell>
          <cell r="D198">
            <v>46394.017445906393</v>
          </cell>
          <cell r="E198">
            <v>0</v>
          </cell>
          <cell r="F198">
            <v>13757.435297624663</v>
          </cell>
          <cell r="G198">
            <v>1852.7015455725882</v>
          </cell>
          <cell r="H198">
            <v>2129.4928483239191</v>
          </cell>
          <cell r="I198">
            <v>2044.3729863593674</v>
          </cell>
          <cell r="J198">
            <v>11402.208888326168</v>
          </cell>
          <cell r="K198">
            <v>2457.7078853309195</v>
          </cell>
          <cell r="L198">
            <v>87392.837678302196</v>
          </cell>
        </row>
        <row r="199">
          <cell r="B199">
            <v>62118.050398070191</v>
          </cell>
          <cell r="C199">
            <v>41629.214049266149</v>
          </cell>
          <cell r="D199">
            <v>330034.00199900608</v>
          </cell>
          <cell r="E199">
            <v>2130.3379652027015</v>
          </cell>
          <cell r="F199">
            <v>124978.64681236399</v>
          </cell>
          <cell r="G199">
            <v>13568.045955022428</v>
          </cell>
          <cell r="H199">
            <v>7682.1101030555456</v>
          </cell>
          <cell r="I199">
            <v>16851.712837156098</v>
          </cell>
          <cell r="J199">
            <v>498.25582076045606</v>
          </cell>
          <cell r="K199">
            <v>51957.207324413605</v>
          </cell>
          <cell r="L199">
            <v>651447.58326431748</v>
          </cell>
        </row>
        <row r="200">
          <cell r="B200">
            <v>947.21902007636902</v>
          </cell>
          <cell r="C200">
            <v>246.64041520321251</v>
          </cell>
          <cell r="D200">
            <v>43250.750615456142</v>
          </cell>
          <cell r="E200">
            <v>77.733017470482636</v>
          </cell>
          <cell r="F200">
            <v>15764.603006163785</v>
          </cell>
          <cell r="G200">
            <v>2447.4937509925217</v>
          </cell>
          <cell r="H200">
            <v>3027.6751427414565</v>
          </cell>
          <cell r="I200">
            <v>2617.3851242602241</v>
          </cell>
          <cell r="J200">
            <v>363.98537883577558</v>
          </cell>
          <cell r="K200">
            <v>2790.6351389814859</v>
          </cell>
          <cell r="L200">
            <v>71534.120610181446</v>
          </cell>
        </row>
        <row r="201">
          <cell r="B201">
            <v>36854.76840851389</v>
          </cell>
          <cell r="C201">
            <v>19746.652449823705</v>
          </cell>
          <cell r="D201">
            <v>280140.28774303669</v>
          </cell>
          <cell r="E201">
            <v>3491.9867639620875</v>
          </cell>
          <cell r="F201">
            <v>188383.31712902966</v>
          </cell>
          <cell r="G201">
            <v>32777.084780592719</v>
          </cell>
          <cell r="H201">
            <v>9310.3047340950925</v>
          </cell>
          <cell r="I201">
            <v>13305.341187776692</v>
          </cell>
          <cell r="J201">
            <v>80578.53409999689</v>
          </cell>
          <cell r="K201">
            <v>61697.207650409342</v>
          </cell>
          <cell r="L201">
            <v>726285.48494723672</v>
          </cell>
        </row>
        <row r="202">
          <cell r="B202">
            <v>2564.1431202355348</v>
          </cell>
          <cell r="C202">
            <v>2331.5296908148803</v>
          </cell>
          <cell r="D202">
            <v>35571.058339940348</v>
          </cell>
          <cell r="E202">
            <v>0</v>
          </cell>
          <cell r="F202">
            <v>14265.157758827687</v>
          </cell>
          <cell r="G202">
            <v>1901.2514991667967</v>
          </cell>
          <cell r="H202">
            <v>1535.1178805238571</v>
          </cell>
          <cell r="I202">
            <v>261.53081632769249</v>
          </cell>
          <cell r="J202">
            <v>176.85717044033782</v>
          </cell>
          <cell r="K202">
            <v>7103.6803019979197</v>
          </cell>
          <cell r="L202">
            <v>65710.326578275053</v>
          </cell>
        </row>
        <row r="203">
          <cell r="B203">
            <v>6939.3526191358424</v>
          </cell>
          <cell r="C203">
            <v>641.69570704072078</v>
          </cell>
          <cell r="D203">
            <v>65322.076657112797</v>
          </cell>
          <cell r="E203">
            <v>308.02878850652695</v>
          </cell>
          <cell r="F203">
            <v>35014.408455174766</v>
          </cell>
          <cell r="G203">
            <v>6257.6293942250286</v>
          </cell>
          <cell r="H203">
            <v>2104.4708807316979</v>
          </cell>
          <cell r="I203">
            <v>1882.8128841258479</v>
          </cell>
          <cell r="J203">
            <v>84.297553270542096</v>
          </cell>
          <cell r="K203">
            <v>6931.5378772218628</v>
          </cell>
          <cell r="L203">
            <v>125486.31081654565</v>
          </cell>
        </row>
        <row r="204">
          <cell r="B204">
            <v>31137.037813749615</v>
          </cell>
          <cell r="C204">
            <v>3382.3976702086916</v>
          </cell>
          <cell r="D204">
            <v>222888.98979129418</v>
          </cell>
          <cell r="E204">
            <v>790.7044681504276</v>
          </cell>
          <cell r="F204">
            <v>95783.004735183451</v>
          </cell>
          <cell r="G204">
            <v>12074.005596238401</v>
          </cell>
          <cell r="H204">
            <v>4923.913082505539</v>
          </cell>
          <cell r="I204">
            <v>10348.459903855126</v>
          </cell>
          <cell r="J204">
            <v>2690.9581302414335</v>
          </cell>
          <cell r="K204">
            <v>36402.166791792064</v>
          </cell>
          <cell r="L204">
            <v>420421.63798321894</v>
          </cell>
        </row>
        <row r="205">
          <cell r="B205">
            <v>19791.95932811789</v>
          </cell>
          <cell r="C205">
            <v>19888.312182078869</v>
          </cell>
          <cell r="D205">
            <v>108290.29818482464</v>
          </cell>
          <cell r="E205">
            <v>5253.8079462871328</v>
          </cell>
          <cell r="F205">
            <v>68106.126117399181</v>
          </cell>
          <cell r="G205">
            <v>7937.8531354572706</v>
          </cell>
          <cell r="H205">
            <v>2280.932608227949</v>
          </cell>
          <cell r="I205">
            <v>4617.6480132022843</v>
          </cell>
          <cell r="J205">
            <v>10718.375794085752</v>
          </cell>
          <cell r="K205">
            <v>53221.901257590071</v>
          </cell>
          <cell r="L205">
            <v>300107.21456727106</v>
          </cell>
        </row>
        <row r="206">
          <cell r="B206">
            <v>82343.836503707105</v>
          </cell>
          <cell r="C206">
            <v>87110.626219288635</v>
          </cell>
          <cell r="D206">
            <v>398059.18316189578</v>
          </cell>
          <cell r="E206">
            <v>5044.5338054932072</v>
          </cell>
          <cell r="F206">
            <v>378703.61816981999</v>
          </cell>
          <cell r="G206">
            <v>33809.279365967232</v>
          </cell>
          <cell r="H206">
            <v>58712.88400604971</v>
          </cell>
          <cell r="I206">
            <v>25067.995915748623</v>
          </cell>
          <cell r="J206">
            <v>198.12362768850767</v>
          </cell>
          <cell r="K206">
            <v>110641.68451422561</v>
          </cell>
          <cell r="L206">
            <v>1179691.7652898845</v>
          </cell>
        </row>
        <row r="207">
          <cell r="B207">
            <v>22910.911584221412</v>
          </cell>
          <cell r="C207">
            <v>12650.011272788901</v>
          </cell>
          <cell r="D207">
            <v>272459.53158021631</v>
          </cell>
          <cell r="E207">
            <v>5926.2856458474616</v>
          </cell>
          <cell r="F207">
            <v>94150.233850114004</v>
          </cell>
          <cell r="G207">
            <v>14282.166862883581</v>
          </cell>
          <cell r="H207">
            <v>10664.104796357213</v>
          </cell>
          <cell r="I207">
            <v>6510.2083266290792</v>
          </cell>
          <cell r="J207">
            <v>2759.8264354144144</v>
          </cell>
          <cell r="K207">
            <v>49534.565170170143</v>
          </cell>
          <cell r="L207">
            <v>491847.84552464256</v>
          </cell>
        </row>
        <row r="208">
          <cell r="B208">
            <v>15212.365874143074</v>
          </cell>
          <cell r="C208">
            <v>10188.17872806442</v>
          </cell>
          <cell r="D208">
            <v>226171.95113474695</v>
          </cell>
          <cell r="E208">
            <v>5514.4228720340561</v>
          </cell>
          <cell r="F208">
            <v>92160.136912356655</v>
          </cell>
          <cell r="G208">
            <v>12333.869997661612</v>
          </cell>
          <cell r="H208">
            <v>5059.4281462453173</v>
          </cell>
          <cell r="I208">
            <v>18663.655902792565</v>
          </cell>
          <cell r="J208">
            <v>0</v>
          </cell>
          <cell r="K208">
            <v>38164.708996975431</v>
          </cell>
          <cell r="L208">
            <v>423468.71856502007</v>
          </cell>
        </row>
        <row r="209">
          <cell r="B209">
            <v>68735.420402857853</v>
          </cell>
          <cell r="C209">
            <v>27186.281751950126</v>
          </cell>
          <cell r="D209">
            <v>572310.173706676</v>
          </cell>
          <cell r="E209">
            <v>22329.19278249811</v>
          </cell>
          <cell r="F209">
            <v>695987.29446481157</v>
          </cell>
          <cell r="G209">
            <v>51802.078431499285</v>
          </cell>
          <cell r="H209">
            <v>28037.43113569124</v>
          </cell>
          <cell r="I209">
            <v>25808.722425231659</v>
          </cell>
          <cell r="J209">
            <v>6069.4054841535835</v>
          </cell>
          <cell r="K209">
            <v>216357.44353238068</v>
          </cell>
          <cell r="L209">
            <v>1714623.4441177503</v>
          </cell>
        </row>
        <row r="210">
          <cell r="B210">
            <v>9752.4737868796838</v>
          </cell>
          <cell r="C210">
            <v>3182.9410286089851</v>
          </cell>
          <cell r="D210">
            <v>147337.21327717049</v>
          </cell>
          <cell r="E210">
            <v>5856.9585645019934</v>
          </cell>
          <cell r="F210">
            <v>48560.870012219013</v>
          </cell>
          <cell r="G210">
            <v>11957.82302396595</v>
          </cell>
          <cell r="H210">
            <v>6687.0321505272577</v>
          </cell>
          <cell r="I210">
            <v>3592.0653782768395</v>
          </cell>
          <cell r="J210">
            <v>125.12478654764683</v>
          </cell>
          <cell r="K210">
            <v>18959.442561254156</v>
          </cell>
          <cell r="L210">
            <v>256011.94456995203</v>
          </cell>
        </row>
        <row r="211">
          <cell r="B211">
            <v>40983.121852919816</v>
          </cell>
          <cell r="C211">
            <v>6557.3633092235577</v>
          </cell>
          <cell r="D211">
            <v>121217.16591973735</v>
          </cell>
          <cell r="E211">
            <v>8223.1090036242967</v>
          </cell>
          <cell r="F211">
            <v>81597.892737661241</v>
          </cell>
          <cell r="G211">
            <v>11687.031627607852</v>
          </cell>
          <cell r="H211">
            <v>4939.0403428766067</v>
          </cell>
          <cell r="I211">
            <v>1073.999636543462</v>
          </cell>
          <cell r="J211">
            <v>235.3520174277923</v>
          </cell>
          <cell r="K211">
            <v>36681.64435448392</v>
          </cell>
          <cell r="L211">
            <v>313195.72080210591</v>
          </cell>
        </row>
        <row r="212">
          <cell r="B212">
            <v>110624.44022514293</v>
          </cell>
          <cell r="C212">
            <v>86233.613064599063</v>
          </cell>
          <cell r="D212">
            <v>626341.86577907531</v>
          </cell>
          <cell r="E212">
            <v>11880.993011546601</v>
          </cell>
          <cell r="F212">
            <v>411260.05600986659</v>
          </cell>
          <cell r="G212">
            <v>56220.32235938192</v>
          </cell>
          <cell r="H212">
            <v>26426.595191034405</v>
          </cell>
          <cell r="I212">
            <v>38386.566637030075</v>
          </cell>
          <cell r="J212">
            <v>9479.5272242302708</v>
          </cell>
          <cell r="K212">
            <v>208908.98137183176</v>
          </cell>
          <cell r="L212">
            <v>1585762.9608737391</v>
          </cell>
        </row>
        <row r="213">
          <cell r="B213">
            <v>340113.89785432053</v>
          </cell>
          <cell r="C213">
            <v>115747.20815146936</v>
          </cell>
          <cell r="D213">
            <v>1580179.5856830531</v>
          </cell>
          <cell r="E213">
            <v>35531.832994705743</v>
          </cell>
          <cell r="F213">
            <v>1319713.32209467</v>
          </cell>
          <cell r="G213">
            <v>210545.30255984745</v>
          </cell>
          <cell r="H213">
            <v>88698.010991373783</v>
          </cell>
          <cell r="I213">
            <v>91448.087018801525</v>
          </cell>
          <cell r="J213">
            <v>50429.689080757707</v>
          </cell>
          <cell r="K213">
            <v>433363.09640934982</v>
          </cell>
          <cell r="L213">
            <v>4265770.0328383483</v>
          </cell>
        </row>
        <row r="214">
          <cell r="B214">
            <v>56014.327570466412</v>
          </cell>
          <cell r="C214">
            <v>28071.442630629328</v>
          </cell>
          <cell r="D214">
            <v>408452.58936156658</v>
          </cell>
          <cell r="E214">
            <v>7099.7671594117392</v>
          </cell>
          <cell r="F214">
            <v>318522.91778310528</v>
          </cell>
          <cell r="G214">
            <v>40778.264928533201</v>
          </cell>
          <cell r="H214">
            <v>26222.546465313</v>
          </cell>
          <cell r="I214">
            <v>39726.279530685933</v>
          </cell>
          <cell r="J214">
            <v>970.3471165553326</v>
          </cell>
          <cell r="K214">
            <v>87494.960484225696</v>
          </cell>
          <cell r="L214">
            <v>1013353.4430304925</v>
          </cell>
        </row>
        <row r="215">
          <cell r="B215">
            <v>559087.03946388769</v>
          </cell>
          <cell r="C215">
            <v>206006.11784050812</v>
          </cell>
          <cell r="D215">
            <v>8392911.9893980213</v>
          </cell>
          <cell r="E215">
            <v>166629.9038729234</v>
          </cell>
          <cell r="F215">
            <v>2274932.9655142813</v>
          </cell>
          <cell r="G215">
            <v>343042.0600516501</v>
          </cell>
          <cell r="H215">
            <v>140849.1116423707</v>
          </cell>
          <cell r="I215">
            <v>255116.91672929921</v>
          </cell>
          <cell r="J215">
            <v>169878.20809009756</v>
          </cell>
          <cell r="K215">
            <v>1005482.3261217335</v>
          </cell>
          <cell r="L215">
            <v>13513936.63872477</v>
          </cell>
        </row>
        <row r="216">
          <cell r="B216">
            <v>2276158.4789089379</v>
          </cell>
          <cell r="C216">
            <v>621118.41096323426</v>
          </cell>
          <cell r="D216">
            <v>12580565.228443203</v>
          </cell>
          <cell r="E216">
            <v>1660276.1435860023</v>
          </cell>
          <cell r="F216">
            <v>10092880.643361378</v>
          </cell>
          <cell r="G216">
            <v>1158887.3866781653</v>
          </cell>
          <cell r="H216">
            <v>410663.7614132138</v>
          </cell>
          <cell r="I216">
            <v>1703051.9490236866</v>
          </cell>
          <cell r="J216">
            <v>118566.02861104946</v>
          </cell>
          <cell r="K216">
            <v>7600632.2459472623</v>
          </cell>
          <cell r="L216">
            <v>38222800.276936136</v>
          </cell>
        </row>
        <row r="217">
          <cell r="B217">
            <v>331747.02511090389</v>
          </cell>
          <cell r="C217">
            <v>102059.53186049935</v>
          </cell>
          <cell r="D217">
            <v>1345662.7480334414</v>
          </cell>
          <cell r="E217">
            <v>89369.320991167609</v>
          </cell>
          <cell r="F217">
            <v>1424033.4800840141</v>
          </cell>
          <cell r="G217">
            <v>150065.82998811474</v>
          </cell>
          <cell r="H217">
            <v>71098.99617213622</v>
          </cell>
          <cell r="I217">
            <v>170924.8275925495</v>
          </cell>
          <cell r="J217">
            <v>55525.867778345433</v>
          </cell>
          <cell r="K217">
            <v>396208.79219889594</v>
          </cell>
          <cell r="L217">
            <v>4136696.4198100679</v>
          </cell>
        </row>
        <row r="218">
          <cell r="B218">
            <v>180437.50550457853</v>
          </cell>
          <cell r="C218">
            <v>36252.130316299794</v>
          </cell>
          <cell r="D218">
            <v>929941.3685231905</v>
          </cell>
          <cell r="E218">
            <v>33049.46701175467</v>
          </cell>
          <cell r="F218">
            <v>512378.31502183876</v>
          </cell>
          <cell r="G218">
            <v>126360.06736100299</v>
          </cell>
          <cell r="H218">
            <v>89931.657345050844</v>
          </cell>
          <cell r="I218">
            <v>73593.031679220585</v>
          </cell>
          <cell r="J218">
            <v>972.05899754636312</v>
          </cell>
          <cell r="K218">
            <v>251813.00161268478</v>
          </cell>
          <cell r="L218">
            <v>2234728.603373168</v>
          </cell>
        </row>
        <row r="219">
          <cell r="B219">
            <v>449587.97784769523</v>
          </cell>
          <cell r="C219">
            <v>45217.10514603489</v>
          </cell>
          <cell r="D219">
            <v>1546497.3738444429</v>
          </cell>
          <cell r="E219">
            <v>26496.025293429469</v>
          </cell>
          <cell r="F219">
            <v>1112392.0810461119</v>
          </cell>
          <cell r="G219">
            <v>157319.74029163405</v>
          </cell>
          <cell r="H219">
            <v>66159.534841007611</v>
          </cell>
          <cell r="I219">
            <v>106213.61120753852</v>
          </cell>
          <cell r="J219">
            <v>32763.823210066334</v>
          </cell>
          <cell r="K219">
            <v>444511.69599719602</v>
          </cell>
          <cell r="L219">
            <v>3987158.968725157</v>
          </cell>
        </row>
        <row r="220">
          <cell r="B220">
            <v>27329.581828300499</v>
          </cell>
          <cell r="C220">
            <v>15454.85344773926</v>
          </cell>
          <cell r="D220">
            <v>251299.80939901338</v>
          </cell>
          <cell r="E220">
            <v>4011.5814124635926</v>
          </cell>
          <cell r="F220">
            <v>99230.578847502751</v>
          </cell>
          <cell r="G220">
            <v>16090.978885376779</v>
          </cell>
          <cell r="H220">
            <v>15176.372955399351</v>
          </cell>
          <cell r="I220">
            <v>7304.7474063931004</v>
          </cell>
          <cell r="J220">
            <v>3653.2046249550631</v>
          </cell>
          <cell r="K220">
            <v>70200.291204518755</v>
          </cell>
          <cell r="L220">
            <v>509752.00001166255</v>
          </cell>
        </row>
        <row r="221">
          <cell r="B221">
            <v>25154.879536336553</v>
          </cell>
          <cell r="C221">
            <v>6030.2405935920488</v>
          </cell>
          <cell r="D221">
            <v>249123.98590692136</v>
          </cell>
          <cell r="E221">
            <v>5849.3781904842108</v>
          </cell>
          <cell r="F221">
            <v>99805.579043977821</v>
          </cell>
          <cell r="G221">
            <v>19096.463120551613</v>
          </cell>
          <cell r="H221">
            <v>8096.735709002176</v>
          </cell>
          <cell r="I221">
            <v>20174.329514926452</v>
          </cell>
          <cell r="J221">
            <v>503.94993917778277</v>
          </cell>
          <cell r="K221">
            <v>49775.98258972085</v>
          </cell>
          <cell r="L221">
            <v>483611.52414469089</v>
          </cell>
        </row>
        <row r="222">
          <cell r="B222">
            <v>109951.14210516193</v>
          </cell>
          <cell r="C222">
            <v>21245.818910196627</v>
          </cell>
          <cell r="D222">
            <v>518350.11816903896</v>
          </cell>
          <cell r="E222">
            <v>11302.044521494103</v>
          </cell>
          <cell r="F222">
            <v>286147.70665392268</v>
          </cell>
          <cell r="G222">
            <v>42517.401735137122</v>
          </cell>
          <cell r="H222">
            <v>29034.581985400022</v>
          </cell>
          <cell r="I222">
            <v>35305.602590152281</v>
          </cell>
          <cell r="J222">
            <v>2317.8057688136741</v>
          </cell>
          <cell r="K222">
            <v>117625.52976767298</v>
          </cell>
          <cell r="L222">
            <v>1173797.7522069905</v>
          </cell>
        </row>
        <row r="223">
          <cell r="B223">
            <v>76991.369089537489</v>
          </cell>
          <cell r="C223">
            <v>34170.621418512608</v>
          </cell>
          <cell r="D223">
            <v>1514681.6774172827</v>
          </cell>
          <cell r="E223">
            <v>5706.8809261384631</v>
          </cell>
          <cell r="F223">
            <v>616665.94535221206</v>
          </cell>
          <cell r="G223">
            <v>92933.672703045057</v>
          </cell>
          <cell r="H223">
            <v>28274.947009875472</v>
          </cell>
          <cell r="I223">
            <v>20683.556843898659</v>
          </cell>
          <cell r="J223">
            <v>19345.726528268671</v>
          </cell>
          <cell r="K223">
            <v>301812.55496911419</v>
          </cell>
          <cell r="L223">
            <v>2711266.9522578856</v>
          </cell>
        </row>
        <row r="224">
          <cell r="B224">
            <v>4968661.6721138861</v>
          </cell>
          <cell r="C224">
            <v>1555926.3868402881</v>
          </cell>
          <cell r="D224">
            <v>32950318.811256722</v>
          </cell>
          <cell r="E224">
            <v>2122866.0882156286</v>
          </cell>
          <cell r="F224">
            <v>20570289.188929323</v>
          </cell>
          <cell r="G224">
            <v>2636606.7252611746</v>
          </cell>
          <cell r="H224">
            <v>1150029.5260152763</v>
          </cell>
          <cell r="I224">
            <v>2700800.7156405528</v>
          </cell>
          <cell r="J224">
            <v>581485.92038463335</v>
          </cell>
          <cell r="K224">
            <v>11671420.762046149</v>
          </cell>
          <cell r="L224">
            <v>80908405.796703622</v>
          </cell>
        </row>
        <row r="229">
          <cell r="B229">
            <v>19319.488433451988</v>
          </cell>
          <cell r="C229">
            <v>1999.4233936346986</v>
          </cell>
          <cell r="D229">
            <v>142770.33396171467</v>
          </cell>
          <cell r="E229">
            <v>816.846453552958</v>
          </cell>
          <cell r="F229">
            <v>74572.236507235342</v>
          </cell>
          <cell r="G229">
            <v>8814.3808621823355</v>
          </cell>
          <cell r="H229">
            <v>2306.2091912479573</v>
          </cell>
          <cell r="I229">
            <v>5580.3173400688529</v>
          </cell>
          <cell r="J229">
            <v>1240.5851325745534</v>
          </cell>
          <cell r="K229">
            <v>17658.829605326995</v>
          </cell>
          <cell r="L229">
            <v>275078.65088099032</v>
          </cell>
        </row>
        <row r="230">
          <cell r="B230">
            <v>6239.2309411600127</v>
          </cell>
          <cell r="C230">
            <v>3449.216294801774</v>
          </cell>
          <cell r="D230">
            <v>46097.101556677582</v>
          </cell>
          <cell r="E230">
            <v>33.237212271514693</v>
          </cell>
          <cell r="F230">
            <v>17495.101718887472</v>
          </cell>
          <cell r="G230">
            <v>1836.4110072641467</v>
          </cell>
          <cell r="H230">
            <v>2364.9184842455224</v>
          </cell>
          <cell r="I230">
            <v>2266.8230311035377</v>
          </cell>
          <cell r="J230">
            <v>10148.351259800964</v>
          </cell>
          <cell r="K230">
            <v>2475.0192480878522</v>
          </cell>
          <cell r="L230">
            <v>92405.410754300392</v>
          </cell>
        </row>
        <row r="231">
          <cell r="B231">
            <v>69967.133336915693</v>
          </cell>
          <cell r="C231">
            <v>46392.976721605824</v>
          </cell>
          <cell r="D231">
            <v>350674.09109132719</v>
          </cell>
          <cell r="E231">
            <v>1692.7695591277461</v>
          </cell>
          <cell r="F231">
            <v>134571.86451143379</v>
          </cell>
          <cell r="G231">
            <v>13635.476991047422</v>
          </cell>
          <cell r="H231">
            <v>8168.8312527677554</v>
          </cell>
          <cell r="I231">
            <v>8674.4671241930591</v>
          </cell>
          <cell r="J231">
            <v>128.77675902393756</v>
          </cell>
          <cell r="K231">
            <v>50180.616770722903</v>
          </cell>
          <cell r="L231">
            <v>684087.00411816523</v>
          </cell>
        </row>
        <row r="232">
          <cell r="B232">
            <v>1611.1258704603347</v>
          </cell>
          <cell r="C232">
            <v>121.36367274093575</v>
          </cell>
          <cell r="D232">
            <v>43051.414467224946</v>
          </cell>
          <cell r="E232">
            <v>0</v>
          </cell>
          <cell r="F232">
            <v>14991.991200221992</v>
          </cell>
          <cell r="G232">
            <v>3576.7172315976395</v>
          </cell>
          <cell r="H232">
            <v>4261.4816950813592</v>
          </cell>
          <cell r="I232">
            <v>2438.7808149685529</v>
          </cell>
          <cell r="J232">
            <v>363.81277246448275</v>
          </cell>
          <cell r="K232">
            <v>5657.522627210069</v>
          </cell>
          <cell r="L232">
            <v>76074.210351970323</v>
          </cell>
        </row>
        <row r="233">
          <cell r="B233">
            <v>45446.794918101485</v>
          </cell>
          <cell r="C233">
            <v>22788.119415847057</v>
          </cell>
          <cell r="D233">
            <v>279193.39242890966</v>
          </cell>
          <cell r="E233">
            <v>3303.0298161166506</v>
          </cell>
          <cell r="F233">
            <v>200672.01153124651</v>
          </cell>
          <cell r="G233">
            <v>36003.089092573406</v>
          </cell>
          <cell r="H233">
            <v>36272.494684837555</v>
          </cell>
          <cell r="I233">
            <v>15651.28350143251</v>
          </cell>
          <cell r="J233">
            <v>75767.820166519523</v>
          </cell>
          <cell r="K233">
            <v>75368.399276589058</v>
          </cell>
          <cell r="L233">
            <v>790466.43483217328</v>
          </cell>
        </row>
        <row r="234">
          <cell r="B234">
            <v>3333.1042885676734</v>
          </cell>
          <cell r="C234">
            <v>2256.4132314577673</v>
          </cell>
          <cell r="D234">
            <v>38634.655938261451</v>
          </cell>
          <cell r="E234">
            <v>304.03739925368063</v>
          </cell>
          <cell r="F234">
            <v>13526.269293761196</v>
          </cell>
          <cell r="G234">
            <v>2671.7844786215637</v>
          </cell>
          <cell r="H234">
            <v>1502.4268623529467</v>
          </cell>
          <cell r="I234">
            <v>149.77149652604464</v>
          </cell>
          <cell r="J234">
            <v>153.73357371623953</v>
          </cell>
          <cell r="K234">
            <v>4967.7466202283194</v>
          </cell>
          <cell r="L234">
            <v>67499.943182746894</v>
          </cell>
        </row>
        <row r="235">
          <cell r="B235">
            <v>8637.2451706206502</v>
          </cell>
          <cell r="C235">
            <v>916.77750568177271</v>
          </cell>
          <cell r="D235">
            <v>69408.282946049061</v>
          </cell>
          <cell r="E235">
            <v>944.84586626663906</v>
          </cell>
          <cell r="F235">
            <v>31116.784686523635</v>
          </cell>
          <cell r="G235">
            <v>6866.7509303660381</v>
          </cell>
          <cell r="H235">
            <v>2476.4185949542111</v>
          </cell>
          <cell r="I235">
            <v>1916.9665507532377</v>
          </cell>
          <cell r="J235">
            <v>140.84796304129597</v>
          </cell>
          <cell r="K235">
            <v>6322.4384316598607</v>
          </cell>
          <cell r="L235">
            <v>128747.35864591639</v>
          </cell>
        </row>
        <row r="236">
          <cell r="B236">
            <v>39011.707798132556</v>
          </cell>
          <cell r="C236">
            <v>4262.1417305012328</v>
          </cell>
          <cell r="D236">
            <v>216386.77330462</v>
          </cell>
          <cell r="E236">
            <v>1176.1793564672851</v>
          </cell>
          <cell r="F236">
            <v>93937.032560591819</v>
          </cell>
          <cell r="G236">
            <v>14999.47469874027</v>
          </cell>
          <cell r="H236">
            <v>4216.4840371848995</v>
          </cell>
          <cell r="I236">
            <v>6829.7072188777911</v>
          </cell>
          <cell r="J236">
            <v>2154.4540494296998</v>
          </cell>
          <cell r="K236">
            <v>33977.232496858735</v>
          </cell>
          <cell r="L236">
            <v>416951.18725140434</v>
          </cell>
        </row>
        <row r="237">
          <cell r="B237">
            <v>22289.040292548652</v>
          </cell>
          <cell r="C237">
            <v>20371.656406875787</v>
          </cell>
          <cell r="D237">
            <v>105802.41791311368</v>
          </cell>
          <cell r="E237">
            <v>5405.4077163710772</v>
          </cell>
          <cell r="F237">
            <v>65874.500035592442</v>
          </cell>
          <cell r="G237">
            <v>7234.2895255406111</v>
          </cell>
          <cell r="H237">
            <v>2783.5254794062503</v>
          </cell>
          <cell r="I237">
            <v>4831.8630749235253</v>
          </cell>
          <cell r="J237">
            <v>6296.6944352892533</v>
          </cell>
          <cell r="K237">
            <v>23309.004857449683</v>
          </cell>
          <cell r="L237">
            <v>264198.399737111</v>
          </cell>
        </row>
        <row r="238">
          <cell r="B238">
            <v>89832.879996505173</v>
          </cell>
          <cell r="C238">
            <v>77393.875334865908</v>
          </cell>
          <cell r="D238">
            <v>463992.84572680009</v>
          </cell>
          <cell r="E238">
            <v>8444.8585453370015</v>
          </cell>
          <cell r="F238">
            <v>379303.14913070318</v>
          </cell>
          <cell r="G238">
            <v>34463.384158963083</v>
          </cell>
          <cell r="H238">
            <v>71606.112082767126</v>
          </cell>
          <cell r="I238">
            <v>21766.132294657313</v>
          </cell>
          <cell r="J238">
            <v>323.69479231869991</v>
          </cell>
          <cell r="K238">
            <v>127634.18367881671</v>
          </cell>
          <cell r="L238">
            <v>1274761.1157417342</v>
          </cell>
        </row>
        <row r="239">
          <cell r="B239">
            <v>22590.751274327293</v>
          </cell>
          <cell r="C239">
            <v>14313.981010032225</v>
          </cell>
          <cell r="D239">
            <v>279448.41977546678</v>
          </cell>
          <cell r="E239">
            <v>7103.4083972449662</v>
          </cell>
          <cell r="F239">
            <v>92994.192570351617</v>
          </cell>
          <cell r="G239">
            <v>13641.280763802113</v>
          </cell>
          <cell r="H239">
            <v>11078.889271693914</v>
          </cell>
          <cell r="I239">
            <v>6321.7663838070885</v>
          </cell>
          <cell r="J239">
            <v>2776.6133572129565</v>
          </cell>
          <cell r="K239">
            <v>59486.95829392915</v>
          </cell>
          <cell r="L239">
            <v>509756.26109786821</v>
          </cell>
        </row>
        <row r="240">
          <cell r="B240">
            <v>19022.354008501094</v>
          </cell>
          <cell r="C240">
            <v>13085.147055634061</v>
          </cell>
          <cell r="D240">
            <v>254911.41621445757</v>
          </cell>
          <cell r="E240">
            <v>11058.321734969688</v>
          </cell>
          <cell r="F240">
            <v>102036.89898063774</v>
          </cell>
          <cell r="G240">
            <v>14282.716858592368</v>
          </cell>
          <cell r="H240">
            <v>6523.5279512783209</v>
          </cell>
          <cell r="I240">
            <v>11880.984529898371</v>
          </cell>
          <cell r="J240">
            <v>63.248187191960149</v>
          </cell>
          <cell r="K240">
            <v>41325.716552466671</v>
          </cell>
          <cell r="L240">
            <v>474190.3320736278</v>
          </cell>
        </row>
        <row r="241">
          <cell r="B241">
            <v>91084.696141177585</v>
          </cell>
          <cell r="C241">
            <v>30461.407449394806</v>
          </cell>
          <cell r="D241">
            <v>537366.44092783332</v>
          </cell>
          <cell r="E241">
            <v>8815.8834685984439</v>
          </cell>
          <cell r="F241">
            <v>657508.27555074554</v>
          </cell>
          <cell r="G241">
            <v>43938.163291772238</v>
          </cell>
          <cell r="H241">
            <v>33829.399830771101</v>
          </cell>
          <cell r="I241">
            <v>24286.847401908002</v>
          </cell>
          <cell r="J241">
            <v>5756.2430456085222</v>
          </cell>
          <cell r="K241">
            <v>232694.41142785462</v>
          </cell>
          <cell r="L241">
            <v>1665741.7685356638</v>
          </cell>
        </row>
        <row r="242">
          <cell r="B242">
            <v>14507.64261253627</v>
          </cell>
          <cell r="C242">
            <v>3284.7230239157443</v>
          </cell>
          <cell r="D242">
            <v>156186.20341409007</v>
          </cell>
          <cell r="E242">
            <v>3834.5082125491035</v>
          </cell>
          <cell r="F242">
            <v>61970.296467315406</v>
          </cell>
          <cell r="G242">
            <v>12677.972385727619</v>
          </cell>
          <cell r="H242">
            <v>10833.892885879413</v>
          </cell>
          <cell r="I242">
            <v>3201.0624374301024</v>
          </cell>
          <cell r="J242">
            <v>100.41512192003563</v>
          </cell>
          <cell r="K242">
            <v>23784.202147354357</v>
          </cell>
          <cell r="L242">
            <v>290380.91870871815</v>
          </cell>
        </row>
        <row r="243">
          <cell r="B243">
            <v>37029.671849988728</v>
          </cell>
          <cell r="C243">
            <v>3994.1425776984088</v>
          </cell>
          <cell r="D243">
            <v>140918.60523402703</v>
          </cell>
          <cell r="E243">
            <v>8006.4568072201882</v>
          </cell>
          <cell r="F243">
            <v>76132.966597047052</v>
          </cell>
          <cell r="G243">
            <v>13396.92606088649</v>
          </cell>
          <cell r="H243">
            <v>6107.082967756578</v>
          </cell>
          <cell r="I243">
            <v>1275.0900215215443</v>
          </cell>
          <cell r="J243">
            <v>312.35358737824623</v>
          </cell>
          <cell r="K243">
            <v>40843.813727136869</v>
          </cell>
          <cell r="L243">
            <v>328017.10943066108</v>
          </cell>
        </row>
        <row r="244">
          <cell r="B244">
            <v>106980.82103980501</v>
          </cell>
          <cell r="C244">
            <v>81124.592786369059</v>
          </cell>
          <cell r="D244">
            <v>660608.13100253057</v>
          </cell>
          <cell r="E244">
            <v>13738.978934789548</v>
          </cell>
          <cell r="F244">
            <v>432440.2605257387</v>
          </cell>
          <cell r="G244">
            <v>62579.892445983918</v>
          </cell>
          <cell r="H244">
            <v>29869.240435032327</v>
          </cell>
          <cell r="I244">
            <v>32888.939471438949</v>
          </cell>
          <cell r="J244">
            <v>9225.8495403784855</v>
          </cell>
          <cell r="K244">
            <v>282289.92800647434</v>
          </cell>
          <cell r="L244">
            <v>1711746.634188541</v>
          </cell>
        </row>
        <row r="245">
          <cell r="B245">
            <v>340603.07238116022</v>
          </cell>
          <cell r="C245">
            <v>144721.75413872077</v>
          </cell>
          <cell r="D245">
            <v>1536125.02780255</v>
          </cell>
          <cell r="E245">
            <v>40779.80348136431</v>
          </cell>
          <cell r="F245">
            <v>1261210.6514627235</v>
          </cell>
          <cell r="G245">
            <v>209343.51590949672</v>
          </cell>
          <cell r="H245">
            <v>91320.109616274814</v>
          </cell>
          <cell r="I245">
            <v>76588.149572540351</v>
          </cell>
          <cell r="J245">
            <v>50381.928392330476</v>
          </cell>
          <cell r="K245">
            <v>467612.71864093136</v>
          </cell>
          <cell r="L245">
            <v>4218686.7313980926</v>
          </cell>
        </row>
        <row r="246">
          <cell r="B246">
            <v>56560.443201327042</v>
          </cell>
          <cell r="C246">
            <v>7526.6283802487451</v>
          </cell>
          <cell r="D246">
            <v>400184.90167942346</v>
          </cell>
          <cell r="E246">
            <v>5166.855103665207</v>
          </cell>
          <cell r="F246">
            <v>327250.34900109225</v>
          </cell>
          <cell r="G246">
            <v>42695.574875271057</v>
          </cell>
          <cell r="H246">
            <v>33240.149337107003</v>
          </cell>
          <cell r="I246">
            <v>38430.502001789253</v>
          </cell>
          <cell r="J246">
            <v>823.21402518933996</v>
          </cell>
          <cell r="K246">
            <v>101089.86829512114</v>
          </cell>
          <cell r="L246">
            <v>1012968.4859002344</v>
          </cell>
        </row>
        <row r="247">
          <cell r="B247">
            <v>559371.77109037549</v>
          </cell>
          <cell r="C247">
            <v>227852.58512207377</v>
          </cell>
          <cell r="D247">
            <v>8355212.0766079156</v>
          </cell>
          <cell r="E247">
            <v>156841.25044858194</v>
          </cell>
          <cell r="F247">
            <v>2284487.7062118752</v>
          </cell>
          <cell r="G247">
            <v>363376.58532644395</v>
          </cell>
          <cell r="H247">
            <v>146409.25434358217</v>
          </cell>
          <cell r="I247">
            <v>229823.45309821842</v>
          </cell>
          <cell r="J247">
            <v>130274.11960687443</v>
          </cell>
          <cell r="K247">
            <v>1029061.2616826752</v>
          </cell>
          <cell r="L247">
            <v>13482710.063538618</v>
          </cell>
        </row>
        <row r="248">
          <cell r="B248">
            <v>2508668.019523514</v>
          </cell>
          <cell r="C248">
            <v>674703.14355373336</v>
          </cell>
          <cell r="D248">
            <v>12533799.578914581</v>
          </cell>
          <cell r="E248">
            <v>2153467.8608078621</v>
          </cell>
          <cell r="F248">
            <v>9929804.4408890512</v>
          </cell>
          <cell r="G248">
            <v>1187843.490848915</v>
          </cell>
          <cell r="H248">
            <v>420403.09425672202</v>
          </cell>
          <cell r="I248">
            <v>1096873.3791955269</v>
          </cell>
          <cell r="J248">
            <v>122673.85450429298</v>
          </cell>
          <cell r="K248">
            <v>8146416.7439212985</v>
          </cell>
          <cell r="L248">
            <v>38774653.606415495</v>
          </cell>
        </row>
        <row r="249">
          <cell r="B249">
            <v>332656.43334243575</v>
          </cell>
          <cell r="C249">
            <v>89848.14639404921</v>
          </cell>
          <cell r="D249">
            <v>1293115.0818749522</v>
          </cell>
          <cell r="E249">
            <v>60360.975711196457</v>
          </cell>
          <cell r="F249">
            <v>1437348.8813281483</v>
          </cell>
          <cell r="G249">
            <v>170036.0707748183</v>
          </cell>
          <cell r="H249">
            <v>74402.06927928816</v>
          </cell>
          <cell r="I249">
            <v>102057.47939331141</v>
          </cell>
          <cell r="J249">
            <v>58531.501240754675</v>
          </cell>
          <cell r="K249">
            <v>445176.66217383527</v>
          </cell>
          <cell r="L249">
            <v>4063533.301512789</v>
          </cell>
        </row>
        <row r="250">
          <cell r="B250">
            <v>197115.89395903164</v>
          </cell>
          <cell r="C250">
            <v>37957.968390547991</v>
          </cell>
          <cell r="D250">
            <v>919566.93598050182</v>
          </cell>
          <cell r="E250">
            <v>35151.709766496431</v>
          </cell>
          <cell r="F250">
            <v>497497.36488883465</v>
          </cell>
          <cell r="G250">
            <v>140686.41650003078</v>
          </cell>
          <cell r="H250">
            <v>84964.994091221306</v>
          </cell>
          <cell r="I250">
            <v>42535.080108648981</v>
          </cell>
          <cell r="J250">
            <v>1015.3098093748088</v>
          </cell>
          <cell r="K250">
            <v>289039.4769527145</v>
          </cell>
          <cell r="L250">
            <v>2245531.1504474031</v>
          </cell>
        </row>
        <row r="251">
          <cell r="B251">
            <v>482075.07425896573</v>
          </cell>
          <cell r="C251">
            <v>53916.198029343228</v>
          </cell>
          <cell r="D251">
            <v>1645550.8640310732</v>
          </cell>
          <cell r="E251">
            <v>91005.22425921481</v>
          </cell>
          <cell r="F251">
            <v>1130078.8156035091</v>
          </cell>
          <cell r="G251">
            <v>171653.29380747277</v>
          </cell>
          <cell r="H251">
            <v>72423.463604118559</v>
          </cell>
          <cell r="I251">
            <v>79003.874969402706</v>
          </cell>
          <cell r="J251">
            <v>33153.404863139469</v>
          </cell>
          <cell r="K251">
            <v>483935.69675136963</v>
          </cell>
          <cell r="L251">
            <v>4242795.910177609</v>
          </cell>
        </row>
        <row r="252">
          <cell r="B252">
            <v>32699.313412343956</v>
          </cell>
          <cell r="C252">
            <v>12971.188075144106</v>
          </cell>
          <cell r="D252">
            <v>220758.51116951258</v>
          </cell>
          <cell r="E252">
            <v>3250.1735083719873</v>
          </cell>
          <cell r="F252">
            <v>109536.35924341154</v>
          </cell>
          <cell r="G252">
            <v>19083.528191405741</v>
          </cell>
          <cell r="H252">
            <v>16202.675218533894</v>
          </cell>
          <cell r="I252">
            <v>7852.6301312117648</v>
          </cell>
          <cell r="J252">
            <v>3920.6525469698659</v>
          </cell>
          <cell r="K252">
            <v>86259.376948717661</v>
          </cell>
          <cell r="L252">
            <v>512534.40844562312</v>
          </cell>
        </row>
        <row r="253">
          <cell r="B253">
            <v>30951.437868137938</v>
          </cell>
          <cell r="C253">
            <v>8387.3246599158119</v>
          </cell>
          <cell r="D253">
            <v>255062.03874801871</v>
          </cell>
          <cell r="E253">
            <v>5473.0745259044716</v>
          </cell>
          <cell r="F253">
            <v>96995.635856579596</v>
          </cell>
          <cell r="G253">
            <v>23395.245999150338</v>
          </cell>
          <cell r="H253">
            <v>9580.1328109534115</v>
          </cell>
          <cell r="I253">
            <v>17306.15555338905</v>
          </cell>
          <cell r="J253">
            <v>620.84167554876353</v>
          </cell>
          <cell r="K253">
            <v>58238.036486208424</v>
          </cell>
          <cell r="L253">
            <v>506009.92418380652</v>
          </cell>
        </row>
        <row r="254">
          <cell r="B254">
            <v>129686.92849913292</v>
          </cell>
          <cell r="C254">
            <v>28900.138383356876</v>
          </cell>
          <cell r="D254">
            <v>488104.68578442547</v>
          </cell>
          <cell r="E254">
            <v>14684.661547875501</v>
          </cell>
          <cell r="F254">
            <v>299311.73571516853</v>
          </cell>
          <cell r="G254">
            <v>43125.361488169074</v>
          </cell>
          <cell r="H254">
            <v>34163.080805033293</v>
          </cell>
          <cell r="I254">
            <v>28117.327163091686</v>
          </cell>
          <cell r="J254">
            <v>2250.5395454446852</v>
          </cell>
          <cell r="K254">
            <v>129870.9484548317</v>
          </cell>
          <cell r="L254">
            <v>1198215.40738653</v>
          </cell>
        </row>
        <row r="255">
          <cell r="B255">
            <v>82926.076729583816</v>
          </cell>
          <cell r="C255">
            <v>39262.406508578046</v>
          </cell>
          <cell r="D255">
            <v>1525014.5007934079</v>
          </cell>
          <cell r="E255">
            <v>12398.49931329671</v>
          </cell>
          <cell r="F255">
            <v>609902.11527237156</v>
          </cell>
          <cell r="G255">
            <v>96276.801439456525</v>
          </cell>
          <cell r="H255">
            <v>25076.620344949162</v>
          </cell>
          <cell r="I255">
            <v>15569.273786001837</v>
          </cell>
          <cell r="J255">
            <v>19037.528859809849</v>
          </cell>
          <cell r="K255">
            <v>347328.06411847926</v>
          </cell>
          <cell r="L255">
            <v>2772791.8871659348</v>
          </cell>
        </row>
        <row r="256">
          <cell r="B256">
            <v>5350218.1522388086</v>
          </cell>
          <cell r="C256">
            <v>1652263.4392467691</v>
          </cell>
          <cell r="D256">
            <v>32957944.729289468</v>
          </cell>
          <cell r="E256">
            <v>2653258.8579539671</v>
          </cell>
          <cell r="F256">
            <v>20432567.887340795</v>
          </cell>
          <cell r="G256">
            <v>2758134.5959442914</v>
          </cell>
          <cell r="H256">
            <v>1242386.579415041</v>
          </cell>
          <cell r="I256">
            <v>1884118.1076666405</v>
          </cell>
          <cell r="J256">
            <v>537636.3888135982</v>
          </cell>
          <cell r="K256">
            <v>12612004.878194349</v>
          </cell>
          <cell r="L256">
            <v>82080533.616103724</v>
          </cell>
        </row>
        <row r="261">
          <cell r="B261">
            <v>19581.600954133726</v>
          </cell>
          <cell r="C261">
            <v>1556.4697298739211</v>
          </cell>
          <cell r="D261">
            <v>126965.82892036172</v>
          </cell>
          <cell r="E261">
            <v>283.23819263814852</v>
          </cell>
          <cell r="F261">
            <v>48963.959187852837</v>
          </cell>
          <cell r="G261">
            <v>8734.1890889345432</v>
          </cell>
          <cell r="H261">
            <v>2017.0846676651822</v>
          </cell>
          <cell r="I261">
            <v>3498.7795784167788</v>
          </cell>
          <cell r="J261">
            <v>429.39549496110709</v>
          </cell>
          <cell r="K261">
            <v>12017.13210014465</v>
          </cell>
          <cell r="L261">
            <v>224047.67791498263</v>
          </cell>
        </row>
        <row r="262">
          <cell r="B262">
            <v>8684.5714537332587</v>
          </cell>
          <cell r="C262">
            <v>1043.3788928231616</v>
          </cell>
          <cell r="D262">
            <v>39258.617639383694</v>
          </cell>
          <cell r="E262">
            <v>0</v>
          </cell>
          <cell r="F262">
            <v>12475.467138631913</v>
          </cell>
          <cell r="G262">
            <v>2190.7696215830292</v>
          </cell>
          <cell r="H262">
            <v>616.84246053333652</v>
          </cell>
          <cell r="I262">
            <v>2061.413964100027</v>
          </cell>
          <cell r="J262">
            <v>9601.6182257265318</v>
          </cell>
          <cell r="K262">
            <v>4856.3645614746038</v>
          </cell>
          <cell r="L262">
            <v>80789.043957989546</v>
          </cell>
        </row>
        <row r="263">
          <cell r="B263">
            <v>81998.516719482315</v>
          </cell>
          <cell r="C263">
            <v>44692.339300989865</v>
          </cell>
          <cell r="D263">
            <v>236611.88703808159</v>
          </cell>
          <cell r="E263">
            <v>1620.7476169711458</v>
          </cell>
          <cell r="F263">
            <v>132318.21481235104</v>
          </cell>
          <cell r="G263">
            <v>12054.211267540415</v>
          </cell>
          <cell r="H263">
            <v>8742.2675007713005</v>
          </cell>
          <cell r="I263">
            <v>11200.570122169578</v>
          </cell>
          <cell r="J263">
            <v>0</v>
          </cell>
          <cell r="K263">
            <v>48211.788202655589</v>
          </cell>
          <cell r="L263">
            <v>577450.54258101294</v>
          </cell>
        </row>
        <row r="264">
          <cell r="B264">
            <v>2764.5532575131688</v>
          </cell>
          <cell r="C264">
            <v>60.51018275364747</v>
          </cell>
          <cell r="D264">
            <v>45764.281699476087</v>
          </cell>
          <cell r="E264">
            <v>0</v>
          </cell>
          <cell r="F264">
            <v>12022.972934975482</v>
          </cell>
          <cell r="G264">
            <v>3874.6012385387994</v>
          </cell>
          <cell r="H264">
            <v>3815.0015765337494</v>
          </cell>
          <cell r="I264">
            <v>1673.4634859283863</v>
          </cell>
          <cell r="J264">
            <v>324.15464611729686</v>
          </cell>
          <cell r="K264">
            <v>5050.4218474520749</v>
          </cell>
          <cell r="L264">
            <v>75349.960869288683</v>
          </cell>
        </row>
        <row r="265">
          <cell r="B265">
            <v>39852.228557252682</v>
          </cell>
          <cell r="C265">
            <v>19429.104099001801</v>
          </cell>
          <cell r="D265">
            <v>239614.75192372163</v>
          </cell>
          <cell r="E265">
            <v>6443.1881123510175</v>
          </cell>
          <cell r="F265">
            <v>152612.66424722987</v>
          </cell>
          <cell r="G265">
            <v>41378.352910429538</v>
          </cell>
          <cell r="H265">
            <v>39888.1550879442</v>
          </cell>
          <cell r="I265">
            <v>13801.360156287163</v>
          </cell>
          <cell r="J265">
            <v>65160.25727968799</v>
          </cell>
          <cell r="K265">
            <v>72457.715930975726</v>
          </cell>
          <cell r="L265">
            <v>690637.77830488165</v>
          </cell>
        </row>
        <row r="266">
          <cell r="B266">
            <v>2002.4761422763468</v>
          </cell>
          <cell r="C266">
            <v>360.93796272319469</v>
          </cell>
          <cell r="D266">
            <v>36903.844867082174</v>
          </cell>
          <cell r="E266">
            <v>247.42573285683116</v>
          </cell>
          <cell r="F266">
            <v>10778.071648781814</v>
          </cell>
          <cell r="G266">
            <v>3272.1209861625284</v>
          </cell>
          <cell r="H266">
            <v>1133.2744122758886</v>
          </cell>
          <cell r="I266">
            <v>85.739394677633115</v>
          </cell>
          <cell r="J266">
            <v>163.61495446487044</v>
          </cell>
          <cell r="K266">
            <v>3249.6868005688748</v>
          </cell>
          <cell r="L266">
            <v>58197.192901870163</v>
          </cell>
        </row>
        <row r="267">
          <cell r="B267">
            <v>5936.8350003580781</v>
          </cell>
          <cell r="C267">
            <v>770.78836552193707</v>
          </cell>
          <cell r="D267">
            <v>66903.822598432773</v>
          </cell>
          <cell r="E267">
            <v>1113.0706794691569</v>
          </cell>
          <cell r="F267">
            <v>25331.005715215237</v>
          </cell>
          <cell r="G267">
            <v>7122.9356546372574</v>
          </cell>
          <cell r="H267">
            <v>1599.9915760456877</v>
          </cell>
          <cell r="I267">
            <v>2237.7518364397547</v>
          </cell>
          <cell r="J267">
            <v>38.372204869849405</v>
          </cell>
          <cell r="K267">
            <v>13122.645446610448</v>
          </cell>
          <cell r="L267">
            <v>124177.21907760018</v>
          </cell>
        </row>
        <row r="268">
          <cell r="B268">
            <v>28987.025455215327</v>
          </cell>
          <cell r="C268">
            <v>4221.2540204235438</v>
          </cell>
          <cell r="D268">
            <v>158911.11325058879</v>
          </cell>
          <cell r="E268">
            <v>3184.2044131565867</v>
          </cell>
          <cell r="F268">
            <v>78048.069256083254</v>
          </cell>
          <cell r="G268">
            <v>15402.361620366872</v>
          </cell>
          <cell r="H268">
            <v>6442.5657762614537</v>
          </cell>
          <cell r="I268">
            <v>6094.8549083473736</v>
          </cell>
          <cell r="J268">
            <v>1945.3559405131614</v>
          </cell>
          <cell r="K268">
            <v>28970.040145024657</v>
          </cell>
          <cell r="L268">
            <v>332206.84478598094</v>
          </cell>
        </row>
        <row r="269">
          <cell r="B269">
            <v>22948.298092678047</v>
          </cell>
          <cell r="C269">
            <v>16981.901544452601</v>
          </cell>
          <cell r="D269">
            <v>100342.28826034805</v>
          </cell>
          <cell r="E269">
            <v>7711.3980762287983</v>
          </cell>
          <cell r="F269">
            <v>59357.156766153275</v>
          </cell>
          <cell r="G269">
            <v>8026.5618144909204</v>
          </cell>
          <cell r="H269">
            <v>2918.1643863477871</v>
          </cell>
          <cell r="I269">
            <v>4508.2200532978559</v>
          </cell>
          <cell r="J269">
            <v>155.13474632077541</v>
          </cell>
          <cell r="K269">
            <v>27396.582672559038</v>
          </cell>
          <cell r="L269">
            <v>250345.70641287713</v>
          </cell>
        </row>
        <row r="270">
          <cell r="B270">
            <v>93227.905474316882</v>
          </cell>
          <cell r="C270">
            <v>73326.311983503401</v>
          </cell>
          <cell r="D270">
            <v>372480.24180328532</v>
          </cell>
          <cell r="E270">
            <v>11053.133452004762</v>
          </cell>
          <cell r="F270">
            <v>368786.60437459609</v>
          </cell>
          <cell r="G270">
            <v>31598.390895698438</v>
          </cell>
          <cell r="H270">
            <v>72352.361690213118</v>
          </cell>
          <cell r="I270">
            <v>18015.151172694583</v>
          </cell>
          <cell r="J270">
            <v>256.04173058344907</v>
          </cell>
          <cell r="K270">
            <v>147498.43223534519</v>
          </cell>
          <cell r="L270">
            <v>1188594.5748122414</v>
          </cell>
        </row>
        <row r="271">
          <cell r="B271">
            <v>40303.93348712728</v>
          </cell>
          <cell r="C271">
            <v>8037.8572308621278</v>
          </cell>
          <cell r="D271">
            <v>264923.77101695683</v>
          </cell>
          <cell r="E271">
            <v>4257.6133553060099</v>
          </cell>
          <cell r="F271">
            <v>76269.711203287938</v>
          </cell>
          <cell r="G271">
            <v>15733.951514105018</v>
          </cell>
          <cell r="H271">
            <v>9657.5538753393139</v>
          </cell>
          <cell r="I271">
            <v>4536.3732402749301</v>
          </cell>
          <cell r="J271">
            <v>2581.478209016956</v>
          </cell>
          <cell r="K271">
            <v>60769.470395539727</v>
          </cell>
          <cell r="L271">
            <v>487071.71352781617</v>
          </cell>
        </row>
        <row r="272">
          <cell r="B272">
            <v>23950.748741012561</v>
          </cell>
          <cell r="C272">
            <v>11861.073259591019</v>
          </cell>
          <cell r="D272">
            <v>188983.17542301322</v>
          </cell>
          <cell r="E272">
            <v>7859.1589944031775</v>
          </cell>
          <cell r="F272">
            <v>73196.889673887388</v>
          </cell>
          <cell r="G272">
            <v>16665.77653491871</v>
          </cell>
          <cell r="H272">
            <v>5726.8828038266975</v>
          </cell>
          <cell r="I272">
            <v>8260.9908048988291</v>
          </cell>
          <cell r="J272">
            <v>0</v>
          </cell>
          <cell r="K272">
            <v>47605.715004748854</v>
          </cell>
          <cell r="L272">
            <v>384110.41124030045</v>
          </cell>
        </row>
        <row r="273">
          <cell r="B273">
            <v>79980.62795882349</v>
          </cell>
          <cell r="C273">
            <v>28850.786449697414</v>
          </cell>
          <cell r="D273">
            <v>414057.43792235712</v>
          </cell>
          <cell r="E273">
            <v>10022.174460958699</v>
          </cell>
          <cell r="F273">
            <v>549656.9984132261</v>
          </cell>
          <cell r="G273">
            <v>49687.377375044467</v>
          </cell>
          <cell r="H273">
            <v>29577.25683017687</v>
          </cell>
          <cell r="I273">
            <v>16701.189793212317</v>
          </cell>
          <cell r="J273">
            <v>4418.1513892457142</v>
          </cell>
          <cell r="K273">
            <v>235155.76927551144</v>
          </cell>
          <cell r="L273">
            <v>1418107.7698682533</v>
          </cell>
        </row>
        <row r="274">
          <cell r="B274">
            <v>14932.782341719794</v>
          </cell>
          <cell r="C274">
            <v>3250.340824281514</v>
          </cell>
          <cell r="D274">
            <v>94348.900376381949</v>
          </cell>
          <cell r="E274">
            <v>3891.0407579741245</v>
          </cell>
          <cell r="F274">
            <v>52737.812697599111</v>
          </cell>
          <cell r="G274">
            <v>14334.772604778389</v>
          </cell>
          <cell r="H274">
            <v>8482.2050000609088</v>
          </cell>
          <cell r="I274">
            <v>3037.5918974955966</v>
          </cell>
          <cell r="J274">
            <v>112.92204548764809</v>
          </cell>
          <cell r="K274">
            <v>23763.968120179794</v>
          </cell>
          <cell r="L274">
            <v>218892.33666595881</v>
          </cell>
        </row>
        <row r="275">
          <cell r="B275">
            <v>41398.495558039751</v>
          </cell>
          <cell r="C275">
            <v>2940.4482911155842</v>
          </cell>
          <cell r="D275">
            <v>107848.33052957695</v>
          </cell>
          <cell r="E275">
            <v>8133.6621082331749</v>
          </cell>
          <cell r="F275">
            <v>63193.17829663193</v>
          </cell>
          <cell r="G275">
            <v>13316.616555280623</v>
          </cell>
          <cell r="H275">
            <v>5901.6188606769383</v>
          </cell>
          <cell r="I275">
            <v>2015.3575830856569</v>
          </cell>
          <cell r="J275">
            <v>378.39755725338307</v>
          </cell>
          <cell r="K275">
            <v>30011.543313198716</v>
          </cell>
          <cell r="L275">
            <v>275137.64865309274</v>
          </cell>
        </row>
        <row r="276">
          <cell r="B276">
            <v>95779.24348450356</v>
          </cell>
          <cell r="C276">
            <v>63099.64470296714</v>
          </cell>
          <cell r="D276">
            <v>551294.38079119066</v>
          </cell>
          <cell r="E276">
            <v>16051.379434968951</v>
          </cell>
          <cell r="F276">
            <v>359528.34767990717</v>
          </cell>
          <cell r="G276">
            <v>70320.632283665327</v>
          </cell>
          <cell r="H276">
            <v>24372.919397786154</v>
          </cell>
          <cell r="I276">
            <v>28571.727811066667</v>
          </cell>
          <cell r="J276">
            <v>8836.1242650324148</v>
          </cell>
          <cell r="K276">
            <v>248623.23935297033</v>
          </cell>
          <cell r="L276">
            <v>1466477.6392040583</v>
          </cell>
        </row>
        <row r="277">
          <cell r="B277">
            <v>319970.14209046302</v>
          </cell>
          <cell r="C277">
            <v>129230.27322499742</v>
          </cell>
          <cell r="D277">
            <v>1074394.9862028752</v>
          </cell>
          <cell r="E277">
            <v>45431.716316189792</v>
          </cell>
          <cell r="F277">
            <v>1035209.2609200216</v>
          </cell>
          <cell r="G277">
            <v>208619.43830693304</v>
          </cell>
          <cell r="H277">
            <v>77971.079097948998</v>
          </cell>
          <cell r="I277">
            <v>82878.746762367227</v>
          </cell>
          <cell r="J277">
            <v>44057.131774257548</v>
          </cell>
          <cell r="K277">
            <v>490803.86365081748</v>
          </cell>
          <cell r="L277">
            <v>3508566.6383468714</v>
          </cell>
        </row>
        <row r="278">
          <cell r="B278">
            <v>54568.829383324133</v>
          </cell>
          <cell r="C278">
            <v>7006.6857885538611</v>
          </cell>
          <cell r="D278">
            <v>276492.60570811859</v>
          </cell>
          <cell r="E278">
            <v>4312.2565805211725</v>
          </cell>
          <cell r="F278">
            <v>265681.630033458</v>
          </cell>
          <cell r="G278">
            <v>41441.310032363763</v>
          </cell>
          <cell r="H278">
            <v>18396.886551850999</v>
          </cell>
          <cell r="I278">
            <v>43965.07928151809</v>
          </cell>
          <cell r="J278">
            <v>745.04741403473429</v>
          </cell>
          <cell r="K278">
            <v>86989.295439168112</v>
          </cell>
          <cell r="L278">
            <v>799599.62621291145</v>
          </cell>
        </row>
        <row r="279">
          <cell r="B279">
            <v>637345.58423901862</v>
          </cell>
          <cell r="C279">
            <v>209237.77761983476</v>
          </cell>
          <cell r="D279">
            <v>7389244.8188384986</v>
          </cell>
          <cell r="E279">
            <v>270764.14329519653</v>
          </cell>
          <cell r="F279">
            <v>1852603.685371276</v>
          </cell>
          <cell r="G279">
            <v>372507.98352967459</v>
          </cell>
          <cell r="H279">
            <v>125896.76801658911</v>
          </cell>
          <cell r="I279">
            <v>188458.64591026216</v>
          </cell>
          <cell r="J279">
            <v>151637.77309970031</v>
          </cell>
          <cell r="K279">
            <v>876764.39682587981</v>
          </cell>
          <cell r="L279">
            <v>12074461.576745931</v>
          </cell>
        </row>
        <row r="280">
          <cell r="B280">
            <v>2281578.244065485</v>
          </cell>
          <cell r="C280">
            <v>621306.90758356289</v>
          </cell>
          <cell r="D280">
            <v>8601199.8699431624</v>
          </cell>
          <cell r="E280">
            <v>2387196.7312898408</v>
          </cell>
          <cell r="F280">
            <v>8252203.5022825738</v>
          </cell>
          <cell r="G280">
            <v>1150972.873538435</v>
          </cell>
          <cell r="H280">
            <v>420802.91975237185</v>
          </cell>
          <cell r="I280">
            <v>862335.02976806893</v>
          </cell>
          <cell r="J280">
            <v>77128.279798966803</v>
          </cell>
          <cell r="K280">
            <v>7830690.5401157923</v>
          </cell>
          <cell r="L280">
            <v>32485414.898138259</v>
          </cell>
        </row>
        <row r="281">
          <cell r="B281">
            <v>325526.42299548612</v>
          </cell>
          <cell r="C281">
            <v>89957.061940742991</v>
          </cell>
          <cell r="D281">
            <v>978326.90429791296</v>
          </cell>
          <cell r="E281">
            <v>64626.596060402117</v>
          </cell>
          <cell r="F281">
            <v>1184507.9367517042</v>
          </cell>
          <cell r="G281">
            <v>155602.22291167118</v>
          </cell>
          <cell r="H281">
            <v>71560.044047369622</v>
          </cell>
          <cell r="I281">
            <v>79261.571394962317</v>
          </cell>
          <cell r="J281">
            <v>42410.558435716106</v>
          </cell>
          <cell r="K281">
            <v>436036.21323401568</v>
          </cell>
          <cell r="L281">
            <v>3427815.5320699839</v>
          </cell>
        </row>
        <row r="282">
          <cell r="B282">
            <v>187296.65444753718</v>
          </cell>
          <cell r="C282">
            <v>34155.49952146149</v>
          </cell>
          <cell r="D282">
            <v>596426.16505048005</v>
          </cell>
          <cell r="E282">
            <v>85567.775231471591</v>
          </cell>
          <cell r="F282">
            <v>395144.72463609092</v>
          </cell>
          <cell r="G282">
            <v>137038.3359233478</v>
          </cell>
          <cell r="H282">
            <v>83698.041128450655</v>
          </cell>
          <cell r="I282">
            <v>40604.283085526848</v>
          </cell>
          <cell r="J282">
            <v>1255.1619045100811</v>
          </cell>
          <cell r="K282">
            <v>279749.88990213512</v>
          </cell>
          <cell r="L282">
            <v>1840936.5308310122</v>
          </cell>
        </row>
        <row r="283">
          <cell r="B283">
            <v>477892.144068175</v>
          </cell>
          <cell r="C283">
            <v>46729.934424551066</v>
          </cell>
          <cell r="D283">
            <v>948030.91653690394</v>
          </cell>
          <cell r="E283">
            <v>80998.726420657375</v>
          </cell>
          <cell r="F283">
            <v>887969.96639756439</v>
          </cell>
          <cell r="G283">
            <v>168482.43568578339</v>
          </cell>
          <cell r="H283">
            <v>70148.653616796932</v>
          </cell>
          <cell r="I283">
            <v>68917.932858187851</v>
          </cell>
          <cell r="J283">
            <v>27611.093008960022</v>
          </cell>
          <cell r="K283">
            <v>409308.36226945254</v>
          </cell>
          <cell r="L283">
            <v>3186090.1652870327</v>
          </cell>
        </row>
        <row r="284">
          <cell r="B284">
            <v>32627.000165303354</v>
          </cell>
          <cell r="C284">
            <v>12668.898166219509</v>
          </cell>
          <cell r="D284">
            <v>163154.75475519939</v>
          </cell>
          <cell r="E284">
            <v>4925.6620549714489</v>
          </cell>
          <cell r="F284">
            <v>88126.369071774607</v>
          </cell>
          <cell r="G284">
            <v>19428.25419922555</v>
          </cell>
          <cell r="H284">
            <v>14734.126123883269</v>
          </cell>
          <cell r="I284">
            <v>7014.0190010726874</v>
          </cell>
          <cell r="J284">
            <v>3483.9007951627036</v>
          </cell>
          <cell r="K284">
            <v>77029.591145019018</v>
          </cell>
          <cell r="L284">
            <v>423192.57547783153</v>
          </cell>
        </row>
        <row r="285">
          <cell r="B285">
            <v>26651.560521177445</v>
          </cell>
          <cell r="C285">
            <v>6267.7961366919881</v>
          </cell>
          <cell r="D285">
            <v>216827.20236775407</v>
          </cell>
          <cell r="E285">
            <v>7164.9081745048852</v>
          </cell>
          <cell r="F285">
            <v>85611.68847123938</v>
          </cell>
          <cell r="G285">
            <v>24109.047949904449</v>
          </cell>
          <cell r="H285">
            <v>8061.2166414720432</v>
          </cell>
          <cell r="I285">
            <v>15387.64704622783</v>
          </cell>
          <cell r="J285">
            <v>70.642197390357623</v>
          </cell>
          <cell r="K285">
            <v>63997.963198963553</v>
          </cell>
          <cell r="L285">
            <v>454149.67270532605</v>
          </cell>
        </row>
        <row r="286">
          <cell r="B286">
            <v>126224.23629813563</v>
          </cell>
          <cell r="C286">
            <v>29215.362178442945</v>
          </cell>
          <cell r="D286">
            <v>421543.79293431912</v>
          </cell>
          <cell r="E286">
            <v>21443.578446017582</v>
          </cell>
          <cell r="F286">
            <v>252705.77043053415</v>
          </cell>
          <cell r="G286">
            <v>45480.665158428186</v>
          </cell>
          <cell r="H286">
            <v>31799.561126418103</v>
          </cell>
          <cell r="I286">
            <v>25365.065407137961</v>
          </cell>
          <cell r="J286">
            <v>7795.6436282631039</v>
          </cell>
          <cell r="K286">
            <v>132004.13293486758</v>
          </cell>
          <cell r="L286">
            <v>1093577.8085425643</v>
          </cell>
        </row>
        <row r="287">
          <cell r="B287">
            <v>83481.741547957703</v>
          </cell>
          <cell r="C287">
            <v>26776.337992464316</v>
          </cell>
          <cell r="D287">
            <v>1552077.1325988381</v>
          </cell>
          <cell r="E287">
            <v>17646.338216818476</v>
          </cell>
          <cell r="F287">
            <v>500427.73586761265</v>
          </cell>
          <cell r="G287">
            <v>93747.268940333626</v>
          </cell>
          <cell r="H287">
            <v>23276.40719781764</v>
          </cell>
          <cell r="I287">
            <v>14673.336324970216</v>
          </cell>
          <cell r="J287">
            <v>16178.966663555198</v>
          </cell>
          <cell r="K287">
            <v>327979.20972714666</v>
          </cell>
          <cell r="L287">
            <v>2656264.4750775145</v>
          </cell>
        </row>
        <row r="288">
          <cell r="B288">
            <v>5155492.4025002494</v>
          </cell>
          <cell r="C288">
            <v>1493035.681418105</v>
          </cell>
          <cell r="D288">
            <v>25262931.823294304</v>
          </cell>
          <cell r="E288">
            <v>3071949.8674741122</v>
          </cell>
          <cell r="F288">
            <v>16875469.394280259</v>
          </cell>
          <cell r="G288">
            <v>2731143.4581422755</v>
          </cell>
          <cell r="H288">
            <v>1169589.8492034278</v>
          </cell>
          <cell r="I288">
            <v>1555161.8926426952</v>
          </cell>
          <cell r="J288">
            <v>466775.21740979812</v>
          </cell>
          <cell r="K288">
            <v>12020113.973848216</v>
          </cell>
          <cell r="L288">
            <v>69801663.560213432</v>
          </cell>
        </row>
        <row r="293">
          <cell r="B293">
            <v>19870.493415550183</v>
          </cell>
          <cell r="C293">
            <v>1555.4319435538753</v>
          </cell>
          <cell r="D293">
            <v>104107.510617388</v>
          </cell>
          <cell r="E293">
            <v>518.81453528932548</v>
          </cell>
          <cell r="F293">
            <v>42797.798917405533</v>
          </cell>
          <cell r="G293">
            <v>10139.055208155009</v>
          </cell>
          <cell r="H293">
            <v>2085.5196481142912</v>
          </cell>
          <cell r="I293">
            <v>3812.0478423746031</v>
          </cell>
          <cell r="J293">
            <v>416.79813682637695</v>
          </cell>
          <cell r="K293">
            <v>11669.517882641198</v>
          </cell>
          <cell r="L293">
            <v>196972.98814729837</v>
          </cell>
        </row>
        <row r="294">
          <cell r="B294">
            <v>4058.0382592241981</v>
          </cell>
          <cell r="C294">
            <v>887.73073667321614</v>
          </cell>
          <cell r="D294">
            <v>32102.210122923312</v>
          </cell>
          <cell r="E294">
            <v>86.274826441328713</v>
          </cell>
          <cell r="F294">
            <v>15232.237515551093</v>
          </cell>
          <cell r="G294">
            <v>1863.0224318771216</v>
          </cell>
          <cell r="H294">
            <v>578.14182931614494</v>
          </cell>
          <cell r="I294">
            <v>984.60828049104964</v>
          </cell>
          <cell r="J294">
            <v>21478.521114461404</v>
          </cell>
          <cell r="K294">
            <v>6084.1030291949883</v>
          </cell>
          <cell r="L294">
            <v>83354.888146153855</v>
          </cell>
        </row>
        <row r="295">
          <cell r="B295">
            <v>80660.770866613864</v>
          </cell>
          <cell r="C295">
            <v>34889.384423480617</v>
          </cell>
          <cell r="D295">
            <v>183809.48481615155</v>
          </cell>
          <cell r="E295">
            <v>4815.7635178466462</v>
          </cell>
          <cell r="F295">
            <v>143041.7053385952</v>
          </cell>
          <cell r="G295">
            <v>16109.462016683507</v>
          </cell>
          <cell r="H295">
            <v>8818.0812203861115</v>
          </cell>
          <cell r="I295">
            <v>6777.9488047025116</v>
          </cell>
          <cell r="J295">
            <v>0</v>
          </cell>
          <cell r="K295">
            <v>47766.834462446153</v>
          </cell>
          <cell r="L295">
            <v>526689.43546690606</v>
          </cell>
        </row>
        <row r="296">
          <cell r="B296">
            <v>2087.7014001294478</v>
          </cell>
          <cell r="C296">
            <v>5685.3931285183926</v>
          </cell>
          <cell r="D296">
            <v>40419.527607388918</v>
          </cell>
          <cell r="E296">
            <v>33.044698599962778</v>
          </cell>
          <cell r="F296">
            <v>11966.638567000129</v>
          </cell>
          <cell r="G296">
            <v>3635.4572803233777</v>
          </cell>
          <cell r="H296">
            <v>3052.1130384601515</v>
          </cell>
          <cell r="I296">
            <v>2008.6476935182498</v>
          </cell>
          <cell r="J296">
            <v>368.34637754637941</v>
          </cell>
          <cell r="K296">
            <v>2137.7376457245045</v>
          </cell>
          <cell r="L296">
            <v>71394.607437209517</v>
          </cell>
        </row>
        <row r="297">
          <cell r="B297">
            <v>41316.673776665659</v>
          </cell>
          <cell r="C297">
            <v>12787.503788644666</v>
          </cell>
          <cell r="D297">
            <v>201944.10223522416</v>
          </cell>
          <cell r="E297">
            <v>6108.1529453291241</v>
          </cell>
          <cell r="F297">
            <v>147604.99668176332</v>
          </cell>
          <cell r="G297">
            <v>42162.562240364205</v>
          </cell>
          <cell r="H297">
            <v>35682.341215396926</v>
          </cell>
          <cell r="I297">
            <v>11577.977995743235</v>
          </cell>
          <cell r="J297">
            <v>62578.398837909248</v>
          </cell>
          <cell r="K297">
            <v>64168.740526240712</v>
          </cell>
          <cell r="L297">
            <v>625931.4502432812</v>
          </cell>
        </row>
        <row r="298">
          <cell r="B298">
            <v>2214.9693167834048</v>
          </cell>
          <cell r="C298">
            <v>44.280123597252818</v>
          </cell>
          <cell r="D298">
            <v>31678.729681635356</v>
          </cell>
          <cell r="E298">
            <v>127.37229278531107</v>
          </cell>
          <cell r="F298">
            <v>12348.223462085696</v>
          </cell>
          <cell r="G298">
            <v>2865.2830667087414</v>
          </cell>
          <cell r="H298">
            <v>1049.5241625472154</v>
          </cell>
          <cell r="I298">
            <v>87.218842261123228</v>
          </cell>
          <cell r="J298">
            <v>149.84266271020832</v>
          </cell>
          <cell r="K298">
            <v>1475.2137360089841</v>
          </cell>
          <cell r="L298">
            <v>52040.657347123291</v>
          </cell>
        </row>
        <row r="299">
          <cell r="B299">
            <v>4807.4703353984005</v>
          </cell>
          <cell r="C299">
            <v>2970.3034181714197</v>
          </cell>
          <cell r="D299">
            <v>57853.668969250546</v>
          </cell>
          <cell r="E299">
            <v>1297.6701956237557</v>
          </cell>
          <cell r="F299">
            <v>26364.780831498985</v>
          </cell>
          <cell r="G299">
            <v>7422.4196106661875</v>
          </cell>
          <cell r="H299">
            <v>1454.8657927713084</v>
          </cell>
          <cell r="I299">
            <v>2316.7680203254849</v>
          </cell>
          <cell r="J299">
            <v>147.06392848262428</v>
          </cell>
          <cell r="K299">
            <v>11208.624023480617</v>
          </cell>
          <cell r="L299">
            <v>115843.63512566932</v>
          </cell>
        </row>
        <row r="300">
          <cell r="B300">
            <v>27821.366947819308</v>
          </cell>
          <cell r="C300">
            <v>3569.7483744246415</v>
          </cell>
          <cell r="D300">
            <v>138618.80263989078</v>
          </cell>
          <cell r="E300">
            <v>3828.0807581856907</v>
          </cell>
          <cell r="F300">
            <v>78223.504954145945</v>
          </cell>
          <cell r="G300">
            <v>15297.855444215515</v>
          </cell>
          <cell r="H300">
            <v>4551.1985817890163</v>
          </cell>
          <cell r="I300">
            <v>4140.7869819082525</v>
          </cell>
          <cell r="J300">
            <v>1798.8066360801395</v>
          </cell>
          <cell r="K300">
            <v>30434.142010282467</v>
          </cell>
          <cell r="L300">
            <v>308284.2933287418</v>
          </cell>
        </row>
        <row r="301">
          <cell r="B301">
            <v>21353.3996150897</v>
          </cell>
          <cell r="C301">
            <v>16205.278336131529</v>
          </cell>
          <cell r="D301">
            <v>84799.438058772692</v>
          </cell>
          <cell r="E301">
            <v>9087.9015643743205</v>
          </cell>
          <cell r="F301">
            <v>69414.486639640294</v>
          </cell>
          <cell r="G301">
            <v>8296.9495204475097</v>
          </cell>
          <cell r="H301">
            <v>2969.9202962765216</v>
          </cell>
          <cell r="I301">
            <v>5273.2697861507713</v>
          </cell>
          <cell r="J301">
            <v>3354.7642849948988</v>
          </cell>
          <cell r="K301">
            <v>25642.885170057802</v>
          </cell>
          <cell r="L301">
            <v>246398.29327193601</v>
          </cell>
        </row>
        <row r="302">
          <cell r="B302">
            <v>86998.705958823353</v>
          </cell>
          <cell r="C302">
            <v>79277.186740061778</v>
          </cell>
          <cell r="D302">
            <v>352950.29432110098</v>
          </cell>
          <cell r="E302">
            <v>15570.358194379689</v>
          </cell>
          <cell r="F302">
            <v>336510.74486100278</v>
          </cell>
          <cell r="G302">
            <v>33968.805098541503</v>
          </cell>
          <cell r="H302">
            <v>68001.279883418683</v>
          </cell>
          <cell r="I302">
            <v>18408.087592628031</v>
          </cell>
          <cell r="J302">
            <v>763.85913928168065</v>
          </cell>
          <cell r="K302">
            <v>157590.13663590787</v>
          </cell>
          <cell r="L302">
            <v>1150039.4584251465</v>
          </cell>
        </row>
        <row r="303">
          <cell r="B303">
            <v>32706.969176138744</v>
          </cell>
          <cell r="C303">
            <v>7726.8416912315697</v>
          </cell>
          <cell r="D303">
            <v>278942.78975028836</v>
          </cell>
          <cell r="E303">
            <v>3640.102986136174</v>
          </cell>
          <cell r="F303">
            <v>75061.545567600493</v>
          </cell>
          <cell r="G303">
            <v>16770.181898740469</v>
          </cell>
          <cell r="H303">
            <v>8606.9656466528068</v>
          </cell>
          <cell r="I303">
            <v>3553.4684504113957</v>
          </cell>
          <cell r="J303">
            <v>2691.269891231731</v>
          </cell>
          <cell r="K303">
            <v>61714.592440821987</v>
          </cell>
          <cell r="L303">
            <v>491414.7274992537</v>
          </cell>
        </row>
        <row r="304">
          <cell r="B304">
            <v>19098.307978559136</v>
          </cell>
          <cell r="C304">
            <v>11184.513527345509</v>
          </cell>
          <cell r="D304">
            <v>157149.15908074914</v>
          </cell>
          <cell r="E304">
            <v>6793.0858090363745</v>
          </cell>
          <cell r="F304">
            <v>76121.981945956781</v>
          </cell>
          <cell r="G304">
            <v>19379.965778640097</v>
          </cell>
          <cell r="H304">
            <v>5877.8708999722621</v>
          </cell>
          <cell r="I304">
            <v>6993.9120407359851</v>
          </cell>
          <cell r="J304">
            <v>0</v>
          </cell>
          <cell r="K304">
            <v>70252.897734886705</v>
          </cell>
          <cell r="L304">
            <v>372851.69479588198</v>
          </cell>
        </row>
        <row r="305">
          <cell r="B305">
            <v>82222.384990640217</v>
          </cell>
          <cell r="C305">
            <v>31046.39988974384</v>
          </cell>
          <cell r="D305">
            <v>375524.3588634709</v>
          </cell>
          <cell r="E305">
            <v>9936.6967048032293</v>
          </cell>
          <cell r="F305">
            <v>515763.63480934105</v>
          </cell>
          <cell r="G305">
            <v>49140.4428753006</v>
          </cell>
          <cell r="H305">
            <v>30485.58832800448</v>
          </cell>
          <cell r="I305">
            <v>12349.23484052299</v>
          </cell>
          <cell r="J305">
            <v>5633.7183931366926</v>
          </cell>
          <cell r="K305">
            <v>222326.98825182114</v>
          </cell>
          <cell r="L305">
            <v>1334429.4479467853</v>
          </cell>
        </row>
        <row r="306">
          <cell r="B306">
            <v>16810.672757871711</v>
          </cell>
          <cell r="C306">
            <v>2174.0331375852702</v>
          </cell>
          <cell r="D306">
            <v>78405.523201833072</v>
          </cell>
          <cell r="E306">
            <v>3108.6826493468698</v>
          </cell>
          <cell r="F306">
            <v>52124.066979628507</v>
          </cell>
          <cell r="G306">
            <v>14439.105888273218</v>
          </cell>
          <cell r="H306">
            <v>9541.520704310904</v>
          </cell>
          <cell r="I306">
            <v>2399.4843917216058</v>
          </cell>
          <cell r="J306">
            <v>168.39264873150182</v>
          </cell>
          <cell r="K306">
            <v>26177.936543897507</v>
          </cell>
          <cell r="L306">
            <v>205349.41890320019</v>
          </cell>
        </row>
        <row r="307">
          <cell r="B307">
            <v>38247.416168693169</v>
          </cell>
          <cell r="C307">
            <v>5027.6299554280813</v>
          </cell>
          <cell r="D307">
            <v>88403.203467792686</v>
          </cell>
          <cell r="E307">
            <v>7248.1229495033585</v>
          </cell>
          <cell r="F307">
            <v>61114.429795408578</v>
          </cell>
          <cell r="G307">
            <v>13822.532603890984</v>
          </cell>
          <cell r="H307">
            <v>6629.0974298001729</v>
          </cell>
          <cell r="I307">
            <v>2731.3882680003085</v>
          </cell>
          <cell r="J307">
            <v>116.02569936602832</v>
          </cell>
          <cell r="K307">
            <v>37125.660148841271</v>
          </cell>
          <cell r="L307">
            <v>260465.50648672463</v>
          </cell>
        </row>
        <row r="308">
          <cell r="B308">
            <v>99789.989369802002</v>
          </cell>
          <cell r="C308">
            <v>52878.329333829293</v>
          </cell>
          <cell r="D308">
            <v>467148.40809151973</v>
          </cell>
          <cell r="E308">
            <v>16488.120249342745</v>
          </cell>
          <cell r="F308">
            <v>319401.11898956064</v>
          </cell>
          <cell r="G308">
            <v>81543.46663682448</v>
          </cell>
          <cell r="H308">
            <v>20123.409041180115</v>
          </cell>
          <cell r="I308">
            <v>22561.385774314193</v>
          </cell>
          <cell r="J308">
            <v>8342.571131555067</v>
          </cell>
          <cell r="K308">
            <v>267810.79676694999</v>
          </cell>
          <cell r="L308">
            <v>1356087.5953848783</v>
          </cell>
        </row>
        <row r="309">
          <cell r="B309">
            <v>262721.93886161502</v>
          </cell>
          <cell r="C309">
            <v>123695.60506074299</v>
          </cell>
          <cell r="D309">
            <v>901512.77722338773</v>
          </cell>
          <cell r="E309">
            <v>60757.43681262921</v>
          </cell>
          <cell r="F309">
            <v>1003917.8648178682</v>
          </cell>
          <cell r="G309">
            <v>211066.28058469534</v>
          </cell>
          <cell r="H309">
            <v>73319.108232487459</v>
          </cell>
          <cell r="I309">
            <v>80299.767267659961</v>
          </cell>
          <cell r="J309">
            <v>39892.261500691195</v>
          </cell>
          <cell r="K309">
            <v>553217.2408308452</v>
          </cell>
          <cell r="L309">
            <v>3310400.2811926217</v>
          </cell>
        </row>
        <row r="310">
          <cell r="B310">
            <v>44036.232785085776</v>
          </cell>
          <cell r="C310">
            <v>8415.4587573822209</v>
          </cell>
          <cell r="D310">
            <v>222494.57299410307</v>
          </cell>
          <cell r="E310">
            <v>6903.1704673422391</v>
          </cell>
          <cell r="F310">
            <v>253484.78217170929</v>
          </cell>
          <cell r="G310">
            <v>38811.082563043907</v>
          </cell>
          <cell r="H310">
            <v>11772.978164672108</v>
          </cell>
          <cell r="I310">
            <v>40400.954255689256</v>
          </cell>
          <cell r="J310">
            <v>841.19967226037875</v>
          </cell>
          <cell r="K310">
            <v>91831.905706998499</v>
          </cell>
          <cell r="L310">
            <v>718992.33753828681</v>
          </cell>
        </row>
        <row r="311">
          <cell r="B311">
            <v>435321.50293601543</v>
          </cell>
          <cell r="C311">
            <v>188020.88620292017</v>
          </cell>
          <cell r="D311">
            <v>6153675.4344392642</v>
          </cell>
          <cell r="E311">
            <v>315110.97442408738</v>
          </cell>
          <cell r="F311">
            <v>1858627.2304871818</v>
          </cell>
          <cell r="G311">
            <v>368138.97348185495</v>
          </cell>
          <cell r="H311">
            <v>143056.49129665041</v>
          </cell>
          <cell r="I311">
            <v>161633.48833081199</v>
          </cell>
          <cell r="J311">
            <v>147696.88737370132</v>
          </cell>
          <cell r="K311">
            <v>684655.96005620342</v>
          </cell>
          <cell r="L311">
            <v>10455937.829028688</v>
          </cell>
        </row>
        <row r="312">
          <cell r="B312">
            <v>2038842.5125635928</v>
          </cell>
          <cell r="C312">
            <v>483132.42964239523</v>
          </cell>
          <cell r="D312">
            <v>8003270.311056355</v>
          </cell>
          <cell r="E312">
            <v>2442333.7020618482</v>
          </cell>
          <cell r="F312">
            <v>7553687.4823306259</v>
          </cell>
          <cell r="G312">
            <v>1162035.9125443653</v>
          </cell>
          <cell r="H312">
            <v>394554.25039461046</v>
          </cell>
          <cell r="I312">
            <v>845344.90092871059</v>
          </cell>
          <cell r="J312">
            <v>145632.05350779783</v>
          </cell>
          <cell r="K312">
            <v>7909417.1136614513</v>
          </cell>
          <cell r="L312">
            <v>30978250.668691747</v>
          </cell>
        </row>
        <row r="313">
          <cell r="B313">
            <v>290080.06263295631</v>
          </cell>
          <cell r="C313">
            <v>94744.25256687573</v>
          </cell>
          <cell r="D313">
            <v>804954.87947325618</v>
          </cell>
          <cell r="E313">
            <v>70777.833110432941</v>
          </cell>
          <cell r="F313">
            <v>1197508.9243692341</v>
          </cell>
          <cell r="G313">
            <v>153828.39974284667</v>
          </cell>
          <cell r="H313">
            <v>69793.384769036944</v>
          </cell>
          <cell r="I313">
            <v>78138.725425743294</v>
          </cell>
          <cell r="J313">
            <v>40005.665205014957</v>
          </cell>
          <cell r="K313">
            <v>496214.11402877024</v>
          </cell>
          <cell r="L313">
            <v>3296046.2413241677</v>
          </cell>
        </row>
        <row r="314">
          <cell r="B314">
            <v>181618.85950023314</v>
          </cell>
          <cell r="C314">
            <v>30697.831705141434</v>
          </cell>
          <cell r="D314">
            <v>482060.74796130782</v>
          </cell>
          <cell r="E314">
            <v>81370.070921566919</v>
          </cell>
          <cell r="F314">
            <v>386293.74932916329</v>
          </cell>
          <cell r="G314">
            <v>142386.52080895848</v>
          </cell>
          <cell r="H314">
            <v>80836.726857060887</v>
          </cell>
          <cell r="I314">
            <v>34933.217865778497</v>
          </cell>
          <cell r="J314">
            <v>1542.8836656726462</v>
          </cell>
          <cell r="K314">
            <v>265370.26871239132</v>
          </cell>
          <cell r="L314">
            <v>1687110.8773272745</v>
          </cell>
        </row>
        <row r="315">
          <cell r="B315">
            <v>447767.70828330371</v>
          </cell>
          <cell r="C315">
            <v>44134.883549533952</v>
          </cell>
          <cell r="D315">
            <v>745042.99045910651</v>
          </cell>
          <cell r="E315">
            <v>101696.03175592575</v>
          </cell>
          <cell r="F315">
            <v>910123.30265704275</v>
          </cell>
          <cell r="G315">
            <v>166803.9111124785</v>
          </cell>
          <cell r="H315">
            <v>80079.137245154518</v>
          </cell>
          <cell r="I315">
            <v>61636.84341501935</v>
          </cell>
          <cell r="J315">
            <v>29304.466147010062</v>
          </cell>
          <cell r="K315">
            <v>465254.34054773068</v>
          </cell>
          <cell r="L315">
            <v>3051843.6151723061</v>
          </cell>
        </row>
        <row r="316">
          <cell r="B316">
            <v>30342.016209109574</v>
          </cell>
          <cell r="C316">
            <v>16966.064087277948</v>
          </cell>
          <cell r="D316">
            <v>166555.54283313747</v>
          </cell>
          <cell r="E316">
            <v>3053.7015279877892</v>
          </cell>
          <cell r="F316">
            <v>84497.934381724583</v>
          </cell>
          <cell r="G316">
            <v>19596.737914928039</v>
          </cell>
          <cell r="H316">
            <v>19482.981492804436</v>
          </cell>
          <cell r="I316">
            <v>6724.8119525723923</v>
          </cell>
          <cell r="J316">
            <v>3120.2985222683565</v>
          </cell>
          <cell r="K316">
            <v>81665.474203807069</v>
          </cell>
          <cell r="L316">
            <v>432005.56312561763</v>
          </cell>
        </row>
        <row r="317">
          <cell r="B317">
            <v>28600.326645490713</v>
          </cell>
          <cell r="C317">
            <v>7725.0193842305762</v>
          </cell>
          <cell r="D317">
            <v>168642.19301408206</v>
          </cell>
          <cell r="E317">
            <v>12510.074387735358</v>
          </cell>
          <cell r="F317">
            <v>80114.989254934015</v>
          </cell>
          <cell r="G317">
            <v>23835.828715244006</v>
          </cell>
          <cell r="H317">
            <v>9692.6098544666966</v>
          </cell>
          <cell r="I317">
            <v>12799.907402155515</v>
          </cell>
          <cell r="J317">
            <v>296.0499438094846</v>
          </cell>
          <cell r="K317">
            <v>75105.085470075122</v>
          </cell>
          <cell r="L317">
            <v>419322.08407222352</v>
          </cell>
        </row>
        <row r="318">
          <cell r="B318">
            <v>122120.49880606949</v>
          </cell>
          <cell r="C318">
            <v>28363.01582423953</v>
          </cell>
          <cell r="D318">
            <v>321492.71925853542</v>
          </cell>
          <cell r="E318">
            <v>22456.784387230331</v>
          </cell>
          <cell r="F318">
            <v>258380.02636798332</v>
          </cell>
          <cell r="G318">
            <v>48047.878774248267</v>
          </cell>
          <cell r="H318">
            <v>33440.710554922865</v>
          </cell>
          <cell r="I318">
            <v>22752.281046632372</v>
          </cell>
          <cell r="J318">
            <v>2621.4816714963999</v>
          </cell>
          <cell r="K318">
            <v>156517.45914401533</v>
          </cell>
          <cell r="L318">
            <v>1016192.8558353733</v>
          </cell>
        </row>
        <row r="319">
          <cell r="B319">
            <v>74522.369787525386</v>
          </cell>
          <cell r="C319">
            <v>18139.667934837868</v>
          </cell>
          <cell r="D319">
            <v>1148094.2898912986</v>
          </cell>
          <cell r="E319">
            <v>19750.919617881063</v>
          </cell>
          <cell r="F319">
            <v>464747.98225074535</v>
          </cell>
          <cell r="G319">
            <v>108783.45058439171</v>
          </cell>
          <cell r="H319">
            <v>20208.80235847626</v>
          </cell>
          <cell r="I319">
            <v>12849.473199280033</v>
          </cell>
          <cell r="J319">
            <v>10580.252135178889</v>
          </cell>
          <cell r="K319">
            <v>307733.2285335639</v>
          </cell>
          <cell r="L319">
            <v>2185410.4362931792</v>
          </cell>
        </row>
        <row r="320">
          <cell r="B320">
            <v>4536039.3593447991</v>
          </cell>
          <cell r="C320">
            <v>1311945.1032639984</v>
          </cell>
          <cell r="D320">
            <v>21791653.670129217</v>
          </cell>
          <cell r="E320">
            <v>3225408.9443516908</v>
          </cell>
          <cell r="F320">
            <v>16034476.164274398</v>
          </cell>
          <cell r="G320">
            <v>2780191.5444267076</v>
          </cell>
          <cell r="H320">
            <v>1145744.6189387401</v>
          </cell>
          <cell r="I320">
            <v>1463490.6066958632</v>
          </cell>
          <cell r="J320">
            <v>529541.87822721549</v>
          </cell>
          <cell r="K320">
            <v>12130568.997905057</v>
          </cell>
          <cell r="L320">
            <v>64949060.887557685</v>
          </cell>
        </row>
        <row r="325">
          <cell r="B325">
            <v>21079.263178323898</v>
          </cell>
          <cell r="C325">
            <v>1621.821188607116</v>
          </cell>
          <cell r="D325">
            <v>107672.40509067573</v>
          </cell>
          <cell r="E325">
            <v>719.99328871453645</v>
          </cell>
          <cell r="F325">
            <v>40704.832891749196</v>
          </cell>
          <cell r="G325">
            <v>10008.861885727543</v>
          </cell>
          <cell r="H325">
            <v>2328.3966280616187</v>
          </cell>
          <cell r="I325">
            <v>3355.2286726833981</v>
          </cell>
          <cell r="J325">
            <v>1123.7329668754651</v>
          </cell>
          <cell r="K325">
            <v>13950.927147846993</v>
          </cell>
          <cell r="L325">
            <v>202565.46293926548</v>
          </cell>
        </row>
        <row r="326">
          <cell r="B326">
            <v>7199.6422297665658</v>
          </cell>
          <cell r="C326">
            <v>3759.0201352354252</v>
          </cell>
          <cell r="D326">
            <v>31678.310098840433</v>
          </cell>
          <cell r="E326">
            <v>0</v>
          </cell>
          <cell r="F326">
            <v>13786.186428376772</v>
          </cell>
          <cell r="G326">
            <v>1762.2648328733967</v>
          </cell>
          <cell r="H326">
            <v>581.90154608944545</v>
          </cell>
          <cell r="I326">
            <v>1156.043931068577</v>
          </cell>
          <cell r="J326">
            <v>20809.763676591199</v>
          </cell>
          <cell r="K326">
            <v>16184.851736309889</v>
          </cell>
          <cell r="L326">
            <v>96917.984615151712</v>
          </cell>
        </row>
        <row r="327">
          <cell r="B327">
            <v>76845.384358741372</v>
          </cell>
          <cell r="C327">
            <v>39909.550289906896</v>
          </cell>
          <cell r="D327">
            <v>180429.65852108758</v>
          </cell>
          <cell r="E327">
            <v>10826.203181723307</v>
          </cell>
          <cell r="F327">
            <v>127904.66819263985</v>
          </cell>
          <cell r="G327">
            <v>17105.011298310863</v>
          </cell>
          <cell r="H327">
            <v>8202.3750959352965</v>
          </cell>
          <cell r="I327">
            <v>7810.292857092104</v>
          </cell>
          <cell r="J327">
            <v>0</v>
          </cell>
          <cell r="K327">
            <v>46604.152021269249</v>
          </cell>
          <cell r="L327">
            <v>515637.29581670655</v>
          </cell>
        </row>
        <row r="328">
          <cell r="B328">
            <v>2266.6787155502589</v>
          </cell>
          <cell r="C328">
            <v>6105.7626106369598</v>
          </cell>
          <cell r="D328">
            <v>44832.203088439135</v>
          </cell>
          <cell r="E328">
            <v>0</v>
          </cell>
          <cell r="F328">
            <v>11193.415085252147</v>
          </cell>
          <cell r="G328">
            <v>3398.4967228177179</v>
          </cell>
          <cell r="H328">
            <v>1937.719690149197</v>
          </cell>
          <cell r="I328">
            <v>976.01658759457428</v>
          </cell>
          <cell r="J328">
            <v>273.86125032372996</v>
          </cell>
          <cell r="K328">
            <v>1783.7261587913606</v>
          </cell>
          <cell r="L328">
            <v>72767.879909555078</v>
          </cell>
        </row>
        <row r="329">
          <cell r="B329">
            <v>46430.742778880769</v>
          </cell>
          <cell r="C329">
            <v>11501.584942778569</v>
          </cell>
          <cell r="D329">
            <v>221436.5398840378</v>
          </cell>
          <cell r="E329">
            <v>6458.9752992099329</v>
          </cell>
          <cell r="F329">
            <v>139611.15874974383</v>
          </cell>
          <cell r="G329">
            <v>45018.27877282293</v>
          </cell>
          <cell r="H329">
            <v>37130.348786314265</v>
          </cell>
          <cell r="I329">
            <v>8026.1151265975459</v>
          </cell>
          <cell r="J329">
            <v>58548.387007344085</v>
          </cell>
          <cell r="K329">
            <v>72199.701420680445</v>
          </cell>
          <cell r="L329">
            <v>646361.83276841021</v>
          </cell>
        </row>
        <row r="330">
          <cell r="B330">
            <v>1970.1755600411871</v>
          </cell>
          <cell r="C330">
            <v>30.760139059032127</v>
          </cell>
          <cell r="D330">
            <v>33277.778329669185</v>
          </cell>
          <cell r="E330">
            <v>37.47124042856607</v>
          </cell>
          <cell r="F330">
            <v>11640.380106134555</v>
          </cell>
          <cell r="G330">
            <v>3130.249437228802</v>
          </cell>
          <cell r="H330">
            <v>884.2118464344984</v>
          </cell>
          <cell r="I330">
            <v>162.95910890248075</v>
          </cell>
          <cell r="J330">
            <v>153.72909292637598</v>
          </cell>
          <cell r="K330">
            <v>2435.1919481394125</v>
          </cell>
          <cell r="L330">
            <v>53722.906808964108</v>
          </cell>
        </row>
        <row r="331">
          <cell r="B331">
            <v>4370.7606462274534</v>
          </cell>
          <cell r="C331">
            <v>2081.056625917543</v>
          </cell>
          <cell r="D331">
            <v>57539.286504917458</v>
          </cell>
          <cell r="E331">
            <v>1775.0718452653884</v>
          </cell>
          <cell r="F331">
            <v>27036.016796811593</v>
          </cell>
          <cell r="G331">
            <v>7227.4488488296902</v>
          </cell>
          <cell r="H331">
            <v>1410.1311794426051</v>
          </cell>
          <cell r="I331">
            <v>1729.0165435245915</v>
          </cell>
          <cell r="J331">
            <v>124.11402471046939</v>
          </cell>
          <cell r="K331">
            <v>12327.116136990175</v>
          </cell>
          <cell r="L331">
            <v>115620.01915263696</v>
          </cell>
        </row>
        <row r="332">
          <cell r="B332">
            <v>28247.338303711666</v>
          </cell>
          <cell r="C332">
            <v>5293.9191486098134</v>
          </cell>
          <cell r="D332">
            <v>140774.16601657763</v>
          </cell>
          <cell r="E332">
            <v>4834.5366407478714</v>
          </cell>
          <cell r="F332">
            <v>80407.56670279114</v>
          </cell>
          <cell r="G332">
            <v>13867.156244540727</v>
          </cell>
          <cell r="H332">
            <v>4638.9994863679758</v>
          </cell>
          <cell r="I332">
            <v>3747.6485970975655</v>
          </cell>
          <cell r="J332">
            <v>3090.6521633318207</v>
          </cell>
          <cell r="K332">
            <v>28826.678471860225</v>
          </cell>
          <cell r="L332">
            <v>313728.66177563637</v>
          </cell>
        </row>
        <row r="333">
          <cell r="B333">
            <v>21632.787983390412</v>
          </cell>
          <cell r="C333">
            <v>19137.677887677277</v>
          </cell>
          <cell r="D333">
            <v>84591.267883070323</v>
          </cell>
          <cell r="E333">
            <v>9683.2831596828255</v>
          </cell>
          <cell r="F333">
            <v>67471.322407426516</v>
          </cell>
          <cell r="G333">
            <v>8517.3289051535976</v>
          </cell>
          <cell r="H333">
            <v>3494.1218883253068</v>
          </cell>
          <cell r="I333">
            <v>4874.8202776771705</v>
          </cell>
          <cell r="J333">
            <v>3860.3992891087164</v>
          </cell>
          <cell r="K333">
            <v>29042.241740159807</v>
          </cell>
          <cell r="L333">
            <v>252305.251421672</v>
          </cell>
        </row>
        <row r="334">
          <cell r="B334">
            <v>92877.491120422084</v>
          </cell>
          <cell r="C334">
            <v>73388.566058007287</v>
          </cell>
          <cell r="D334">
            <v>361972.97298743739</v>
          </cell>
          <cell r="E334">
            <v>35042.530982759206</v>
          </cell>
          <cell r="F334">
            <v>351519.43428968667</v>
          </cell>
          <cell r="G334">
            <v>31815.10191450534</v>
          </cell>
          <cell r="H334">
            <v>76570.162928431266</v>
          </cell>
          <cell r="I334">
            <v>18462.8910514319</v>
          </cell>
          <cell r="J334">
            <v>1015.4089834788377</v>
          </cell>
          <cell r="K334">
            <v>158892.63029413013</v>
          </cell>
          <cell r="L334">
            <v>1201557.19061029</v>
          </cell>
        </row>
        <row r="335">
          <cell r="B335">
            <v>25615.589686762101</v>
          </cell>
          <cell r="C335">
            <v>8021.3794276714198</v>
          </cell>
          <cell r="D335">
            <v>280175.08019386441</v>
          </cell>
          <cell r="E335">
            <v>3117.0453350036223</v>
          </cell>
          <cell r="F335">
            <v>70177.0971906138</v>
          </cell>
          <cell r="G335">
            <v>27636.387919615598</v>
          </cell>
          <cell r="H335">
            <v>10575.992506624552</v>
          </cell>
          <cell r="I335">
            <v>3034.0577671644041</v>
          </cell>
          <cell r="J335">
            <v>2947.8455148124322</v>
          </cell>
          <cell r="K335">
            <v>64371.94673967726</v>
          </cell>
          <cell r="L335">
            <v>495672.42228180968</v>
          </cell>
        </row>
        <row r="336">
          <cell r="B336">
            <v>23010.219011519748</v>
          </cell>
          <cell r="C336">
            <v>10940.466060458764</v>
          </cell>
          <cell r="D336">
            <v>150963.06655215437</v>
          </cell>
          <cell r="E336">
            <v>8609.528169082143</v>
          </cell>
          <cell r="F336">
            <v>59099.399675176937</v>
          </cell>
          <cell r="G336">
            <v>20971.987546788416</v>
          </cell>
          <cell r="H336">
            <v>7129.5263655054905</v>
          </cell>
          <cell r="I336">
            <v>7257.5709212752226</v>
          </cell>
          <cell r="J336">
            <v>0</v>
          </cell>
          <cell r="K336">
            <v>52061.52064910296</v>
          </cell>
          <cell r="L336">
            <v>340043.2849510641</v>
          </cell>
        </row>
        <row r="337">
          <cell r="B337">
            <v>93465.534613100855</v>
          </cell>
          <cell r="C337">
            <v>33446.975845182882</v>
          </cell>
          <cell r="D337">
            <v>354062.96971472749</v>
          </cell>
          <cell r="E337">
            <v>14367.005056070804</v>
          </cell>
          <cell r="F337">
            <v>386732.29375179671</v>
          </cell>
          <cell r="G337">
            <v>45092.959202184473</v>
          </cell>
          <cell r="H337">
            <v>38695.272279527679</v>
          </cell>
          <cell r="I337">
            <v>11757.027302300618</v>
          </cell>
          <cell r="J337">
            <v>2286.2047626567046</v>
          </cell>
          <cell r="K337">
            <v>219415.12566046789</v>
          </cell>
          <cell r="L337">
            <v>1199321.3681880161</v>
          </cell>
        </row>
        <row r="338">
          <cell r="B338">
            <v>18206.892394577742</v>
          </cell>
          <cell r="C338">
            <v>2307.5296084191123</v>
          </cell>
          <cell r="D338">
            <v>85858.869785899515</v>
          </cell>
          <cell r="E338">
            <v>6256.7757669605162</v>
          </cell>
          <cell r="F338">
            <v>57519.652093073179</v>
          </cell>
          <cell r="G338">
            <v>14085.300452936071</v>
          </cell>
          <cell r="H338">
            <v>11289.513981029435</v>
          </cell>
          <cell r="I338">
            <v>1829.7662600610292</v>
          </cell>
          <cell r="J338">
            <v>96.404673640794286</v>
          </cell>
          <cell r="K338">
            <v>23816.994297320016</v>
          </cell>
          <cell r="L338">
            <v>221267.6993139174</v>
          </cell>
        </row>
        <row r="339">
          <cell r="B339">
            <v>37053.543375001034</v>
          </cell>
          <cell r="C339">
            <v>2543.6504345544363</v>
          </cell>
          <cell r="D339">
            <v>85722.032048395573</v>
          </cell>
          <cell r="E339">
            <v>7506.0617240641377</v>
          </cell>
          <cell r="F339">
            <v>51175.642103041078</v>
          </cell>
          <cell r="G339">
            <v>12047.488988599125</v>
          </cell>
          <cell r="H339">
            <v>6922.018614043398</v>
          </cell>
          <cell r="I339">
            <v>1043.0269289861399</v>
          </cell>
          <cell r="J339">
            <v>63.134991887738586</v>
          </cell>
          <cell r="K339">
            <v>33601.013721174189</v>
          </cell>
          <cell r="L339">
            <v>237677.61292974683</v>
          </cell>
        </row>
        <row r="340">
          <cell r="B340">
            <v>94790.492110413237</v>
          </cell>
          <cell r="C340">
            <v>64718.543932374341</v>
          </cell>
          <cell r="D340">
            <v>350971.20716396248</v>
          </cell>
          <cell r="E340">
            <v>36841.542831622915</v>
          </cell>
          <cell r="F340">
            <v>317256.76338201959</v>
          </cell>
          <cell r="G340">
            <v>87324.314956986607</v>
          </cell>
          <cell r="H340">
            <v>17253.628614749348</v>
          </cell>
          <cell r="I340">
            <v>20255.706404153581</v>
          </cell>
          <cell r="J340">
            <v>7913.605128457908</v>
          </cell>
          <cell r="K340">
            <v>269051.92421486217</v>
          </cell>
          <cell r="L340">
            <v>1266377.728739602</v>
          </cell>
        </row>
        <row r="341">
          <cell r="B341">
            <v>273520.98870832904</v>
          </cell>
          <cell r="C341">
            <v>101425.16335426416</v>
          </cell>
          <cell r="D341">
            <v>890024.27180641389</v>
          </cell>
          <cell r="E341">
            <v>111637.04284814923</v>
          </cell>
          <cell r="F341">
            <v>938720.34327595588</v>
          </cell>
          <cell r="G341">
            <v>206655.30872406327</v>
          </cell>
          <cell r="H341">
            <v>77934.751753190008</v>
          </cell>
          <cell r="I341">
            <v>86346.306777648744</v>
          </cell>
          <cell r="J341">
            <v>48934.309536941335</v>
          </cell>
          <cell r="K341">
            <v>567441.5339730652</v>
          </cell>
          <cell r="L341">
            <v>3302640.0207580212</v>
          </cell>
        </row>
        <row r="342">
          <cell r="B342">
            <v>47127.796762109334</v>
          </cell>
          <cell r="C342">
            <v>7359.2867087954501</v>
          </cell>
          <cell r="D342">
            <v>223353.89450712834</v>
          </cell>
          <cell r="E342">
            <v>9978.9908327351841</v>
          </cell>
          <cell r="F342">
            <v>241958.73735475709</v>
          </cell>
          <cell r="G342">
            <v>35728.790282352071</v>
          </cell>
          <cell r="H342">
            <v>12583.587979821545</v>
          </cell>
          <cell r="I342">
            <v>48848.639251792432</v>
          </cell>
          <cell r="J342">
            <v>3341.4919030024748</v>
          </cell>
          <cell r="K342">
            <v>92572.696892019187</v>
          </cell>
          <cell r="L342">
            <v>722853.91247451305</v>
          </cell>
        </row>
        <row r="343">
          <cell r="B343">
            <v>438439.67498890404</v>
          </cell>
          <cell r="C343">
            <v>184462.73033151589</v>
          </cell>
          <cell r="D343">
            <v>6524940.5710811689</v>
          </cell>
          <cell r="E343">
            <v>321040.12193988863</v>
          </cell>
          <cell r="F343">
            <v>1805218.0542060586</v>
          </cell>
          <cell r="G343">
            <v>358692.91052873078</v>
          </cell>
          <cell r="H343">
            <v>143787.25711771016</v>
          </cell>
          <cell r="I343">
            <v>126939.6304410515</v>
          </cell>
          <cell r="J343">
            <v>146145.47446937428</v>
          </cell>
          <cell r="K343">
            <v>672384.31725412083</v>
          </cell>
          <cell r="L343">
            <v>10722050.742358524</v>
          </cell>
        </row>
        <row r="344">
          <cell r="B344">
            <v>2147017.3009951161</v>
          </cell>
          <cell r="C344">
            <v>561699.37733493547</v>
          </cell>
          <cell r="D344">
            <v>6932818.0373147102</v>
          </cell>
          <cell r="E344">
            <v>2930967.2080878015</v>
          </cell>
          <cell r="F344">
            <v>7543912.009320044</v>
          </cell>
          <cell r="G344">
            <v>1146688.7500896826</v>
          </cell>
          <cell r="H344">
            <v>402793.52729814767</v>
          </cell>
          <cell r="I344">
            <v>815529.99120673467</v>
          </cell>
          <cell r="J344">
            <v>78672.859459879226</v>
          </cell>
          <cell r="K344">
            <v>7624641.6807638155</v>
          </cell>
          <cell r="L344">
            <v>30184740.741870869</v>
          </cell>
        </row>
        <row r="345">
          <cell r="B345">
            <v>307852.20467533346</v>
          </cell>
          <cell r="C345">
            <v>91530.147590906985</v>
          </cell>
          <cell r="D345">
            <v>778826.7188608353</v>
          </cell>
          <cell r="E345">
            <v>109908.23258841236</v>
          </cell>
          <cell r="F345">
            <v>1158226.1427772788</v>
          </cell>
          <cell r="G345">
            <v>155556.68343323551</v>
          </cell>
          <cell r="H345">
            <v>73826.245005306497</v>
          </cell>
          <cell r="I345">
            <v>79256.222068333605</v>
          </cell>
          <cell r="J345">
            <v>36385.799481285358</v>
          </cell>
          <cell r="K345">
            <v>461856.63450676971</v>
          </cell>
          <cell r="L345">
            <v>3253225.0309876977</v>
          </cell>
        </row>
        <row r="346">
          <cell r="B346">
            <v>206551.57699495991</v>
          </cell>
          <cell r="C346">
            <v>28829.158266865117</v>
          </cell>
          <cell r="D346">
            <v>430059.00087347586</v>
          </cell>
          <cell r="E346">
            <v>131768.55674736216</v>
          </cell>
          <cell r="F346">
            <v>415119.78991230571</v>
          </cell>
          <cell r="G346">
            <v>148029.27457771526</v>
          </cell>
          <cell r="H346">
            <v>89598.47969498008</v>
          </cell>
          <cell r="I346">
            <v>34837.910597985931</v>
          </cell>
          <cell r="J346">
            <v>1488.8191441776448</v>
          </cell>
          <cell r="K346">
            <v>252290.13794590457</v>
          </cell>
          <cell r="L346">
            <v>1738572.7047557323</v>
          </cell>
        </row>
        <row r="347">
          <cell r="B347">
            <v>460513.37753257342</v>
          </cell>
          <cell r="C347">
            <v>42723.965782281695</v>
          </cell>
          <cell r="D347">
            <v>735933.24942430248</v>
          </cell>
          <cell r="E347">
            <v>116303.73472560523</v>
          </cell>
          <cell r="F347">
            <v>932207.21751659503</v>
          </cell>
          <cell r="G347">
            <v>167154.26188530299</v>
          </cell>
          <cell r="H347">
            <v>86638.065348349832</v>
          </cell>
          <cell r="I347">
            <v>54533.857595347494</v>
          </cell>
          <cell r="J347">
            <v>30715.008621223576</v>
          </cell>
          <cell r="K347">
            <v>452254.09151802934</v>
          </cell>
          <cell r="L347">
            <v>3078976.8299496109</v>
          </cell>
        </row>
        <row r="348">
          <cell r="B348">
            <v>30836.703031903762</v>
          </cell>
          <cell r="C348">
            <v>18840.02194837957</v>
          </cell>
          <cell r="D348">
            <v>167294.29614191642</v>
          </cell>
          <cell r="E348">
            <v>6499.1631045928607</v>
          </cell>
          <cell r="F348">
            <v>75304.62413528937</v>
          </cell>
          <cell r="G348">
            <v>17178.677088832039</v>
          </cell>
          <cell r="H348">
            <v>23482.593973463703</v>
          </cell>
          <cell r="I348">
            <v>7499.9742563722557</v>
          </cell>
          <cell r="J348">
            <v>666.11489865367071</v>
          </cell>
          <cell r="K348">
            <v>81775.191179081768</v>
          </cell>
          <cell r="L348">
            <v>429377.35975848534</v>
          </cell>
        </row>
        <row r="349">
          <cell r="B349">
            <v>28711.747311348256</v>
          </cell>
          <cell r="C349">
            <v>6264.307289383125</v>
          </cell>
          <cell r="D349">
            <v>178267.75279377677</v>
          </cell>
          <cell r="E349">
            <v>13179.99054190473</v>
          </cell>
          <cell r="F349">
            <v>75837.987728338689</v>
          </cell>
          <cell r="G349">
            <v>26681.952209698578</v>
          </cell>
          <cell r="H349">
            <v>10781.7096688196</v>
          </cell>
          <cell r="I349">
            <v>17051.84362236414</v>
          </cell>
          <cell r="J349">
            <v>337.37608035495134</v>
          </cell>
          <cell r="K349">
            <v>92685.445681694808</v>
          </cell>
          <cell r="L349">
            <v>449800.11292768363</v>
          </cell>
        </row>
        <row r="350">
          <cell r="B350">
            <v>126536.84475783794</v>
          </cell>
          <cell r="C350">
            <v>32309.386073149479</v>
          </cell>
          <cell r="D350">
            <v>337422.54515639564</v>
          </cell>
          <cell r="E350">
            <v>29630.355375433472</v>
          </cell>
          <cell r="F350">
            <v>248934.95191555796</v>
          </cell>
          <cell r="G350">
            <v>48553.850707561927</v>
          </cell>
          <cell r="H350">
            <v>35322.289848286644</v>
          </cell>
          <cell r="I350">
            <v>21453.412650691818</v>
          </cell>
          <cell r="J350">
            <v>2446.863244513765</v>
          </cell>
          <cell r="K350">
            <v>189126.7848007672</v>
          </cell>
          <cell r="L350">
            <v>1071737.2845301959</v>
          </cell>
        </row>
        <row r="351">
          <cell r="B351">
            <v>77666.340938196663</v>
          </cell>
          <cell r="C351">
            <v>21170.810716878383</v>
          </cell>
          <cell r="D351">
            <v>1400821.3125288582</v>
          </cell>
          <cell r="E351">
            <v>43341.838071554928</v>
          </cell>
          <cell r="F351">
            <v>452755.83597576641</v>
          </cell>
          <cell r="G351">
            <v>108207.92521444602</v>
          </cell>
          <cell r="H351">
            <v>22421.746887900033</v>
          </cell>
          <cell r="I351">
            <v>12702.801646422276</v>
          </cell>
          <cell r="J351">
            <v>10201.922216342924</v>
          </cell>
          <cell r="K351">
            <v>252703.7447843733</v>
          </cell>
          <cell r="L351">
            <v>2401994.2789807389</v>
          </cell>
        </row>
        <row r="352">
          <cell r="B352">
            <v>4739837.0927630421</v>
          </cell>
          <cell r="C352">
            <v>1381422.6197324523</v>
          </cell>
          <cell r="D352">
            <v>21171719.464352738</v>
          </cell>
          <cell r="E352">
            <v>3970331.2593847755</v>
          </cell>
          <cell r="F352">
            <v>15701431.523964282</v>
          </cell>
          <cell r="G352">
            <v>2768137.0226715421</v>
          </cell>
          <cell r="H352">
            <v>1208214.576013007</v>
          </cell>
          <cell r="I352">
            <v>1400478.7784523556</v>
          </cell>
          <cell r="J352">
            <v>461643.28258189542</v>
          </cell>
          <cell r="K352">
            <v>11784298.001658425</v>
          </cell>
          <cell r="L352">
            <v>64587513.621574514</v>
          </cell>
        </row>
        <row r="357">
          <cell r="B357">
            <v>20061.802705751623</v>
          </cell>
          <cell r="C357">
            <v>1709.1044296705829</v>
          </cell>
          <cell r="D357">
            <v>87917.202433290047</v>
          </cell>
          <cell r="E357">
            <v>1564.2640878931049</v>
          </cell>
          <cell r="F357">
            <v>47406.582702673972</v>
          </cell>
          <cell r="G357">
            <v>9232.762696349153</v>
          </cell>
          <cell r="H357">
            <v>3474.627814313928</v>
          </cell>
          <cell r="I357">
            <v>3474.0049547755589</v>
          </cell>
          <cell r="J357">
            <v>1138.8779409215254</v>
          </cell>
          <cell r="K357">
            <v>15355.418279670674</v>
          </cell>
          <cell r="L357">
            <v>191334.64804531017</v>
          </cell>
        </row>
        <row r="358">
          <cell r="B358">
            <v>6519.986415969548</v>
          </cell>
          <cell r="C358">
            <v>336.21490555591447</v>
          </cell>
          <cell r="D358">
            <v>27602.808081496878</v>
          </cell>
          <cell r="E358">
            <v>0</v>
          </cell>
          <cell r="F358">
            <v>14386.669874259293</v>
          </cell>
          <cell r="G358">
            <v>1723.4246716568559</v>
          </cell>
          <cell r="H358">
            <v>567.00883320160324</v>
          </cell>
          <cell r="I358">
            <v>1308.4595033446337</v>
          </cell>
          <cell r="J358">
            <v>14750.707850171808</v>
          </cell>
          <cell r="K358">
            <v>11586.375020908914</v>
          </cell>
          <cell r="L358">
            <v>78781.655156565452</v>
          </cell>
        </row>
        <row r="359">
          <cell r="B359">
            <v>73332.345094196469</v>
          </cell>
          <cell r="C359">
            <v>38677.770692546932</v>
          </cell>
          <cell r="D359">
            <v>150048.86259218113</v>
          </cell>
          <cell r="E359">
            <v>12092.330526006936</v>
          </cell>
          <cell r="F359">
            <v>121446.69310099192</v>
          </cell>
          <cell r="G359">
            <v>14981.33225357548</v>
          </cell>
          <cell r="H359">
            <v>7287.3391284239142</v>
          </cell>
          <cell r="I359">
            <v>7733.0769245949014</v>
          </cell>
          <cell r="J359">
            <v>500.13657501844494</v>
          </cell>
          <cell r="K359">
            <v>34389.55784349022</v>
          </cell>
          <cell r="L359">
            <v>460489.44473102636</v>
          </cell>
        </row>
        <row r="360">
          <cell r="B360">
            <v>1786.604430431807</v>
          </cell>
          <cell r="C360">
            <v>6331.1750767682015</v>
          </cell>
          <cell r="D360">
            <v>39877.003918165203</v>
          </cell>
          <cell r="E360">
            <v>201.4790359786949</v>
          </cell>
          <cell r="F360">
            <v>11488.619916077198</v>
          </cell>
          <cell r="G360">
            <v>3643.2614491476565</v>
          </cell>
          <cell r="H360">
            <v>2256.1292856900491</v>
          </cell>
          <cell r="I360">
            <v>845.3202369520551</v>
          </cell>
          <cell r="J360">
            <v>336.70379468299234</v>
          </cell>
          <cell r="K360">
            <v>2516.0808128254398</v>
          </cell>
          <cell r="L360">
            <v>69282.377956719312</v>
          </cell>
        </row>
        <row r="361">
          <cell r="B361">
            <v>40597.543710612343</v>
          </cell>
          <cell r="C361">
            <v>21265.584994038654</v>
          </cell>
          <cell r="D361">
            <v>207122.7513375686</v>
          </cell>
          <cell r="E361">
            <v>8276.9098746717482</v>
          </cell>
          <cell r="F361">
            <v>138448.3974919719</v>
          </cell>
          <cell r="G361">
            <v>37360.211092905338</v>
          </cell>
          <cell r="H361">
            <v>11546.735276543173</v>
          </cell>
          <cell r="I361">
            <v>8494.6214655855802</v>
          </cell>
          <cell r="J361">
            <v>57824.920821665677</v>
          </cell>
          <cell r="K361">
            <v>61884.972279553927</v>
          </cell>
          <cell r="L361">
            <v>592822.64834511688</v>
          </cell>
        </row>
        <row r="362">
          <cell r="B362">
            <v>1329.8139008622597</v>
          </cell>
          <cell r="C362">
            <v>39.022106464767731</v>
          </cell>
          <cell r="D362">
            <v>28169.29949013748</v>
          </cell>
          <cell r="E362">
            <v>411.82305467290155</v>
          </cell>
          <cell r="F362">
            <v>13436.016631611428</v>
          </cell>
          <cell r="G362">
            <v>2674.1870743001678</v>
          </cell>
          <cell r="H362">
            <v>1212.9763305087581</v>
          </cell>
          <cell r="I362">
            <v>220.87909357636909</v>
          </cell>
          <cell r="J362">
            <v>151.0167130939366</v>
          </cell>
          <cell r="K362">
            <v>23846.142827997057</v>
          </cell>
          <cell r="L362">
            <v>71491.177223225124</v>
          </cell>
        </row>
        <row r="363">
          <cell r="B363">
            <v>4327.9365934508351</v>
          </cell>
          <cell r="C363">
            <v>3167.0920553801484</v>
          </cell>
          <cell r="D363">
            <v>55319.293410868595</v>
          </cell>
          <cell r="E363">
            <v>1267.207517662712</v>
          </cell>
          <cell r="F363">
            <v>31033.227701111475</v>
          </cell>
          <cell r="G363">
            <v>8085.7302700237633</v>
          </cell>
          <cell r="H363">
            <v>1461.7599132344296</v>
          </cell>
          <cell r="I363">
            <v>1149.5462947007886</v>
          </cell>
          <cell r="J363">
            <v>131.55390264060995</v>
          </cell>
          <cell r="K363">
            <v>11420.068159314047</v>
          </cell>
          <cell r="L363">
            <v>117363.41581838741</v>
          </cell>
        </row>
        <row r="364">
          <cell r="B364">
            <v>33098.109432920006</v>
          </cell>
          <cell r="C364">
            <v>5177.2978896489076</v>
          </cell>
          <cell r="D364">
            <v>129073.74621406535</v>
          </cell>
          <cell r="E364">
            <v>5574.4791663561582</v>
          </cell>
          <cell r="F364">
            <v>81689.884281166014</v>
          </cell>
          <cell r="G364">
            <v>13032.785704126638</v>
          </cell>
          <cell r="H364">
            <v>4673.8709827919429</v>
          </cell>
          <cell r="I364">
            <v>2414.1779286310707</v>
          </cell>
          <cell r="J364">
            <v>3557.3344926758573</v>
          </cell>
          <cell r="K364">
            <v>27803.236649519531</v>
          </cell>
          <cell r="L364">
            <v>306094.92274190142</v>
          </cell>
        </row>
        <row r="365">
          <cell r="B365">
            <v>25072.146657811827</v>
          </cell>
          <cell r="C365">
            <v>18356.023001568552</v>
          </cell>
          <cell r="D365">
            <v>78828.09420634211</v>
          </cell>
          <cell r="E365">
            <v>8758.2621900429076</v>
          </cell>
          <cell r="F365">
            <v>67662.007857063669</v>
          </cell>
          <cell r="G365">
            <v>9210.1845479170697</v>
          </cell>
          <cell r="H365">
            <v>7712.849483157881</v>
          </cell>
          <cell r="I365">
            <v>4344.655254200803</v>
          </cell>
          <cell r="J365">
            <v>2657.0040989848826</v>
          </cell>
          <cell r="K365">
            <v>28046.766704736256</v>
          </cell>
          <cell r="L365">
            <v>250647.99400182595</v>
          </cell>
        </row>
        <row r="366">
          <cell r="B366">
            <v>78117.846686366596</v>
          </cell>
          <cell r="C366">
            <v>64840.491174260183</v>
          </cell>
          <cell r="D366">
            <v>356726.02078652749</v>
          </cell>
          <cell r="E366">
            <v>28732.21416961441</v>
          </cell>
          <cell r="F366">
            <v>413299.74245025904</v>
          </cell>
          <cell r="G366">
            <v>26659.617292802028</v>
          </cell>
          <cell r="H366">
            <v>70799.081984037446</v>
          </cell>
          <cell r="I366">
            <v>17611.062483788584</v>
          </cell>
          <cell r="J366">
            <v>1717.5468619137455</v>
          </cell>
          <cell r="K366">
            <v>171056.8269435995</v>
          </cell>
          <cell r="L366">
            <v>1229560.4508331688</v>
          </cell>
        </row>
        <row r="367">
          <cell r="B367">
            <v>24717.099759808349</v>
          </cell>
          <cell r="C367">
            <v>7940.8088100806963</v>
          </cell>
          <cell r="D367">
            <v>344631.3903726032</v>
          </cell>
          <cell r="E367">
            <v>3218.8239559453145</v>
          </cell>
          <cell r="F367">
            <v>74447.19889509333</v>
          </cell>
          <cell r="G367">
            <v>26047.195072693277</v>
          </cell>
          <cell r="H367">
            <v>9067.4574994494706</v>
          </cell>
          <cell r="I367">
            <v>2385.6027892251241</v>
          </cell>
          <cell r="J367">
            <v>2956.4589383010102</v>
          </cell>
          <cell r="K367">
            <v>89285.314099512078</v>
          </cell>
          <cell r="L367">
            <v>584697.35019271192</v>
          </cell>
        </row>
        <row r="368">
          <cell r="B368">
            <v>23775.375408982203</v>
          </cell>
          <cell r="C368">
            <v>12451.654226697909</v>
          </cell>
          <cell r="D368">
            <v>127709.87539113349</v>
          </cell>
          <cell r="E368">
            <v>10133.851602108234</v>
          </cell>
          <cell r="F368">
            <v>65154.203387180904</v>
          </cell>
          <cell r="G368">
            <v>16592.882872365273</v>
          </cell>
          <cell r="H368">
            <v>5566.6543549100961</v>
          </cell>
          <cell r="I368">
            <v>4991.5844044661844</v>
          </cell>
          <cell r="J368">
            <v>113.56352068391456</v>
          </cell>
          <cell r="K368">
            <v>41619.019549366276</v>
          </cell>
          <cell r="L368">
            <v>308108.66471789451</v>
          </cell>
        </row>
        <row r="369">
          <cell r="B369">
            <v>79477.522704637609</v>
          </cell>
          <cell r="C369">
            <v>31816.736463264129</v>
          </cell>
          <cell r="D369">
            <v>324090.88209551974</v>
          </cell>
          <cell r="E369">
            <v>14322.08416644944</v>
          </cell>
          <cell r="F369">
            <v>401688.79178430472</v>
          </cell>
          <cell r="G369">
            <v>42345.489456442461</v>
          </cell>
          <cell r="H369">
            <v>33808.870411103766</v>
          </cell>
          <cell r="I369">
            <v>11340.556676449451</v>
          </cell>
          <cell r="J369">
            <v>2237.1289136139994</v>
          </cell>
          <cell r="K369">
            <v>256847.79755326075</v>
          </cell>
          <cell r="L369">
            <v>1197975.8602250461</v>
          </cell>
        </row>
        <row r="370">
          <cell r="B370">
            <v>14836.999389038232</v>
          </cell>
          <cell r="C370">
            <v>2380.110146678373</v>
          </cell>
          <cell r="D370">
            <v>84743.852453702508</v>
          </cell>
          <cell r="E370">
            <v>10326.125713107247</v>
          </cell>
          <cell r="F370">
            <v>61863.843955920136</v>
          </cell>
          <cell r="G370">
            <v>15406.870653741116</v>
          </cell>
          <cell r="H370">
            <v>10226.396671265491</v>
          </cell>
          <cell r="I370">
            <v>1689.3327488512336</v>
          </cell>
          <cell r="J370">
            <v>82.184684605134777</v>
          </cell>
          <cell r="K370">
            <v>24873.089149990938</v>
          </cell>
          <cell r="L370">
            <v>226428.80556690041</v>
          </cell>
        </row>
        <row r="371">
          <cell r="B371">
            <v>30969.246452944706</v>
          </cell>
          <cell r="C371">
            <v>2291.8645477037044</v>
          </cell>
          <cell r="D371">
            <v>75475.899387288155</v>
          </cell>
          <cell r="E371">
            <v>6762.8153355914219</v>
          </cell>
          <cell r="F371">
            <v>52732.180921173785</v>
          </cell>
          <cell r="G371">
            <v>10084.062866860775</v>
          </cell>
          <cell r="H371">
            <v>5673.3178590784619</v>
          </cell>
          <cell r="I371">
            <v>1139.6614177961826</v>
          </cell>
          <cell r="J371">
            <v>64.942857788092965</v>
          </cell>
          <cell r="K371">
            <v>42287.735674163312</v>
          </cell>
          <cell r="L371">
            <v>227481.7273203886</v>
          </cell>
        </row>
        <row r="372">
          <cell r="B372">
            <v>81702.095369742281</v>
          </cell>
          <cell r="C372">
            <v>59992.031574534049</v>
          </cell>
          <cell r="D372">
            <v>414326.82911364664</v>
          </cell>
          <cell r="E372">
            <v>41496.024742355701</v>
          </cell>
          <cell r="F372">
            <v>341669.4397245493</v>
          </cell>
          <cell r="G372">
            <v>58641.419358492407</v>
          </cell>
          <cell r="H372">
            <v>17548.957127901922</v>
          </cell>
          <cell r="I372">
            <v>18336.91614087671</v>
          </cell>
          <cell r="J372">
            <v>10505.06550770489</v>
          </cell>
          <cell r="K372">
            <v>303827.18418303673</v>
          </cell>
          <cell r="L372">
            <v>1348045.9628428405</v>
          </cell>
        </row>
        <row r="373">
          <cell r="B373">
            <v>265058.68852065457</v>
          </cell>
          <cell r="C373">
            <v>96343.339116080431</v>
          </cell>
          <cell r="D373">
            <v>805618.95202019881</v>
          </cell>
          <cell r="E373">
            <v>129450.15570730164</v>
          </cell>
          <cell r="F373">
            <v>991899.58296187979</v>
          </cell>
          <cell r="G373">
            <v>184121.63961420851</v>
          </cell>
          <cell r="H373">
            <v>71615.668002791921</v>
          </cell>
          <cell r="I373">
            <v>82371.138650118373</v>
          </cell>
          <cell r="J373">
            <v>44944.316614384865</v>
          </cell>
          <cell r="K373">
            <v>649361.99587410828</v>
          </cell>
          <cell r="L373">
            <v>3320785.4770817268</v>
          </cell>
        </row>
        <row r="374">
          <cell r="B374">
            <v>47791.49363746911</v>
          </cell>
          <cell r="C374">
            <v>7671.4079383421586</v>
          </cell>
          <cell r="D374">
            <v>206558.20364803053</v>
          </cell>
          <cell r="E374">
            <v>11161.345275387699</v>
          </cell>
          <cell r="F374">
            <v>252599.00376062823</v>
          </cell>
          <cell r="G374">
            <v>31700.842328482569</v>
          </cell>
          <cell r="H374">
            <v>11954.056690261736</v>
          </cell>
          <cell r="I374">
            <v>54063.546420680497</v>
          </cell>
          <cell r="J374">
            <v>5778.698153002073</v>
          </cell>
          <cell r="K374">
            <v>94405.90131422675</v>
          </cell>
          <cell r="L374">
            <v>723684.49916651135</v>
          </cell>
        </row>
        <row r="375">
          <cell r="B375">
            <v>432563.38412403024</v>
          </cell>
          <cell r="C375">
            <v>159669.45574685046</v>
          </cell>
          <cell r="D375">
            <v>6076264.2887881519</v>
          </cell>
          <cell r="E375">
            <v>509813.57104970916</v>
          </cell>
          <cell r="F375">
            <v>1837959.4203616236</v>
          </cell>
          <cell r="G375">
            <v>316423.03729936917</v>
          </cell>
          <cell r="H375">
            <v>124879.29588833854</v>
          </cell>
          <cell r="I375">
            <v>130689.06183932803</v>
          </cell>
          <cell r="J375">
            <v>140141.44175685989</v>
          </cell>
          <cell r="K375">
            <v>702949.23750196467</v>
          </cell>
          <cell r="L375">
            <v>10431352.194356222</v>
          </cell>
        </row>
        <row r="376">
          <cell r="B376">
            <v>1886043.4326649564</v>
          </cell>
          <cell r="C376">
            <v>574249.04320460686</v>
          </cell>
          <cell r="D376">
            <v>5844828.9441294475</v>
          </cell>
          <cell r="E376">
            <v>2970194.4086695635</v>
          </cell>
          <cell r="F376">
            <v>7231675.0932251122</v>
          </cell>
          <cell r="G376">
            <v>1164937.2326518504</v>
          </cell>
          <cell r="H376">
            <v>377960.24976631429</v>
          </cell>
          <cell r="I376">
            <v>757006.43144555599</v>
          </cell>
          <cell r="J376">
            <v>89204.163302008543</v>
          </cell>
          <cell r="K376">
            <v>8043868.5890873754</v>
          </cell>
          <cell r="L376">
            <v>28939967.588146791</v>
          </cell>
        </row>
        <row r="377">
          <cell r="B377">
            <v>282238.63257525896</v>
          </cell>
          <cell r="C377">
            <v>92539.298266225611</v>
          </cell>
          <cell r="D377">
            <v>772560.3097612476</v>
          </cell>
          <cell r="E377">
            <v>189637.19586210765</v>
          </cell>
          <cell r="F377">
            <v>1195059.228343966</v>
          </cell>
          <cell r="G377">
            <v>157659.76856656614</v>
          </cell>
          <cell r="H377">
            <v>69006.565093885118</v>
          </cell>
          <cell r="I377">
            <v>66166.289642978576</v>
          </cell>
          <cell r="J377">
            <v>36522.984435518185</v>
          </cell>
          <cell r="K377">
            <v>531426.56037398172</v>
          </cell>
          <cell r="L377">
            <v>3392816.8329217359</v>
          </cell>
        </row>
        <row r="378">
          <cell r="B378">
            <v>198798.56675566631</v>
          </cell>
          <cell r="C378">
            <v>26789.161921233652</v>
          </cell>
          <cell r="D378">
            <v>398293.67634888762</v>
          </cell>
          <cell r="E378">
            <v>124861.10789310715</v>
          </cell>
          <cell r="F378">
            <v>440331.64458005776</v>
          </cell>
          <cell r="G378">
            <v>132093.28096477556</v>
          </cell>
          <cell r="H378">
            <v>88980.388625760199</v>
          </cell>
          <cell r="I378">
            <v>40675.658269738051</v>
          </cell>
          <cell r="J378">
            <v>1710.6809928357202</v>
          </cell>
          <cell r="K378">
            <v>290728.64406028483</v>
          </cell>
          <cell r="L378">
            <v>1743262.8104123466</v>
          </cell>
        </row>
        <row r="379">
          <cell r="B379">
            <v>425211.93873869872</v>
          </cell>
          <cell r="C379">
            <v>36584.536962347505</v>
          </cell>
          <cell r="D379">
            <v>617818.5664020672</v>
          </cell>
          <cell r="E379">
            <v>121627.69488013108</v>
          </cell>
          <cell r="F379">
            <v>945172.10819957021</v>
          </cell>
          <cell r="G379">
            <v>150658.20617568662</v>
          </cell>
          <cell r="H379">
            <v>80382.53583443143</v>
          </cell>
          <cell r="I379">
            <v>54547.135440961443</v>
          </cell>
          <cell r="J379">
            <v>8062.1909478710641</v>
          </cell>
          <cell r="K379">
            <v>453607.87029030803</v>
          </cell>
          <cell r="L379">
            <v>2893672.7838720735</v>
          </cell>
        </row>
        <row r="380">
          <cell r="B380">
            <v>31319.947841425885</v>
          </cell>
          <cell r="C380">
            <v>16811.693710655658</v>
          </cell>
          <cell r="D380">
            <v>149636.81368472174</v>
          </cell>
          <cell r="E380">
            <v>4494.0541110174554</v>
          </cell>
          <cell r="F380">
            <v>92331.99903699162</v>
          </cell>
          <cell r="G380">
            <v>18104.521589456264</v>
          </cell>
          <cell r="H380">
            <v>23392.162429731918</v>
          </cell>
          <cell r="I380">
            <v>6193.1353817952686</v>
          </cell>
          <cell r="J380">
            <v>320.14439090044226</v>
          </cell>
          <cell r="K380">
            <v>104891.80754558717</v>
          </cell>
          <cell r="L380">
            <v>447496.27972228348</v>
          </cell>
        </row>
        <row r="381">
          <cell r="B381">
            <v>32951.213750516341</v>
          </cell>
          <cell r="C381">
            <v>5525.1904121236403</v>
          </cell>
          <cell r="D381">
            <v>167207.72295004464</v>
          </cell>
          <cell r="E381">
            <v>14822.128958194695</v>
          </cell>
          <cell r="F381">
            <v>82496.459065338568</v>
          </cell>
          <cell r="G381">
            <v>26177.579972144908</v>
          </cell>
          <cell r="H381">
            <v>10617.752050335765</v>
          </cell>
          <cell r="I381">
            <v>11386.925545050583</v>
          </cell>
          <cell r="J381">
            <v>707.2958656424272</v>
          </cell>
          <cell r="K381">
            <v>125676.17246948235</v>
          </cell>
          <cell r="L381">
            <v>477568.44103887392</v>
          </cell>
        </row>
        <row r="382">
          <cell r="B382">
            <v>113968.11946670784</v>
          </cell>
          <cell r="C382">
            <v>34587.396311189303</v>
          </cell>
          <cell r="D382">
            <v>308049.81166884897</v>
          </cell>
          <cell r="E382">
            <v>37505.05948746518</v>
          </cell>
          <cell r="F382">
            <v>261291.61622113932</v>
          </cell>
          <cell r="G382">
            <v>47113.180617313439</v>
          </cell>
          <cell r="H382">
            <v>26352.945261022964</v>
          </cell>
          <cell r="I382">
            <v>19097.087109378081</v>
          </cell>
          <cell r="J382">
            <v>857.95083046842706</v>
          </cell>
          <cell r="K382">
            <v>215421.9125487635</v>
          </cell>
          <cell r="L382">
            <v>1064245.0795222973</v>
          </cell>
        </row>
        <row r="383">
          <cell r="B383">
            <v>66944.661719254669</v>
          </cell>
          <cell r="C383">
            <v>20846.181647757119</v>
          </cell>
          <cell r="D383">
            <v>1208509.816255806</v>
          </cell>
          <cell r="E383">
            <v>45084.467921004791</v>
          </cell>
          <cell r="F383">
            <v>389209.96926703351</v>
          </cell>
          <cell r="G383">
            <v>50884.783926412529</v>
          </cell>
          <cell r="H383">
            <v>20328.123080296449</v>
          </cell>
          <cell r="I383">
            <v>10553.060080484871</v>
          </cell>
          <cell r="J383">
            <v>741522.30382299423</v>
          </cell>
          <cell r="K383">
            <v>232576.49102175937</v>
          </cell>
          <cell r="L383">
            <v>2786459.8587428038</v>
          </cell>
        </row>
        <row r="384">
          <cell r="B384">
            <v>4322612.5545081655</v>
          </cell>
          <cell r="C384">
            <v>1348389.6873322742</v>
          </cell>
          <cell r="D384">
            <v>19087010.916941993</v>
          </cell>
          <cell r="E384">
            <v>4311789.8849534458</v>
          </cell>
          <cell r="F384">
            <v>15657879.625698749</v>
          </cell>
          <cell r="G384">
            <v>2575595.4910396654</v>
          </cell>
          <cell r="H384">
            <v>1098353.7756787827</v>
          </cell>
          <cell r="I384">
            <v>1320228.928143885</v>
          </cell>
          <cell r="J384">
            <v>1168497.3185869523</v>
          </cell>
          <cell r="K384">
            <v>12591560.76781879</v>
          </cell>
          <cell r="L384">
            <v>63481918.950702697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9"/>
  <sheetViews>
    <sheetView tabSelected="1" topLeftCell="D1" workbookViewId="0">
      <selection activeCell="M8" sqref="M8"/>
    </sheetView>
  </sheetViews>
  <sheetFormatPr defaultRowHeight="15" x14ac:dyDescent="0.25"/>
  <cols>
    <col min="1" max="1" width="29.7109375" style="18" bestFit="1" customWidth="1"/>
    <col min="2" max="9" width="14.28515625" style="18" bestFit="1" customWidth="1"/>
    <col min="10" max="13" width="14.28515625" style="18" customWidth="1"/>
    <col min="14" max="14" width="9.140625" style="18"/>
    <col min="15" max="15" width="23.140625" style="18" bestFit="1" customWidth="1"/>
    <col min="16" max="16" width="14.85546875" style="18" bestFit="1" customWidth="1"/>
    <col min="17" max="23" width="14.28515625" style="18" bestFit="1" customWidth="1"/>
    <col min="24" max="27" width="14.28515625" style="18" customWidth="1"/>
    <col min="28" max="30" width="9.140625" style="18"/>
    <col min="31" max="31" width="28.5703125" style="18" bestFit="1" customWidth="1"/>
    <col min="32" max="34" width="13.28515625" style="18" bestFit="1" customWidth="1"/>
    <col min="35" max="38" width="14.28515625" style="18" bestFit="1" customWidth="1"/>
    <col min="39" max="39" width="14" style="18" customWidth="1"/>
    <col min="40" max="40" width="14" style="3" customWidth="1"/>
    <col min="41" max="43" width="14" style="9" customWidth="1"/>
    <col min="44" max="16384" width="9.140625" style="3"/>
  </cols>
  <sheetData>
    <row r="1" spans="1:43" x14ac:dyDescent="0.25">
      <c r="A1" s="21" t="s">
        <v>50</v>
      </c>
      <c r="B1" s="21" t="s">
        <v>51</v>
      </c>
      <c r="C1" s="21"/>
      <c r="O1" s="21" t="s">
        <v>52</v>
      </c>
      <c r="P1" s="21" t="s">
        <v>51</v>
      </c>
      <c r="Q1" s="21"/>
      <c r="AC1" s="21" t="s">
        <v>53</v>
      </c>
      <c r="AD1" s="21" t="s">
        <v>51</v>
      </c>
      <c r="AE1" s="21"/>
    </row>
    <row r="3" spans="1:43" ht="15.75" x14ac:dyDescent="0.25">
      <c r="B3" s="10">
        <v>2007</v>
      </c>
      <c r="C3" s="10">
        <v>2008</v>
      </c>
      <c r="D3" s="10">
        <v>2009</v>
      </c>
      <c r="E3" s="10">
        <v>2010</v>
      </c>
      <c r="F3" s="10">
        <v>2011</v>
      </c>
      <c r="G3" s="10">
        <v>2012</v>
      </c>
      <c r="H3" s="10">
        <v>2013</v>
      </c>
      <c r="I3" s="10">
        <v>2014</v>
      </c>
      <c r="J3" s="10">
        <v>2015</v>
      </c>
      <c r="K3" s="10">
        <v>2016</v>
      </c>
      <c r="L3" s="10">
        <v>2017</v>
      </c>
      <c r="M3" s="10">
        <v>2018</v>
      </c>
      <c r="P3" s="10">
        <v>2007</v>
      </c>
      <c r="Q3" s="10">
        <v>2008</v>
      </c>
      <c r="R3" s="10">
        <v>2009</v>
      </c>
      <c r="S3" s="10">
        <v>2010</v>
      </c>
      <c r="T3" s="10">
        <v>2011</v>
      </c>
      <c r="U3" s="10">
        <v>2012</v>
      </c>
      <c r="V3" s="10">
        <v>2013</v>
      </c>
      <c r="W3" s="10">
        <v>2014</v>
      </c>
      <c r="X3" s="10">
        <v>2015</v>
      </c>
      <c r="Y3" s="10">
        <v>2016</v>
      </c>
      <c r="Z3" s="10">
        <v>2017</v>
      </c>
      <c r="AA3" s="10">
        <v>2018</v>
      </c>
      <c r="AC3" s="22" t="s">
        <v>54</v>
      </c>
      <c r="AD3" s="22" t="s">
        <v>55</v>
      </c>
      <c r="AE3" s="22" t="s">
        <v>56</v>
      </c>
      <c r="AF3" s="10">
        <v>2007</v>
      </c>
      <c r="AG3" s="10">
        <v>2008</v>
      </c>
      <c r="AH3" s="10">
        <v>2009</v>
      </c>
      <c r="AI3" s="10">
        <v>2010</v>
      </c>
      <c r="AJ3" s="10">
        <v>2011</v>
      </c>
      <c r="AK3" s="10">
        <v>2012</v>
      </c>
      <c r="AL3" s="10">
        <v>2013</v>
      </c>
      <c r="AM3" s="10">
        <v>2014</v>
      </c>
      <c r="AN3" s="25">
        <v>2015</v>
      </c>
      <c r="AO3" s="25">
        <v>2016</v>
      </c>
      <c r="AP3" s="25">
        <v>2017</v>
      </c>
      <c r="AQ3" s="25">
        <v>2018</v>
      </c>
    </row>
    <row r="4" spans="1:43" ht="15.75" x14ac:dyDescent="0.25">
      <c r="A4" s="22" t="s">
        <v>34</v>
      </c>
      <c r="B4" s="11">
        <f>+'SCC x Ano'!$B$32</f>
        <v>0.38444908883631895</v>
      </c>
      <c r="C4" s="11">
        <f>+'SCC x Ano'!$B$64</f>
        <v>0.35034478445059963</v>
      </c>
      <c r="D4" s="11">
        <f>+'SCC x Ano'!$B$96</f>
        <v>0.4170051803516715</v>
      </c>
      <c r="E4" s="11">
        <f>+'SCC x Ano'!$B$128</f>
        <v>0.40453603018073153</v>
      </c>
      <c r="F4" s="11">
        <f>+'SCC x Ano'!$B$160</f>
        <v>0.42407190242784509</v>
      </c>
      <c r="G4" s="11">
        <f>+'SCC x Ano'!$B$192</f>
        <v>0.39583198139731463</v>
      </c>
      <c r="H4" s="11">
        <f>+'SCC x Ano'!$B$224</f>
        <v>0.42876776274756245</v>
      </c>
      <c r="I4" s="11">
        <f>+'SCC x Ano'!$B$256</f>
        <v>0.41760414361050729</v>
      </c>
      <c r="J4" s="11">
        <f>+'SCC x Ano'!$B$288</f>
        <v>0.40355110878683981</v>
      </c>
      <c r="K4" s="11">
        <f>+'SCC x Ano'!$B$320</f>
        <v>0.42283801773403906</v>
      </c>
      <c r="L4" s="11">
        <f>+'SCC x Ano'!$B$352</f>
        <v>0.41157128239342911</v>
      </c>
      <c r="M4" s="11">
        <f>+'SCC x Ano'!$B$384</f>
        <v>0.4436110670950022</v>
      </c>
      <c r="O4" s="10" t="s">
        <v>7</v>
      </c>
      <c r="P4" s="17">
        <f>'Total x Ano'!B3</f>
        <v>0.37337346694793722</v>
      </c>
      <c r="Q4" s="17">
        <f>'Total x Ano'!C3</f>
        <v>0.35754892414760964</v>
      </c>
      <c r="R4" s="17">
        <f>'Total x Ano'!D3</f>
        <v>0.36990906660338757</v>
      </c>
      <c r="S4" s="17">
        <f>'Total x Ano'!E3</f>
        <v>0.35711039213735768</v>
      </c>
      <c r="T4" s="17">
        <f>'Total x Ano'!F3</f>
        <v>0.35683110332675333</v>
      </c>
      <c r="U4" s="17">
        <f>'Total x Ano'!G3</f>
        <v>0.34957350287309441</v>
      </c>
      <c r="V4" s="17">
        <f>'Total x Ano'!H3</f>
        <v>0.34922691049907628</v>
      </c>
      <c r="W4" s="17">
        <f>'Total x Ano'!I3</f>
        <v>0.32802272833852514</v>
      </c>
      <c r="X4" s="17">
        <f>'Total x Ano'!J3</f>
        <v>0.37213984918231796</v>
      </c>
      <c r="Y4" s="17">
        <f>'Total x Ano'!K3</f>
        <v>0.38999890640667262</v>
      </c>
      <c r="Z4" s="17">
        <f>'Total x Ano'!L3</f>
        <v>0.38681788666612676</v>
      </c>
      <c r="AA4" s="17">
        <f>'Total x Ano'!M3</f>
        <v>0.39802415044559258</v>
      </c>
      <c r="AC4" s="23">
        <v>3211</v>
      </c>
      <c r="AD4" s="24" t="s">
        <v>57</v>
      </c>
      <c r="AE4" s="24" t="s">
        <v>34</v>
      </c>
      <c r="AF4" s="11">
        <f>CNAE!D53/(CNAE!D3*1000)</f>
        <v>0.31939302367092215</v>
      </c>
      <c r="AG4" s="11">
        <f>CNAE!E53/(CNAE!E3*1000)</f>
        <v>0.29925977977032436</v>
      </c>
      <c r="AH4" s="11">
        <f>CNAE!F53/(CNAE!F3*1000)</f>
        <v>0.32931217145276981</v>
      </c>
      <c r="AI4" s="11">
        <f>CNAE!G53/(CNAE!G3*1000)</f>
        <v>0.36451610011613661</v>
      </c>
      <c r="AJ4" s="11">
        <f>CNAE!H53/(CNAE!H3*1000)</f>
        <v>0.309895426993686</v>
      </c>
      <c r="AK4" s="11">
        <f>CNAE!I53/(CNAE!I3*1000)</f>
        <v>0.27201198174226415</v>
      </c>
      <c r="AL4" s="11">
        <f>CNAE!J53/(CNAE!J3*1000)</f>
        <v>0.32374305085512911</v>
      </c>
      <c r="AM4" s="11">
        <f>CNAE!K53/(CNAE!K3*1000)</f>
        <v>0.31726296371216095</v>
      </c>
      <c r="AN4" s="11">
        <f>CNAE!L53/(CNAE!L3*1000)</f>
        <v>0.31173926754172188</v>
      </c>
      <c r="AO4" s="11">
        <f>CNAE!M53/(CNAE!M3*1000)</f>
        <v>0.34886286775836706</v>
      </c>
      <c r="AP4" s="11">
        <f>CNAE!N53/(CNAE!N3*1000)</f>
        <v>0.35179907356952922</v>
      </c>
      <c r="AQ4" s="11">
        <f>CNAE!O53/(CNAE!O3*1000)</f>
        <v>0.45392621842243436</v>
      </c>
    </row>
    <row r="5" spans="1:43" ht="15.75" x14ac:dyDescent="0.25">
      <c r="A5" s="22" t="s">
        <v>36</v>
      </c>
      <c r="B5" s="11">
        <f>+'SCC x Ano'!$C$32</f>
        <v>0.69606171904766123</v>
      </c>
      <c r="C5" s="11">
        <f>+'SCC x Ano'!$C$64</f>
        <v>0.69632167110372056</v>
      </c>
      <c r="D5" s="11">
        <f>+'SCC x Ano'!$C$96</f>
        <v>0.73786275859095296</v>
      </c>
      <c r="E5" s="11">
        <f>+'SCC x Ano'!$C$128</f>
        <v>0.71478212187897683</v>
      </c>
      <c r="F5" s="11">
        <f>+'SCC x Ano'!$C$160</f>
        <v>0.71489990983060747</v>
      </c>
      <c r="G5" s="11">
        <f>+'SCC x Ano'!$C$192</f>
        <v>0.75260372116893526</v>
      </c>
      <c r="H5" s="11">
        <f>+'SCC x Ano'!$C$224</f>
        <v>0.72191689402658865</v>
      </c>
      <c r="I5" s="11">
        <f>+'SCC x Ano'!$C$256</f>
        <v>0.71035884716798781</v>
      </c>
      <c r="J5" s="11">
        <f>+'SCC x Ano'!$C$288</f>
        <v>0.76368741927901074</v>
      </c>
      <c r="K5" s="11">
        <f>+'SCC x Ano'!$C$320</f>
        <v>0.76844980757857051</v>
      </c>
      <c r="L5" s="11">
        <f>+'SCC x Ano'!$C$352</f>
        <v>0.75076957519509357</v>
      </c>
      <c r="M5" s="11">
        <f>+'SCC x Ano'!$C$384</f>
        <v>0.7297043884868345</v>
      </c>
      <c r="O5" s="10" t="s">
        <v>8</v>
      </c>
      <c r="P5" s="17">
        <f>'Total x Ano'!B4</f>
        <v>0.44140077584054732</v>
      </c>
      <c r="Q5" s="17">
        <f>'Total x Ano'!C4</f>
        <v>0.43743233627034506</v>
      </c>
      <c r="R5" s="17">
        <f>'Total x Ano'!D4</f>
        <v>0.44507964917895748</v>
      </c>
      <c r="S5" s="17">
        <f>'Total x Ano'!E4</f>
        <v>0.43281796756255125</v>
      </c>
      <c r="T5" s="17">
        <f>'Total x Ano'!F4</f>
        <v>0.41740371317772446</v>
      </c>
      <c r="U5" s="17">
        <f>'Total x Ano'!G4</f>
        <v>0.40694904743238436</v>
      </c>
      <c r="V5" s="17">
        <f>'Total x Ano'!H4</f>
        <v>0.38998448097951582</v>
      </c>
      <c r="W5" s="17">
        <f>'Total x Ano'!I4</f>
        <v>0.3863597301869266</v>
      </c>
      <c r="X5" s="17">
        <f>'Total x Ano'!J4</f>
        <v>0.40826888297120961</v>
      </c>
      <c r="Y5" s="17">
        <f>'Total x Ano'!K4</f>
        <v>0.46598518806496975</v>
      </c>
      <c r="Z5" s="17">
        <f>'Total x Ano'!L4</f>
        <v>0.45237611994065985</v>
      </c>
      <c r="AA5" s="17">
        <f>'Total x Ano'!M4</f>
        <v>0.42810559053138036</v>
      </c>
      <c r="AC5" s="23">
        <v>3212</v>
      </c>
      <c r="AD5" s="24" t="s">
        <v>58</v>
      </c>
      <c r="AE5" s="24" t="s">
        <v>34</v>
      </c>
      <c r="AF5" s="11">
        <f>CNAE!D54/(CNAE!D4*1000)</f>
        <v>0.3153627120578516</v>
      </c>
      <c r="AG5" s="11">
        <f>CNAE!E54/(CNAE!E4*1000)</f>
        <v>0.28221449332078491</v>
      </c>
      <c r="AH5" s="11">
        <f>CNAE!F54/(CNAE!F4*1000)</f>
        <v>0.3190003245257983</v>
      </c>
      <c r="AI5" s="11">
        <f>CNAE!G54/(CNAE!G4*1000)</f>
        <v>0.34933152076036605</v>
      </c>
      <c r="AJ5" s="11">
        <f>CNAE!H54/(CNAE!H4*1000)</f>
        <v>0.30129476701610042</v>
      </c>
      <c r="AK5" s="11">
        <f>CNAE!I54/(CNAE!I4*1000)</f>
        <v>0.2631147161855078</v>
      </c>
      <c r="AL5" s="11">
        <f>CNAE!J54/(CNAE!J4*1000)</f>
        <v>0.31376411800487958</v>
      </c>
      <c r="AM5" s="11">
        <f>CNAE!K54/(CNAE!K4*1000)</f>
        <v>0.31181076194818358</v>
      </c>
      <c r="AN5" s="11">
        <f>CNAE!L54/(CNAE!L4*1000)</f>
        <v>0.3117392675417216</v>
      </c>
      <c r="AO5" s="11">
        <f>CNAE!M54/(CNAE!M4*1000)</f>
        <v>0.34886286775836722</v>
      </c>
      <c r="AP5" s="11">
        <f>CNAE!N54/(CNAE!N4*1000)</f>
        <v>0.35179907356952816</v>
      </c>
      <c r="AQ5" s="11">
        <f>CNAE!O54/(CNAE!O4*1000)</f>
        <v>0.45392621842243497</v>
      </c>
    </row>
    <row r="6" spans="1:43" ht="15.75" x14ac:dyDescent="0.25">
      <c r="A6" s="22" t="s">
        <v>0</v>
      </c>
      <c r="B6" s="11">
        <f>+'SCC x Ano'!$D$32</f>
        <v>0.24948893682043521</v>
      </c>
      <c r="C6" s="11">
        <f>+'SCC x Ano'!$D$64</f>
        <v>0.2382084825389624</v>
      </c>
      <c r="D6" s="11">
        <f>+'SCC x Ano'!$D$96</f>
        <v>0.22832659089536053</v>
      </c>
      <c r="E6" s="11">
        <f>+'SCC x Ano'!$D$128</f>
        <v>0.22562424176028986</v>
      </c>
      <c r="F6" s="11">
        <f>+'SCC x Ano'!$D$160</f>
        <v>0.22778090743347762</v>
      </c>
      <c r="G6" s="11">
        <f>+'SCC x Ano'!$D$192</f>
        <v>0.22500012180873954</v>
      </c>
      <c r="H6" s="11">
        <f>+'SCC x Ano'!$D$224</f>
        <v>0.23319563853263978</v>
      </c>
      <c r="I6" s="11">
        <f>+'SCC x Ano'!$D$256</f>
        <v>0.2257465305251552</v>
      </c>
      <c r="J6" s="11">
        <f>+'SCC x Ano'!$D$288</f>
        <v>0.27673590905712209</v>
      </c>
      <c r="K6" s="11">
        <f>+'SCC x Ano'!$D$320</f>
        <v>0.31374671874787619</v>
      </c>
      <c r="L6" s="11">
        <f>+'SCC x Ano'!$D$352</f>
        <v>0.31487367235006047</v>
      </c>
      <c r="M6" s="11">
        <f>+'SCC x Ano'!$D$384</f>
        <v>0.33916563839186753</v>
      </c>
      <c r="O6" s="10" t="s">
        <v>9</v>
      </c>
      <c r="P6" s="17">
        <f>'Total x Ano'!B5</f>
        <v>0.34932571296417297</v>
      </c>
      <c r="Q6" s="17">
        <f>'Total x Ano'!C5</f>
        <v>0.35252113185816142</v>
      </c>
      <c r="R6" s="17">
        <f>'Total x Ano'!D5</f>
        <v>0.35915652538242676</v>
      </c>
      <c r="S6" s="17">
        <f>'Total x Ano'!E5</f>
        <v>0.3449365207016496</v>
      </c>
      <c r="T6" s="17">
        <f>'Total x Ano'!F5</f>
        <v>0.35971091599617849</v>
      </c>
      <c r="U6" s="17">
        <f>'Total x Ano'!G5</f>
        <v>0.3474709815826918</v>
      </c>
      <c r="V6" s="17">
        <f>'Total x Ano'!H5</f>
        <v>0.36785662939047603</v>
      </c>
      <c r="W6" s="17">
        <f>'Total x Ano'!I5</f>
        <v>0.34390622238813229</v>
      </c>
      <c r="X6" s="17">
        <f>'Total x Ano'!J5</f>
        <v>0.40947684536051765</v>
      </c>
      <c r="Y6" s="17">
        <f>'Total x Ano'!K5</f>
        <v>0.43023489803151072</v>
      </c>
      <c r="Z6" s="17">
        <f>'Total x Ano'!L5</f>
        <v>0.42760811931324449</v>
      </c>
      <c r="AA6" s="17">
        <f>'Total x Ano'!M5</f>
        <v>0.44441094057962094</v>
      </c>
      <c r="AC6" s="23">
        <v>3220</v>
      </c>
      <c r="AD6" s="24" t="s">
        <v>82</v>
      </c>
      <c r="AE6" s="24" t="s">
        <v>1</v>
      </c>
      <c r="AF6" s="11">
        <f>CNAE!D55/(CNAE!D5*1000)</f>
        <v>6.3271162407255652E-2</v>
      </c>
      <c r="AG6" s="11">
        <f>CNAE!E55/(CNAE!E5*1000)</f>
        <v>5.9507769667015008E-2</v>
      </c>
      <c r="AH6" s="11">
        <f>CNAE!F55/(CNAE!F5*1000)</f>
        <v>6.3991541582938835E-2</v>
      </c>
      <c r="AI6" s="11">
        <f>CNAE!G55/(CNAE!G5*1000)</f>
        <v>7.2855580777715617E-2</v>
      </c>
      <c r="AJ6" s="11">
        <f>CNAE!H55/(CNAE!H5*1000)</f>
        <v>6.8289002979196933E-2</v>
      </c>
      <c r="AK6" s="11">
        <f>CNAE!I55/(CNAE!I5*1000)</f>
        <v>4.7179281695130755E-2</v>
      </c>
      <c r="AL6" s="11">
        <f>CNAE!J55/(CNAE!J5*1000)</f>
        <v>3.0962245296003454E-2</v>
      </c>
      <c r="AM6" s="11">
        <f>CNAE!K55/(CNAE!K5*1000)</f>
        <v>6.2799659321664647E-2</v>
      </c>
      <c r="AN6" s="11">
        <f>CNAE!L55/(CNAE!L5*1000)</f>
        <v>7.4603474269831757E-2</v>
      </c>
      <c r="AO6" s="11">
        <f>CNAE!M55/(CNAE!M5*1000)</f>
        <v>6.7318391892792859E-2</v>
      </c>
      <c r="AP6" s="11">
        <f>CNAE!N55/(CNAE!N5*1000)</f>
        <v>6.191948237820423E-2</v>
      </c>
      <c r="AQ6" s="11">
        <f>CNAE!O55/(CNAE!O5*1000)</f>
        <v>6.0038788722866734E-2</v>
      </c>
    </row>
    <row r="7" spans="1:43" ht="15.75" x14ac:dyDescent="0.25">
      <c r="A7" s="22" t="s">
        <v>41</v>
      </c>
      <c r="B7" s="11">
        <f>+'SCC x Ano'!$E$32</f>
        <v>0.28755011646669254</v>
      </c>
      <c r="C7" s="11">
        <f>+'SCC x Ano'!$E$64</f>
        <v>0.32006287010851792</v>
      </c>
      <c r="D7" s="11">
        <f>+'SCC x Ano'!$E$96</f>
        <v>0.32838326548740232</v>
      </c>
      <c r="E7" s="11">
        <f>+'SCC x Ano'!$E$128</f>
        <v>0.30390831242869326</v>
      </c>
      <c r="F7" s="11">
        <f>+'SCC x Ano'!$E$160</f>
        <v>0.31606535524561385</v>
      </c>
      <c r="G7" s="11">
        <f>+'SCC x Ano'!$E$192</f>
        <v>0.34563316364053126</v>
      </c>
      <c r="H7" s="11">
        <f>+'SCC x Ano'!$E$224</f>
        <v>0.34470934137977238</v>
      </c>
      <c r="I7" s="11">
        <f>+'SCC x Ano'!$E$256</f>
        <v>0.36550983814415278</v>
      </c>
      <c r="J7" s="11">
        <f>+'SCC x Ano'!$E$288</f>
        <v>0.36477583481586584</v>
      </c>
      <c r="K7" s="11">
        <f>+'SCC x Ano'!$E$320</f>
        <v>0.35600584311434902</v>
      </c>
      <c r="L7" s="11">
        <f>+'SCC x Ano'!$E$352</f>
        <v>0.32471495975282855</v>
      </c>
      <c r="M7" s="11">
        <f>+'SCC x Ano'!$E$384</f>
        <v>0.31665362075526621</v>
      </c>
      <c r="O7" s="10" t="s">
        <v>10</v>
      </c>
      <c r="P7" s="17">
        <f>'Total x Ano'!B6</f>
        <v>0.3897076170769071</v>
      </c>
      <c r="Q7" s="17">
        <f>'Total x Ano'!C6</f>
        <v>0.36621408009870288</v>
      </c>
      <c r="R7" s="17">
        <f>'Total x Ano'!D6</f>
        <v>0.36549559994079589</v>
      </c>
      <c r="S7" s="17">
        <f>'Total x Ano'!E6</f>
        <v>0.35100795050265626</v>
      </c>
      <c r="T7" s="17">
        <f>'Total x Ano'!F6</f>
        <v>0.35855951550918069</v>
      </c>
      <c r="U7" s="17">
        <f>'Total x Ano'!G6</f>
        <v>0.33082038983547246</v>
      </c>
      <c r="V7" s="17">
        <f>'Total x Ano'!H6</f>
        <v>0.34124236287693172</v>
      </c>
      <c r="W7" s="17">
        <f>'Total x Ano'!I6</f>
        <v>0.35780497581872972</v>
      </c>
      <c r="X7" s="17">
        <f>'Total x Ano'!J6</f>
        <v>0.37174540555351543</v>
      </c>
      <c r="Y7" s="17">
        <f>'Total x Ano'!K6</f>
        <v>0.43459703754449719</v>
      </c>
      <c r="Z7" s="17">
        <f>'Total x Ano'!L6</f>
        <v>0.41801277804165404</v>
      </c>
      <c r="AA7" s="17">
        <f>'Total x Ano'!M6</f>
        <v>0.43733659110543099</v>
      </c>
      <c r="AC7" s="23">
        <v>3240</v>
      </c>
      <c r="AD7" s="24" t="s">
        <v>81</v>
      </c>
      <c r="AE7" s="24" t="s">
        <v>2</v>
      </c>
      <c r="AF7" s="11">
        <f>CNAE!D56/(CNAE!D6*1000)</f>
        <v>2.3147114978767402</v>
      </c>
      <c r="AG7" s="11">
        <f>CNAE!E56/(CNAE!E6*1000)</f>
        <v>2.5006662547401053</v>
      </c>
      <c r="AH7" s="11">
        <f>CNAE!F56/(CNAE!F6*1000)</f>
        <v>3.272791166117726</v>
      </c>
      <c r="AI7" s="11">
        <f>CNAE!G56/(CNAE!G6*1000)</f>
        <v>2.7766438058664136</v>
      </c>
      <c r="AJ7" s="11">
        <f>CNAE!H56/(CNAE!H6*1000)</f>
        <v>4.0762120274662772</v>
      </c>
      <c r="AK7" s="11">
        <f>CNAE!I56/(CNAE!I6*1000)</f>
        <v>3.334710429756615</v>
      </c>
      <c r="AL7" s="11">
        <f>CNAE!J56/(CNAE!J6*1000)</f>
        <v>4.377713448602119</v>
      </c>
      <c r="AM7" s="11">
        <f>CNAE!K56/(CNAE!K6*1000)</f>
        <v>4.098488112183432</v>
      </c>
      <c r="AN7" s="11">
        <f>CNAE!L56/(CNAE!L6*1000)</f>
        <v>2.6986828959104581</v>
      </c>
      <c r="AO7" s="11">
        <f>CNAE!M56/(CNAE!M6*1000)</f>
        <v>3.0694034979938429</v>
      </c>
      <c r="AP7" s="11">
        <f>CNAE!N56/(CNAE!N6*1000)</f>
        <v>2.9415203576005116</v>
      </c>
      <c r="AQ7" s="11">
        <f>CNAE!O56/(CNAE!O6*1000)</f>
        <v>3.7492237159854405</v>
      </c>
    </row>
    <row r="8" spans="1:43" ht="15.75" x14ac:dyDescent="0.25">
      <c r="A8" s="22" t="s">
        <v>42</v>
      </c>
      <c r="B8" s="11">
        <f>+'SCC x Ano'!$F$32</f>
        <v>0.3978342246213229</v>
      </c>
      <c r="C8" s="11">
        <f>+'SCC x Ano'!$F$64</f>
        <v>0.38613478736430606</v>
      </c>
      <c r="D8" s="11">
        <f>+'SCC x Ano'!$F$96</f>
        <v>0.38528667837835551</v>
      </c>
      <c r="E8" s="11">
        <f>+'SCC x Ano'!$F$128</f>
        <v>0.37089463569016234</v>
      </c>
      <c r="F8" s="11">
        <f>+'SCC x Ano'!$F$160</f>
        <v>0.37056458652880597</v>
      </c>
      <c r="G8" s="11">
        <f>+'SCC x Ano'!$F$192</f>
        <v>0.36347185917540031</v>
      </c>
      <c r="H8" s="11">
        <f>+'SCC x Ano'!$F$224</f>
        <v>0.38267265333622469</v>
      </c>
      <c r="I8" s="11">
        <f>+'SCC x Ano'!$F$256</f>
        <v>0.38392319583220552</v>
      </c>
      <c r="J8" s="11">
        <f>+'SCC x Ano'!$F$288</f>
        <v>0.41114398252181816</v>
      </c>
      <c r="K8" s="11">
        <f>+'SCC x Ano'!$F$320</f>
        <v>0.39426994009838545</v>
      </c>
      <c r="L8" s="11">
        <f>+'SCC x Ano'!$F$352</f>
        <v>0.39271794463706949</v>
      </c>
      <c r="M8" s="11">
        <f>+'SCC x Ano'!$F$384</f>
        <v>0.36711002945259896</v>
      </c>
      <c r="O8" s="10" t="s">
        <v>11</v>
      </c>
      <c r="P8" s="17">
        <f>'Total x Ano'!B7</f>
        <v>0.37136238840987418</v>
      </c>
      <c r="Q8" s="17">
        <f>'Total x Ano'!C7</f>
        <v>0.35722479168193128</v>
      </c>
      <c r="R8" s="17">
        <f>'Total x Ano'!D7</f>
        <v>0.40549725047165808</v>
      </c>
      <c r="S8" s="17">
        <f>'Total x Ano'!E7</f>
        <v>0.38806554149727956</v>
      </c>
      <c r="T8" s="17">
        <f>'Total x Ano'!F7</f>
        <v>0.39731883449675481</v>
      </c>
      <c r="U8" s="17">
        <f>'Total x Ano'!G7</f>
        <v>0.38659524347874652</v>
      </c>
      <c r="V8" s="17">
        <f>'Total x Ano'!H7</f>
        <v>0.40143627579542557</v>
      </c>
      <c r="W8" s="17">
        <f>'Total x Ano'!I7</f>
        <v>0.40490313009813256</v>
      </c>
      <c r="X8" s="17">
        <f>'Total x Ano'!J7</f>
        <v>0.44313679786005555</v>
      </c>
      <c r="Y8" s="17">
        <f>'Total x Ano'!K7</f>
        <v>0.45101140411871371</v>
      </c>
      <c r="Z8" s="17">
        <f>'Total x Ano'!L7</f>
        <v>0.44161071479761316</v>
      </c>
      <c r="AA8" s="17">
        <f>'Total x Ano'!M7</f>
        <v>0.43283102011487623</v>
      </c>
      <c r="AC8" s="23">
        <v>4647</v>
      </c>
      <c r="AD8" s="24" t="s">
        <v>73</v>
      </c>
      <c r="AE8" s="24" t="s">
        <v>42</v>
      </c>
      <c r="AF8" s="11">
        <f>CNAE!D57/(CNAE!D7*1000)</f>
        <v>0.29985718299152631</v>
      </c>
      <c r="AG8" s="11">
        <f>CNAE!E57/(CNAE!E7*1000)</f>
        <v>0.3394673001797569</v>
      </c>
      <c r="AH8" s="11">
        <f>CNAE!F57/(CNAE!F7*1000)</f>
        <v>0.29590172448139229</v>
      </c>
      <c r="AI8" s="11">
        <f>CNAE!G57/(CNAE!G7*1000)</f>
        <v>0.26265224490153466</v>
      </c>
      <c r="AJ8" s="11">
        <f>CNAE!H57/(CNAE!H7*1000)</f>
        <v>0.26839636753838264</v>
      </c>
      <c r="AK8" s="11">
        <f>CNAE!I57/(CNAE!I7*1000)</f>
        <v>0.24801318297208322</v>
      </c>
      <c r="AL8" s="11">
        <f>CNAE!J57/(CNAE!J7*1000)</f>
        <v>0.25456878085193474</v>
      </c>
      <c r="AM8" s="11">
        <f>CNAE!K57/(CNAE!K7*1000)</f>
        <v>0.26972301890616251</v>
      </c>
      <c r="AN8" s="11">
        <f>CNAE!L57/(CNAE!L7*1000)</f>
        <v>0.25735254090296511</v>
      </c>
      <c r="AO8" s="11">
        <f>CNAE!M57/(CNAE!M7*1000)</f>
        <v>0.29699209275262312</v>
      </c>
      <c r="AP8" s="11">
        <f>CNAE!N57/(CNAE!N7*1000)</f>
        <v>0.2682260695076531</v>
      </c>
      <c r="AQ8" s="11">
        <f>CNAE!O57/(CNAE!O7*1000)</f>
        <v>0.27729023686991811</v>
      </c>
    </row>
    <row r="9" spans="1:43" ht="15.75" x14ac:dyDescent="0.25">
      <c r="A9" s="22" t="s">
        <v>45</v>
      </c>
      <c r="B9" s="11">
        <f>+'SCC x Ano'!$G$32</f>
        <v>0.74926170467473863</v>
      </c>
      <c r="C9" s="11">
        <f>+'SCC x Ano'!$G$64</f>
        <v>0.67294083306109453</v>
      </c>
      <c r="D9" s="11">
        <f>+'SCC x Ano'!$G$96</f>
        <v>0.73088660875422529</v>
      </c>
      <c r="E9" s="11">
        <f>+'SCC x Ano'!$G$128</f>
        <v>0.72395979964782942</v>
      </c>
      <c r="F9" s="11">
        <f>+'SCC x Ano'!$G$160</f>
        <v>0.78636985630290512</v>
      </c>
      <c r="G9" s="11">
        <f>+'SCC x Ano'!$G$192</f>
        <v>0.80141423788385446</v>
      </c>
      <c r="H9" s="11">
        <f>+'SCC x Ano'!$G$224</f>
        <v>0.80631334498623919</v>
      </c>
      <c r="I9" s="11">
        <f>+'SCC x Ano'!$G$256</f>
        <v>0.78909812234489929</v>
      </c>
      <c r="J9" s="11">
        <f>+'SCC x Ano'!$G$288</f>
        <v>0.76411590800032525</v>
      </c>
      <c r="K9" s="11">
        <f>+'SCC x Ano'!$G$320</f>
        <v>0.73388024558955323</v>
      </c>
      <c r="L9" s="11">
        <f>+'SCC x Ano'!$G$352</f>
        <v>0.74055887753367111</v>
      </c>
      <c r="M9" s="11">
        <f>+'SCC x Ano'!$G$384</f>
        <v>0.79653402464607781</v>
      </c>
      <c r="O9" s="10" t="s">
        <v>12</v>
      </c>
      <c r="P9" s="17">
        <f>'Total x Ano'!B8</f>
        <v>0.35469849570273854</v>
      </c>
      <c r="Q9" s="17">
        <f>'Total x Ano'!C8</f>
        <v>0.34476015664330456</v>
      </c>
      <c r="R9" s="17">
        <f>'Total x Ano'!D8</f>
        <v>0.3108542179615954</v>
      </c>
      <c r="S9" s="17">
        <f>'Total x Ano'!E8</f>
        <v>0.33714991869041733</v>
      </c>
      <c r="T9" s="17">
        <f>'Total x Ano'!F8</f>
        <v>0.34927987192439996</v>
      </c>
      <c r="U9" s="17">
        <f>'Total x Ano'!G8</f>
        <v>0.33846824379373147</v>
      </c>
      <c r="V9" s="17">
        <f>'Total x Ano'!H8</f>
        <v>0.36248654091992843</v>
      </c>
      <c r="W9" s="17">
        <f>'Total x Ano'!I8</f>
        <v>0.36939497652092923</v>
      </c>
      <c r="X9" s="17">
        <f>'Total x Ano'!J8</f>
        <v>0.38784992669990553</v>
      </c>
      <c r="Y9" s="17">
        <f>'Total x Ano'!K8</f>
        <v>0.40838827376427239</v>
      </c>
      <c r="Z9" s="17">
        <f>'Total x Ano'!L8</f>
        <v>0.40226893517432405</v>
      </c>
      <c r="AA9" s="17">
        <f>'Total x Ano'!M8</f>
        <v>0.37172321119901758</v>
      </c>
      <c r="AC9" s="23">
        <v>4756</v>
      </c>
      <c r="AD9" s="24" t="s">
        <v>48</v>
      </c>
      <c r="AE9" s="24" t="s">
        <v>1</v>
      </c>
      <c r="AF9" s="11">
        <f>CNAE!D58/(CNAE!D8*1000)</f>
        <v>0.29749653305609935</v>
      </c>
      <c r="AG9" s="11">
        <f>CNAE!E58/(CNAE!E8*1000)</f>
        <v>0.36562952900038043</v>
      </c>
      <c r="AH9" s="11">
        <f>CNAE!F58/(CNAE!F8*1000)</f>
        <v>0.28539992585317858</v>
      </c>
      <c r="AI9" s="11">
        <f>CNAE!G58/(CNAE!G8*1000)</f>
        <v>0.28692722257238612</v>
      </c>
      <c r="AJ9" s="11">
        <f>CNAE!H58/(CNAE!H8*1000)</f>
        <v>0.46155678087144297</v>
      </c>
      <c r="AK9" s="11">
        <f>CNAE!I58/(CNAE!I8*1000)</f>
        <v>0.40866105687408333</v>
      </c>
      <c r="AL9" s="11">
        <f>CNAE!J58/(CNAE!J8*1000)</f>
        <v>0.39509940069779065</v>
      </c>
      <c r="AM9" s="11">
        <f>CNAE!K58/(CNAE!K8*1000)</f>
        <v>0.39461689577288206</v>
      </c>
      <c r="AN9" s="11">
        <f>CNAE!L58/(CNAE!L8*1000)</f>
        <v>0.39308752585952966</v>
      </c>
      <c r="AO9" s="11">
        <f>CNAE!M58/(CNAE!M8*1000)</f>
        <v>0.40081964397464587</v>
      </c>
      <c r="AP9" s="11">
        <f>CNAE!N58/(CNAE!N8*1000)</f>
        <v>0.37982256574974127</v>
      </c>
      <c r="AQ9" s="11">
        <f>CNAE!O58/(CNAE!O8*1000)</f>
        <v>0.43635019900276223</v>
      </c>
    </row>
    <row r="10" spans="1:43" ht="15.75" x14ac:dyDescent="0.25">
      <c r="A10" s="22" t="s">
        <v>2</v>
      </c>
      <c r="B10" s="11">
        <f>+'SCC x Ano'!$H$32</f>
        <v>0.94805465386048993</v>
      </c>
      <c r="C10" s="11">
        <f>+'SCC x Ano'!$H$64</f>
        <v>1.0362158787553852</v>
      </c>
      <c r="D10" s="11">
        <f>+'SCC x Ano'!$H$96</f>
        <v>1.1236466431320882</v>
      </c>
      <c r="E10" s="11">
        <f>+'SCC x Ano'!$H$128</f>
        <v>1.0679681998344512</v>
      </c>
      <c r="F10" s="11">
        <f>+'SCC x Ano'!$H$160</f>
        <v>1.2232220759377319</v>
      </c>
      <c r="G10" s="11">
        <f>+'SCC x Ano'!$H$192</f>
        <v>1.1902141758788667</v>
      </c>
      <c r="H10" s="11">
        <f>+'SCC x Ano'!$H$224</f>
        <v>1.0877143018824122</v>
      </c>
      <c r="I10" s="11">
        <f>+'SCC x Ano'!$H$256</f>
        <v>1.0154114267013012</v>
      </c>
      <c r="J10" s="11">
        <f>+'SCC x Ano'!$H$288</f>
        <v>1.0245375184915657</v>
      </c>
      <c r="K10" s="11">
        <f>+'SCC x Ano'!$H$320</f>
        <v>1.0622400904351765</v>
      </c>
      <c r="L10" s="11">
        <f>+'SCC x Ano'!$H$352</f>
        <v>1.0157385237815746</v>
      </c>
      <c r="M10" s="11">
        <f>+'SCC x Ano'!$H$384</f>
        <v>1.047602047979862</v>
      </c>
      <c r="O10" s="10" t="s">
        <v>13</v>
      </c>
      <c r="P10" s="17">
        <f>'Total x Ano'!B9</f>
        <v>0.35885377087732578</v>
      </c>
      <c r="Q10" s="17">
        <f>'Total x Ano'!C9</f>
        <v>0.27876759550334362</v>
      </c>
      <c r="R10" s="17">
        <f>'Total x Ano'!D9</f>
        <v>0.35624085344721423</v>
      </c>
      <c r="S10" s="17">
        <f>'Total x Ano'!E9</f>
        <v>0.36256141006340348</v>
      </c>
      <c r="T10" s="17">
        <f>'Total x Ano'!F9</f>
        <v>0.34973050402406403</v>
      </c>
      <c r="U10" s="17">
        <f>'Total x Ano'!G9</f>
        <v>0.32877958645675281</v>
      </c>
      <c r="V10" s="17">
        <f>'Total x Ano'!H9</f>
        <v>0.34434316925083103</v>
      </c>
      <c r="W10" s="17">
        <f>'Total x Ano'!I9</f>
        <v>0.33628240370064455</v>
      </c>
      <c r="X10" s="17">
        <f>'Total x Ano'!J9</f>
        <v>0.36195190402756094</v>
      </c>
      <c r="Y10" s="17">
        <f>'Total x Ano'!K9</f>
        <v>0.38614886936063009</v>
      </c>
      <c r="Z10" s="17">
        <f>'Total x Ano'!L9</f>
        <v>0.38369443778310963</v>
      </c>
      <c r="AA10" s="17">
        <f>'Total x Ano'!M9</f>
        <v>0.38928083862949692</v>
      </c>
      <c r="AC10" s="23">
        <v>4761</v>
      </c>
      <c r="AD10" s="24" t="s">
        <v>72</v>
      </c>
      <c r="AE10" s="24" t="s">
        <v>42</v>
      </c>
      <c r="AF10" s="11">
        <f>CNAE!D59/(CNAE!D9*1000)</f>
        <v>0.51607364860585303</v>
      </c>
      <c r="AG10" s="11">
        <f>CNAE!E59/(CNAE!E9*1000)</f>
        <v>0.44214042328365599</v>
      </c>
      <c r="AH10" s="11">
        <f>CNAE!F59/(CNAE!F9*1000)</f>
        <v>0.48974115440178578</v>
      </c>
      <c r="AI10" s="11">
        <f>CNAE!G59/(CNAE!G9*1000)</f>
        <v>0.48332211245254236</v>
      </c>
      <c r="AJ10" s="11">
        <f>CNAE!H59/(CNAE!H9*1000)</f>
        <v>0.47985085374337616</v>
      </c>
      <c r="AK10" s="11">
        <f>CNAE!I59/(CNAE!I9*1000)</f>
        <v>0.42423330703388834</v>
      </c>
      <c r="AL10" s="11">
        <f>CNAE!J59/(CNAE!J9*1000)</f>
        <v>0.41026238787550395</v>
      </c>
      <c r="AM10" s="11">
        <f>CNAE!K59/(CNAE!K9*1000)</f>
        <v>0.4132919874526953</v>
      </c>
      <c r="AN10" s="11">
        <f>CNAE!L59/(CNAE!L9*1000)</f>
        <v>0.48167274174349606</v>
      </c>
      <c r="AO10" s="11">
        <f>CNAE!M59/(CNAE!M9*1000)</f>
        <v>0.43542156526402748</v>
      </c>
      <c r="AP10" s="11">
        <f>CNAE!N59/(CNAE!N9*1000)</f>
        <v>0.44908330822402709</v>
      </c>
      <c r="AQ10" s="11">
        <f>CNAE!O59/(CNAE!O9*1000)</f>
        <v>0.40159268238791146</v>
      </c>
    </row>
    <row r="11" spans="1:43" ht="15.75" x14ac:dyDescent="0.25">
      <c r="A11" s="22" t="s">
        <v>1</v>
      </c>
      <c r="B11" s="11">
        <f>+'SCC x Ano'!$I$32</f>
        <v>0.22652284941550932</v>
      </c>
      <c r="C11" s="11">
        <f>+'SCC x Ano'!$I$64</f>
        <v>0.21560042805824894</v>
      </c>
      <c r="D11" s="11">
        <f>+'SCC x Ano'!$I$96</f>
        <v>0.20660463315661307</v>
      </c>
      <c r="E11" s="11">
        <f>+'SCC x Ano'!$I$128</f>
        <v>0.21113962776566264</v>
      </c>
      <c r="F11" s="11">
        <f>+'SCC x Ano'!$I$160</f>
        <v>0.22023012872691936</v>
      </c>
      <c r="G11" s="11">
        <f>+'SCC x Ano'!$I$192</f>
        <v>0.18511925421573286</v>
      </c>
      <c r="H11" s="11">
        <f>+'SCC x Ano'!$I$224</f>
        <v>0.14640522506323614</v>
      </c>
      <c r="I11" s="11">
        <f>+'SCC x Ano'!$I$256</f>
        <v>0.20723068981946999</v>
      </c>
      <c r="J11" s="11">
        <f>+'SCC x Ano'!$I$288</f>
        <v>0.22676274279031505</v>
      </c>
      <c r="K11" s="11">
        <f>+'SCC x Ano'!$I$320</f>
        <v>0.22107204378669157</v>
      </c>
      <c r="L11" s="11">
        <f>+'SCC x Ano'!$I$352</f>
        <v>0.20751089931819927</v>
      </c>
      <c r="M11" s="11">
        <f>+'SCC x Ano'!$I$384</f>
        <v>0.21167045584409383</v>
      </c>
      <c r="O11" s="10" t="s">
        <v>14</v>
      </c>
      <c r="P11" s="17">
        <f>'Total x Ano'!B10</f>
        <v>0.36815971703340639</v>
      </c>
      <c r="Q11" s="17">
        <f>'Total x Ano'!C10</f>
        <v>0.32047863086525291</v>
      </c>
      <c r="R11" s="17">
        <f>'Total x Ano'!D10</f>
        <v>0.37996483398808345</v>
      </c>
      <c r="S11" s="17">
        <f>'Total x Ano'!E10</f>
        <v>0.34742733837825596</v>
      </c>
      <c r="T11" s="17">
        <f>'Total x Ano'!F10</f>
        <v>0.36127297280216314</v>
      </c>
      <c r="U11" s="17">
        <f>'Total x Ano'!G10</f>
        <v>0.35122704153512485</v>
      </c>
      <c r="V11" s="17">
        <f>'Total x Ano'!H10</f>
        <v>0.35510424015852099</v>
      </c>
      <c r="W11" s="17">
        <f>'Total x Ano'!I10</f>
        <v>0.35462366280225405</v>
      </c>
      <c r="X11" s="17">
        <f>'Total x Ano'!J10</f>
        <v>0.39632773017496792</v>
      </c>
      <c r="Y11" s="17">
        <f>'Total x Ano'!K10</f>
        <v>0.40432269597867254</v>
      </c>
      <c r="Z11" s="17">
        <f>'Total x Ano'!L10</f>
        <v>0.40742207522975155</v>
      </c>
      <c r="AA11" s="17">
        <f>'Total x Ano'!M10</f>
        <v>0.40493473950585729</v>
      </c>
      <c r="AC11" s="23">
        <v>4762</v>
      </c>
      <c r="AD11" s="24" t="s">
        <v>83</v>
      </c>
      <c r="AE11" s="24" t="s">
        <v>1</v>
      </c>
      <c r="AF11" s="11">
        <f>CNAE!D60/(CNAE!D10*1000)</f>
        <v>0.50742278721805989</v>
      </c>
      <c r="AG11" s="11">
        <f>CNAE!E60/(CNAE!E10*1000)</f>
        <v>0.44192514435943014</v>
      </c>
      <c r="AH11" s="11">
        <f>CNAE!F60/(CNAE!F10*1000)</f>
        <v>0.49061786435731936</v>
      </c>
      <c r="AI11" s="11">
        <f>CNAE!G60/(CNAE!G10*1000)</f>
        <v>0.48776348740760828</v>
      </c>
      <c r="AJ11" s="11">
        <f>CNAE!H60/(CNAE!H10*1000)</f>
        <v>0.48206276556506295</v>
      </c>
      <c r="AK11" s="11">
        <f>CNAE!I60/(CNAE!I10*1000)</f>
        <v>0.42619912386076275</v>
      </c>
      <c r="AL11" s="11">
        <f>CNAE!J60/(CNAE!J10*1000)</f>
        <v>0.40205146178836043</v>
      </c>
      <c r="AM11" s="11">
        <f>CNAE!K60/(CNAE!K10*1000)</f>
        <v>0.41632587899874207</v>
      </c>
      <c r="AN11" s="11">
        <f>CNAE!L60/(CNAE!L10*1000)</f>
        <v>0.48167274174349567</v>
      </c>
      <c r="AO11" s="11">
        <f>CNAE!M60/(CNAE!M10*1000)</f>
        <v>0.43542156526402742</v>
      </c>
      <c r="AP11" s="11">
        <f>CNAE!N60/(CNAE!N10*1000)</f>
        <v>0.44908330822402792</v>
      </c>
      <c r="AQ11" s="11">
        <f>CNAE!O60/(CNAE!O10*1000)</f>
        <v>0.40159268238791029</v>
      </c>
    </row>
    <row r="12" spans="1:43" ht="15.75" x14ac:dyDescent="0.25">
      <c r="A12" s="22" t="s">
        <v>3</v>
      </c>
      <c r="B12" s="11">
        <f>+'SCC x Ano'!$J$32</f>
        <v>0.64708934167548759</v>
      </c>
      <c r="C12" s="11">
        <f>+'SCC x Ano'!$J$64</f>
        <v>0.63807649868765703</v>
      </c>
      <c r="D12" s="11">
        <f>+'SCC x Ano'!$J$96</f>
        <v>0.67072623572029688</v>
      </c>
      <c r="E12" s="11">
        <f>+'SCC x Ano'!$J$128</f>
        <v>0.64983263027570615</v>
      </c>
      <c r="F12" s="11">
        <f>+'SCC x Ano'!$J$160</f>
        <v>0.65348866391109028</v>
      </c>
      <c r="G12" s="11">
        <f>+'SCC x Ano'!$J$192</f>
        <v>0.65784104749908434</v>
      </c>
      <c r="H12" s="11">
        <f>+'SCC x Ano'!$J$224</f>
        <v>0.66697890029293416</v>
      </c>
      <c r="I12" s="11">
        <f>+'SCC x Ano'!$J$256</f>
        <v>0.66470423108228016</v>
      </c>
      <c r="J12" s="11">
        <f>+'SCC x Ano'!$J$288</f>
        <v>0.69407428918883995</v>
      </c>
      <c r="K12" s="11">
        <f>+'SCC x Ano'!$J$320</f>
        <v>0.69084986691737038</v>
      </c>
      <c r="L12" s="11">
        <f>+'SCC x Ano'!$J$352</f>
        <v>0.69639112973032724</v>
      </c>
      <c r="M12" s="11">
        <f>+'SCC x Ano'!$J$384</f>
        <v>0.66433316943184784</v>
      </c>
      <c r="O12" s="10" t="s">
        <v>15</v>
      </c>
      <c r="P12" s="17">
        <f>'Total x Ano'!B11</f>
        <v>0.42238865647354418</v>
      </c>
      <c r="Q12" s="17">
        <f>'Total x Ano'!C11</f>
        <v>0.39269588361154928</v>
      </c>
      <c r="R12" s="17">
        <f>'Total x Ano'!D11</f>
        <v>0.4033667474793543</v>
      </c>
      <c r="S12" s="17">
        <f>'Total x Ano'!E11</f>
        <v>0.38148995306018846</v>
      </c>
      <c r="T12" s="17">
        <f>'Total x Ano'!F11</f>
        <v>0.36845666639887015</v>
      </c>
      <c r="U12" s="17">
        <f>'Total x Ano'!G11</f>
        <v>0.37018871547570564</v>
      </c>
      <c r="V12" s="17">
        <f>'Total x Ano'!H11</f>
        <v>0.37058309345929674</v>
      </c>
      <c r="W12" s="17">
        <f>'Total x Ano'!I11</f>
        <v>0.38145904666772068</v>
      </c>
      <c r="X12" s="17">
        <f>'Total x Ano'!J11</f>
        <v>0.38800372755072893</v>
      </c>
      <c r="Y12" s="17">
        <f>'Total x Ano'!K11</f>
        <v>0.40897281066570329</v>
      </c>
      <c r="Z12" s="17">
        <f>'Total x Ano'!L11</f>
        <v>0.40776315675523261</v>
      </c>
      <c r="AA12" s="17">
        <f>'Total x Ano'!M11</f>
        <v>0.41682980029816763</v>
      </c>
      <c r="AC12" s="23">
        <v>4783</v>
      </c>
      <c r="AD12" s="24" t="s">
        <v>35</v>
      </c>
      <c r="AE12" s="24" t="s">
        <v>34</v>
      </c>
      <c r="AF12" s="11">
        <f>CNAE!D61/(CNAE!D11*1000)</f>
        <v>0.69373924367548034</v>
      </c>
      <c r="AG12" s="11">
        <f>CNAE!E61/(CNAE!E11*1000)</f>
        <v>0.6872235931091043</v>
      </c>
      <c r="AH12" s="11">
        <f>CNAE!F61/(CNAE!F11*1000)</f>
        <v>0.7545870133471192</v>
      </c>
      <c r="AI12" s="11">
        <f>CNAE!G61/(CNAE!G11*1000)</f>
        <v>0.69518460748511746</v>
      </c>
      <c r="AJ12" s="11">
        <f>CNAE!H61/(CNAE!H11*1000)</f>
        <v>0.7136926704639982</v>
      </c>
      <c r="AK12" s="11">
        <f>CNAE!I61/(CNAE!I11*1000)</f>
        <v>0.68764599218828459</v>
      </c>
      <c r="AL12" s="11">
        <f>CNAE!J61/(CNAE!J11*1000)</f>
        <v>0.62788115583334858</v>
      </c>
      <c r="AM12" s="11">
        <f>CNAE!K61/(CNAE!K11*1000)</f>
        <v>0.61163061262374097</v>
      </c>
      <c r="AN12" s="11">
        <f>CNAE!L61/(CNAE!L11*1000)</f>
        <v>0.55078925859934069</v>
      </c>
      <c r="AO12" s="11">
        <f>CNAE!M61/(CNAE!M11*1000)</f>
        <v>0.55164482888818223</v>
      </c>
      <c r="AP12" s="11">
        <f>CNAE!N61/(CNAE!N11*1000)</f>
        <v>0.49582604476856301</v>
      </c>
      <c r="AQ12" s="11">
        <f>CNAE!O61/(CNAE!O11*1000)</f>
        <v>0.50770967187329619</v>
      </c>
    </row>
    <row r="13" spans="1:43" ht="15.75" x14ac:dyDescent="0.25">
      <c r="A13" s="22" t="s">
        <v>49</v>
      </c>
      <c r="B13" s="11">
        <f>+'SCC x Ano'!$K$32</f>
        <v>0.24428527488879231</v>
      </c>
      <c r="C13" s="11">
        <f>+'SCC x Ano'!$K$64</f>
        <v>0.23706384493723021</v>
      </c>
      <c r="D13" s="11">
        <f>+'SCC x Ano'!$K$96</f>
        <v>0.25140873971565408</v>
      </c>
      <c r="E13" s="11">
        <f>+'SCC x Ano'!$K$128</f>
        <v>0.26925820820995816</v>
      </c>
      <c r="F13" s="11">
        <f>+'SCC x Ano'!$K$160</f>
        <v>0.2921842119835471</v>
      </c>
      <c r="G13" s="11">
        <f>+'SCC x Ano'!$K$192</f>
        <v>0.29719276820336848</v>
      </c>
      <c r="H13" s="11">
        <f>+'SCC x Ano'!$K$224</f>
        <v>0.29763852911078581</v>
      </c>
      <c r="I13" s="11">
        <f>+'SCC x Ano'!$K$256</f>
        <v>0.28325735390971929</v>
      </c>
      <c r="J13" s="11">
        <f>+'SCC x Ano'!$K$288</f>
        <v>0.28372213771770932</v>
      </c>
      <c r="K13" s="11">
        <f>+'SCC x Ano'!$K$320</f>
        <v>0.27388271250576818</v>
      </c>
      <c r="L13" s="11">
        <f>+'SCC x Ano'!$K$352</f>
        <v>0.29581947840751271</v>
      </c>
      <c r="M13" s="11">
        <f>+'SCC x Ano'!$K$384</f>
        <v>0.29100780088163691</v>
      </c>
      <c r="O13" s="10" t="s">
        <v>16</v>
      </c>
      <c r="P13" s="17">
        <f>'Total x Ano'!B12</f>
        <v>0.36472212842434326</v>
      </c>
      <c r="Q13" s="17">
        <f>'Total x Ano'!C12</f>
        <v>0.35804577130597631</v>
      </c>
      <c r="R13" s="17">
        <f>'Total x Ano'!D12</f>
        <v>0.36200686431875628</v>
      </c>
      <c r="S13" s="17">
        <f>'Total x Ano'!E12</f>
        <v>0.35939535228736097</v>
      </c>
      <c r="T13" s="17">
        <f>'Total x Ano'!F12</f>
        <v>0.38019605959493397</v>
      </c>
      <c r="U13" s="17">
        <f>'Total x Ano'!G12</f>
        <v>0.37256370032805847</v>
      </c>
      <c r="V13" s="17">
        <f>'Total x Ano'!H12</f>
        <v>0.37792774135824947</v>
      </c>
      <c r="W13" s="17">
        <f>'Total x Ano'!I12</f>
        <v>0.35709203358212172</v>
      </c>
      <c r="X13" s="17">
        <f>'Total x Ano'!J12</f>
        <v>0.38308498359211218</v>
      </c>
      <c r="Y13" s="17">
        <f>'Total x Ano'!K12</f>
        <v>0.38963009734803178</v>
      </c>
      <c r="Z13" s="17">
        <f>'Total x Ano'!L12</f>
        <v>0.38330598864535625</v>
      </c>
      <c r="AA13" s="17">
        <f>'Total x Ano'!M12</f>
        <v>0.37276442648097796</v>
      </c>
      <c r="AC13" s="23">
        <v>5811</v>
      </c>
      <c r="AD13" s="24" t="s">
        <v>5</v>
      </c>
      <c r="AE13" s="24" t="s">
        <v>42</v>
      </c>
      <c r="AF13" s="11">
        <f>CNAE!D62/(CNAE!D12*1000)</f>
        <v>0.37184424796452609</v>
      </c>
      <c r="AG13" s="11">
        <f>CNAE!E62/(CNAE!E12*1000)</f>
        <v>0.36727693709376791</v>
      </c>
      <c r="AH13" s="11">
        <f>CNAE!F62/(CNAE!F12*1000)</f>
        <v>0.36606139208158417</v>
      </c>
      <c r="AI13" s="11">
        <f>CNAE!G62/(CNAE!G12*1000)</f>
        <v>0.35333420800573923</v>
      </c>
      <c r="AJ13" s="11">
        <f>CNAE!H62/(CNAE!H12*1000)</f>
        <v>0.35652925922571743</v>
      </c>
      <c r="AK13" s="11">
        <f>CNAE!I62/(CNAE!I12*1000)</f>
        <v>0.37457811830466409</v>
      </c>
      <c r="AL13" s="11">
        <f>CNAE!J62/(CNAE!J12*1000)</f>
        <v>0.41924209328193729</v>
      </c>
      <c r="AM13" s="11">
        <f>CNAE!K62/(CNAE!K12*1000)</f>
        <v>0.4106972877477269</v>
      </c>
      <c r="AN13" s="11">
        <f>CNAE!L62/(CNAE!L12*1000)</f>
        <v>0.43824540186966532</v>
      </c>
      <c r="AO13" s="11">
        <f>CNAE!M62/(CNAE!M12*1000)</f>
        <v>0.40879741209512199</v>
      </c>
      <c r="AP13" s="11">
        <f>CNAE!N62/(CNAE!N12*1000)</f>
        <v>0.40845324732544486</v>
      </c>
      <c r="AQ13" s="11">
        <f>CNAE!O62/(CNAE!O12*1000)</f>
        <v>0.38652817068698492</v>
      </c>
    </row>
    <row r="14" spans="1:43" ht="15.75" x14ac:dyDescent="0.25">
      <c r="O14" s="10" t="s">
        <v>17</v>
      </c>
      <c r="P14" s="17">
        <f>'Total x Ano'!B13</f>
        <v>0.37402784968189218</v>
      </c>
      <c r="Q14" s="17">
        <f>'Total x Ano'!C13</f>
        <v>0.35485499970934198</v>
      </c>
      <c r="R14" s="17">
        <f>'Total x Ano'!D13</f>
        <v>0.33674509093233701</v>
      </c>
      <c r="S14" s="17">
        <f>'Total x Ano'!E13</f>
        <v>0.31961387631054117</v>
      </c>
      <c r="T14" s="17">
        <f>'Total x Ano'!F13</f>
        <v>0.27924946783948262</v>
      </c>
      <c r="U14" s="17">
        <f>'Total x Ano'!G13</f>
        <v>0.27631202336502703</v>
      </c>
      <c r="V14" s="17">
        <f>'Total x Ano'!H13</f>
        <v>0.31012891610258347</v>
      </c>
      <c r="W14" s="17">
        <f>'Total x Ano'!I13</f>
        <v>0.30426732944710649</v>
      </c>
      <c r="X14" s="17">
        <f>'Total x Ano'!J13</f>
        <v>0.306853824885362</v>
      </c>
      <c r="Y14" s="17">
        <f>'Total x Ano'!K13</f>
        <v>0.29900129074708448</v>
      </c>
      <c r="Z14" s="17">
        <f>'Total x Ano'!L13</f>
        <v>0.29295623825731054</v>
      </c>
      <c r="AA14" s="17">
        <f>'Total x Ano'!M13</f>
        <v>0.26087504933580868</v>
      </c>
      <c r="AC14" s="23">
        <v>5812</v>
      </c>
      <c r="AD14" s="24" t="s">
        <v>43</v>
      </c>
      <c r="AE14" s="24" t="s">
        <v>42</v>
      </c>
      <c r="AF14" s="11">
        <f>CNAE!D63/(CNAE!D13*1000)</f>
        <v>0.37444462735292083</v>
      </c>
      <c r="AG14" s="11">
        <f>CNAE!E63/(CNAE!E13*1000)</f>
        <v>0.37222470792619133</v>
      </c>
      <c r="AH14" s="11">
        <f>CNAE!F63/(CNAE!F13*1000)</f>
        <v>0.3665127113422264</v>
      </c>
      <c r="AI14" s="11">
        <f>CNAE!G63/(CNAE!G13*1000)</f>
        <v>0.35240788786135385</v>
      </c>
      <c r="AJ14" s="11">
        <f>CNAE!H63/(CNAE!H13*1000)</f>
        <v>0.35034073849840125</v>
      </c>
      <c r="AK14" s="11">
        <f>CNAE!I63/(CNAE!I13*1000)</f>
        <v>0.37369514034103757</v>
      </c>
      <c r="AL14" s="11">
        <f>CNAE!J63/(CNAE!J13*1000)</f>
        <v>0.41957096419575468</v>
      </c>
      <c r="AM14" s="11">
        <f>CNAE!K63/(CNAE!K13*1000)</f>
        <v>0.4129073928230394</v>
      </c>
      <c r="AN14" s="11">
        <f>CNAE!L63/(CNAE!L13*1000)</f>
        <v>0.43824540186966571</v>
      </c>
      <c r="AO14" s="11">
        <f>CNAE!M63/(CNAE!M13*1000)</f>
        <v>0.40879741209512266</v>
      </c>
      <c r="AP14" s="11">
        <f>CNAE!N63/(CNAE!N13*1000)</f>
        <v>0.40845324732544452</v>
      </c>
      <c r="AQ14" s="11">
        <f>CNAE!O63/(CNAE!O13*1000)</f>
        <v>0.38652817068698453</v>
      </c>
    </row>
    <row r="15" spans="1:43" ht="15.75" x14ac:dyDescent="0.25">
      <c r="O15" s="10" t="s">
        <v>18</v>
      </c>
      <c r="P15" s="17">
        <f>'Total x Ano'!B14</f>
        <v>0.38051057634143248</v>
      </c>
      <c r="Q15" s="17">
        <f>'Total x Ano'!C14</f>
        <v>0.36052003576475417</v>
      </c>
      <c r="R15" s="17">
        <f>'Total x Ano'!D14</f>
        <v>0.33737245801690485</v>
      </c>
      <c r="S15" s="17">
        <f>'Total x Ano'!E14</f>
        <v>0.31642482288593876</v>
      </c>
      <c r="T15" s="17">
        <f>'Total x Ano'!F14</f>
        <v>0.33503552462553282</v>
      </c>
      <c r="U15" s="17">
        <f>'Total x Ano'!G14</f>
        <v>0.34116401085289527</v>
      </c>
      <c r="V15" s="17">
        <f>'Total x Ano'!H14</f>
        <v>0.33581560913707292</v>
      </c>
      <c r="W15" s="17">
        <f>'Total x Ano'!I14</f>
        <v>0.33146316456407282</v>
      </c>
      <c r="X15" s="17">
        <f>'Total x Ano'!J14</f>
        <v>0.37765673196980765</v>
      </c>
      <c r="Y15" s="17">
        <f>'Total x Ano'!K14</f>
        <v>0.39104162938334297</v>
      </c>
      <c r="Z15" s="17">
        <f>'Total x Ano'!L14</f>
        <v>0.39178922100634217</v>
      </c>
      <c r="AA15" s="17">
        <f>'Total x Ano'!M14</f>
        <v>0.40191126482440948</v>
      </c>
      <c r="AC15" s="23">
        <v>5813</v>
      </c>
      <c r="AD15" s="24" t="s">
        <v>44</v>
      </c>
      <c r="AE15" s="24" t="s">
        <v>42</v>
      </c>
      <c r="AF15" s="11">
        <f>CNAE!D64/(CNAE!D14*1000)</f>
        <v>0.37847787298316171</v>
      </c>
      <c r="AG15" s="11">
        <f>CNAE!E64/(CNAE!E14*1000)</f>
        <v>0.37159343820360302</v>
      </c>
      <c r="AH15" s="11">
        <f>CNAE!F64/(CNAE!F14*1000)</f>
        <v>0.36267347345927498</v>
      </c>
      <c r="AI15" s="11">
        <f>CNAE!G64/(CNAE!G14*1000)</f>
        <v>0.34752693116901001</v>
      </c>
      <c r="AJ15" s="11">
        <f>CNAE!H64/(CNAE!H14*1000)</f>
        <v>0.35320039338100889</v>
      </c>
      <c r="AK15" s="11">
        <f>CNAE!I64/(CNAE!I14*1000)</f>
        <v>0.36851937266697077</v>
      </c>
      <c r="AL15" s="11">
        <f>CNAE!J64/(CNAE!J14*1000)</f>
        <v>0.4050712243895398</v>
      </c>
      <c r="AM15" s="11">
        <f>CNAE!K64/(CNAE!K14*1000)</f>
        <v>0.40261228187267045</v>
      </c>
      <c r="AN15" s="11">
        <f>CNAE!L64/(CNAE!L14*1000)</f>
        <v>0.43824540186966621</v>
      </c>
      <c r="AO15" s="11">
        <f>CNAE!M64/(CNAE!M14*1000)</f>
        <v>0.40879741209512183</v>
      </c>
      <c r="AP15" s="11">
        <f>CNAE!N64/(CNAE!N14*1000)</f>
        <v>0.40845324732544513</v>
      </c>
      <c r="AQ15" s="11">
        <f>CNAE!O64/(CNAE!O14*1000)</f>
        <v>0.38652817068698447</v>
      </c>
    </row>
    <row r="16" spans="1:43" ht="15.75" x14ac:dyDescent="0.25">
      <c r="O16" s="10" t="s">
        <v>19</v>
      </c>
      <c r="P16" s="17">
        <f>'Total x Ano'!B15</f>
        <v>0.33675332866080959</v>
      </c>
      <c r="Q16" s="17">
        <f>'Total x Ano'!C15</f>
        <v>0.33739079666340993</v>
      </c>
      <c r="R16" s="17">
        <f>'Total x Ano'!D15</f>
        <v>0.34114279221406174</v>
      </c>
      <c r="S16" s="17">
        <f>'Total x Ano'!E15</f>
        <v>0.33567867206680529</v>
      </c>
      <c r="T16" s="17">
        <f>'Total x Ano'!F15</f>
        <v>0.33255245287378959</v>
      </c>
      <c r="U16" s="17">
        <f>'Total x Ano'!G15</f>
        <v>0.32704688842870933</v>
      </c>
      <c r="V16" s="17">
        <f>'Total x Ano'!H15</f>
        <v>0.33267303942559928</v>
      </c>
      <c r="W16" s="17">
        <f>'Total x Ano'!I15</f>
        <v>0.34361759332024022</v>
      </c>
      <c r="X16" s="17">
        <f>'Total x Ano'!J15</f>
        <v>0.37202849278873829</v>
      </c>
      <c r="Y16" s="17">
        <f>'Total x Ano'!K15</f>
        <v>0.38752538691140925</v>
      </c>
      <c r="Z16" s="17">
        <f>'Total x Ano'!L15</f>
        <v>0.39303936308987159</v>
      </c>
      <c r="AA16" s="17">
        <f>'Total x Ano'!M15</f>
        <v>0.38476321118432455</v>
      </c>
      <c r="AC16" s="23">
        <v>5821</v>
      </c>
      <c r="AD16" s="24" t="s">
        <v>74</v>
      </c>
      <c r="AE16" s="24" t="s">
        <v>42</v>
      </c>
      <c r="AF16" s="11">
        <f>CNAE!D65/(CNAE!D15*1000)</f>
        <v>0.37330508789368461</v>
      </c>
      <c r="AG16" s="11">
        <f>CNAE!E65/(CNAE!E15*1000)</f>
        <v>0.3712894050138581</v>
      </c>
      <c r="AH16" s="11">
        <f>CNAE!F65/(CNAE!F15*1000)</f>
        <v>0.3616000638484308</v>
      </c>
      <c r="AI16" s="11">
        <f>CNAE!G65/(CNAE!G15*1000)</f>
        <v>0.35690095756377727</v>
      </c>
      <c r="AJ16" s="11">
        <f>CNAE!H65/(CNAE!H15*1000)</f>
        <v>0.35523214281977117</v>
      </c>
      <c r="AK16" s="11">
        <f>CNAE!I65/(CNAE!I15*1000)</f>
        <v>0.36652030463349888</v>
      </c>
      <c r="AL16" s="11">
        <f>CNAE!J65/(CNAE!J15*1000)</f>
        <v>0.40849983960757846</v>
      </c>
      <c r="AM16" s="11">
        <f>CNAE!K65/(CNAE!K15*1000)</f>
        <v>0.41374090424158855</v>
      </c>
      <c r="AN16" s="11">
        <f>CNAE!L65/(CNAE!L15*1000)</f>
        <v>0.43824540186966415</v>
      </c>
      <c r="AO16" s="11">
        <f>CNAE!M65/(CNAE!M15*1000)</f>
        <v>0.40879741209512144</v>
      </c>
      <c r="AP16" s="11">
        <f>CNAE!N65/(CNAE!N15*1000)</f>
        <v>0.40845324732544608</v>
      </c>
      <c r="AQ16" s="11">
        <f>CNAE!O65/(CNAE!O15*1000)</f>
        <v>0.38652817068698436</v>
      </c>
    </row>
    <row r="17" spans="15:43" ht="15.75" x14ac:dyDescent="0.25">
      <c r="O17" s="10" t="s">
        <v>20</v>
      </c>
      <c r="P17" s="17">
        <f>'Total x Ano'!B16</f>
        <v>0.35188977196104698</v>
      </c>
      <c r="Q17" s="17">
        <f>'Total x Ano'!C16</f>
        <v>0.33432255599141286</v>
      </c>
      <c r="R17" s="17">
        <f>'Total x Ano'!D16</f>
        <v>0.33174826222295606</v>
      </c>
      <c r="S17" s="17">
        <f>'Total x Ano'!E16</f>
        <v>0.29632403422909498</v>
      </c>
      <c r="T17" s="17">
        <f>'Total x Ano'!F16</f>
        <v>0.31340658002546762</v>
      </c>
      <c r="U17" s="17">
        <f>'Total x Ano'!G16</f>
        <v>0.31718660324356185</v>
      </c>
      <c r="V17" s="17">
        <f>'Total x Ano'!H16</f>
        <v>0.31438433328265453</v>
      </c>
      <c r="W17" s="17">
        <f>'Total x Ano'!I16</f>
        <v>0.31475646824824438</v>
      </c>
      <c r="X17" s="17">
        <f>'Total x Ano'!J16</f>
        <v>0.3947844431110637</v>
      </c>
      <c r="Y17" s="17">
        <f>'Total x Ano'!K16</f>
        <v>0.40819437068433573</v>
      </c>
      <c r="Z17" s="17">
        <f>'Total x Ano'!L16</f>
        <v>0.41573445548239524</v>
      </c>
      <c r="AA17" s="17">
        <f>'Total x Ano'!M16</f>
        <v>0.41646022335915567</v>
      </c>
      <c r="AC17" s="23">
        <v>5822</v>
      </c>
      <c r="AD17" s="24" t="s">
        <v>75</v>
      </c>
      <c r="AE17" s="24" t="s">
        <v>42</v>
      </c>
      <c r="AF17" s="11">
        <f>CNAE!D66/(CNAE!D16*1000)</f>
        <v>0.37077984731086067</v>
      </c>
      <c r="AG17" s="11">
        <f>CNAE!E66/(CNAE!E16*1000)</f>
        <v>0.36255753051244938</v>
      </c>
      <c r="AH17" s="11">
        <f>CNAE!F66/(CNAE!F16*1000)</f>
        <v>0.35646813149516932</v>
      </c>
      <c r="AI17" s="11">
        <f>CNAE!G66/(CNAE!G16*1000)</f>
        <v>0.3512648501321467</v>
      </c>
      <c r="AJ17" s="11">
        <f>CNAE!H66/(CNAE!H16*1000)</f>
        <v>0.35197167199823626</v>
      </c>
      <c r="AK17" s="11">
        <f>CNAE!I66/(CNAE!I16*1000)</f>
        <v>0.37152126956906717</v>
      </c>
      <c r="AL17" s="11">
        <f>CNAE!J66/(CNAE!J16*1000)</f>
        <v>0.41636479643986285</v>
      </c>
      <c r="AM17" s="11">
        <f>CNAE!K66/(CNAE!K16*1000)</f>
        <v>0.40540110190243656</v>
      </c>
      <c r="AN17" s="11">
        <f>CNAE!L66/(CNAE!L16*1000)</f>
        <v>0.43824540186966515</v>
      </c>
      <c r="AO17" s="11">
        <f>CNAE!M66/(CNAE!M16*1000)</f>
        <v>0.4087974120951221</v>
      </c>
      <c r="AP17" s="11">
        <f>CNAE!N66/(CNAE!N16*1000)</f>
        <v>0.40845324732544513</v>
      </c>
      <c r="AQ17" s="11">
        <f>CNAE!O66/(CNAE!O16*1000)</f>
        <v>0.38652817068698381</v>
      </c>
    </row>
    <row r="18" spans="15:43" ht="15.75" x14ac:dyDescent="0.25">
      <c r="O18" s="10" t="s">
        <v>21</v>
      </c>
      <c r="P18" s="17">
        <f>'Total x Ano'!B17</f>
        <v>0.38251297184496041</v>
      </c>
      <c r="Q18" s="17">
        <f>'Total x Ano'!C17</f>
        <v>0.34608891303099842</v>
      </c>
      <c r="R18" s="17">
        <f>'Total x Ano'!D17</f>
        <v>0.3816304953374115</v>
      </c>
      <c r="S18" s="17">
        <f>'Total x Ano'!E17</f>
        <v>0.36347974124804849</v>
      </c>
      <c r="T18" s="17">
        <f>'Total x Ano'!F17</f>
        <v>0.37254763273702812</v>
      </c>
      <c r="U18" s="17">
        <f>'Total x Ano'!G17</f>
        <v>0.36003972366646658</v>
      </c>
      <c r="V18" s="17">
        <f>'Total x Ano'!H17</f>
        <v>0.37202608833907053</v>
      </c>
      <c r="W18" s="17">
        <f>'Total x Ano'!I17</f>
        <v>0.34466186475764371</v>
      </c>
      <c r="X18" s="17">
        <f>'Total x Ano'!J17</f>
        <v>0.38214346857109699</v>
      </c>
      <c r="Y18" s="17">
        <f>'Total x Ano'!K17</f>
        <v>0.40043831110817552</v>
      </c>
      <c r="Z18" s="17">
        <f>'Total x Ano'!L17</f>
        <v>0.39805076019453117</v>
      </c>
      <c r="AA18" s="17">
        <f>'Total x Ano'!M17</f>
        <v>0.40113086737085912</v>
      </c>
      <c r="AC18" s="23">
        <v>5823</v>
      </c>
      <c r="AD18" s="24" t="s">
        <v>76</v>
      </c>
      <c r="AE18" s="24" t="s">
        <v>42</v>
      </c>
      <c r="AF18" s="11">
        <f>CNAE!D67/(CNAE!D17*1000)</f>
        <v>0.37188668063345193</v>
      </c>
      <c r="AG18" s="11">
        <f>CNAE!E67/(CNAE!E17*1000)</f>
        <v>0.36283676905910917</v>
      </c>
      <c r="AH18" s="11">
        <f>CNAE!F67/(CNAE!F17*1000)</f>
        <v>0.3670630979681932</v>
      </c>
      <c r="AI18" s="11">
        <f>CNAE!G67/(CNAE!G17*1000)</f>
        <v>0.35491030761392012</v>
      </c>
      <c r="AJ18" s="11">
        <f>CNAE!H67/(CNAE!H17*1000)</f>
        <v>0.36084656769093815</v>
      </c>
      <c r="AK18" s="11">
        <f>CNAE!I67/(CNAE!I17*1000)</f>
        <v>0.36277276736827474</v>
      </c>
      <c r="AL18" s="11">
        <f>CNAE!J67/(CNAE!J17*1000)</f>
        <v>0.41838830100586433</v>
      </c>
      <c r="AM18" s="11">
        <f>CNAE!K67/(CNAE!K17*1000)</f>
        <v>0.41239198466770743</v>
      </c>
      <c r="AN18" s="11">
        <f>CNAE!L67/(CNAE!L17*1000)</f>
        <v>0.43824540186966615</v>
      </c>
      <c r="AO18" s="11">
        <f>CNAE!M67/(CNAE!M17*1000)</f>
        <v>0.40879741209512244</v>
      </c>
      <c r="AP18" s="11">
        <f>CNAE!N67/(CNAE!N17*1000)</f>
        <v>0.40845324732544436</v>
      </c>
      <c r="AQ18" s="11">
        <f>CNAE!O67/(CNAE!O17*1000)</f>
        <v>0.38652817068698414</v>
      </c>
    </row>
    <row r="19" spans="15:43" ht="15.75" x14ac:dyDescent="0.25">
      <c r="O19" s="10" t="s">
        <v>22</v>
      </c>
      <c r="P19" s="17">
        <f>'Total x Ano'!B18</f>
        <v>0.38732284009236079</v>
      </c>
      <c r="Q19" s="17">
        <f>'Total x Ano'!C18</f>
        <v>0.35563769401896356</v>
      </c>
      <c r="R19" s="17">
        <f>'Total x Ano'!D18</f>
        <v>0.37058246827224361</v>
      </c>
      <c r="S19" s="17">
        <f>'Total x Ano'!E18</f>
        <v>0.35136755848527884</v>
      </c>
      <c r="T19" s="17">
        <f>'Total x Ano'!F18</f>
        <v>0.34816391602480973</v>
      </c>
      <c r="U19" s="17">
        <f>'Total x Ano'!G18</f>
        <v>0.3530091379878893</v>
      </c>
      <c r="V19" s="17">
        <f>'Total x Ano'!H18</f>
        <v>0.3586648588289405</v>
      </c>
      <c r="W19" s="17">
        <f>'Total x Ano'!I18</f>
        <v>0.35110781223609894</v>
      </c>
      <c r="X19" s="17">
        <f>'Total x Ano'!J18</f>
        <v>0.38017603012593826</v>
      </c>
      <c r="Y19" s="17">
        <f>'Total x Ano'!K18</f>
        <v>0.38533380980139526</v>
      </c>
      <c r="Z19" s="17">
        <f>'Total x Ano'!L18</f>
        <v>0.39424449412977319</v>
      </c>
      <c r="AA19" s="17">
        <f>'Total x Ano'!M18</f>
        <v>0.39279778638780016</v>
      </c>
      <c r="AC19" s="23">
        <v>5911</v>
      </c>
      <c r="AD19" s="24" t="s">
        <v>63</v>
      </c>
      <c r="AE19" s="24" t="s">
        <v>0</v>
      </c>
      <c r="AF19" s="11">
        <f>CNAE!D68/(CNAE!D18*1000)</f>
        <v>0.31549280995632778</v>
      </c>
      <c r="AG19" s="11">
        <f>CNAE!E68/(CNAE!E18*1000)</f>
        <v>0.27748951610965139</v>
      </c>
      <c r="AH19" s="11">
        <f>CNAE!F68/(CNAE!F18*1000)</f>
        <v>0.29473764789685847</v>
      </c>
      <c r="AI19" s="11">
        <f>CNAE!G68/(CNAE!G18*1000)</f>
        <v>0.27419434370641094</v>
      </c>
      <c r="AJ19" s="11">
        <f>CNAE!H68/(CNAE!H18*1000)</f>
        <v>0.27487555433246991</v>
      </c>
      <c r="AK19" s="11">
        <f>CNAE!I68/(CNAE!I18*1000)</f>
        <v>0.26562813115748807</v>
      </c>
      <c r="AL19" s="11">
        <f>CNAE!J68/(CNAE!J18*1000)</f>
        <v>0.26515045400286585</v>
      </c>
      <c r="AM19" s="11">
        <f>CNAE!K68/(CNAE!K18*1000)</f>
        <v>0.27127401663436296</v>
      </c>
      <c r="AN19" s="11">
        <f>CNAE!L68/(CNAE!L18*1000)</f>
        <v>0.29449258300611175</v>
      </c>
      <c r="AO19" s="11">
        <f>CNAE!M68/(CNAE!M18*1000)</f>
        <v>0.3379253171140873</v>
      </c>
      <c r="AP19" s="11">
        <f>CNAE!N68/(CNAE!N18*1000)</f>
        <v>0.33278984610438106</v>
      </c>
      <c r="AQ19" s="11">
        <f>CNAE!O68/(CNAE!O18*1000)</f>
        <v>0.35335226857306062</v>
      </c>
    </row>
    <row r="20" spans="15:43" ht="15.75" x14ac:dyDescent="0.25">
      <c r="O20" s="10" t="s">
        <v>23</v>
      </c>
      <c r="P20" s="17">
        <f>'Total x Ano'!B19</f>
        <v>0.35679162851285956</v>
      </c>
      <c r="Q20" s="17">
        <f>'Total x Ano'!C19</f>
        <v>0.34486676145273432</v>
      </c>
      <c r="R20" s="17">
        <f>'Total x Ano'!D19</f>
        <v>0.35527884737805682</v>
      </c>
      <c r="S20" s="17">
        <f>'Total x Ano'!E19</f>
        <v>0.34389006243376347</v>
      </c>
      <c r="T20" s="17">
        <f>'Total x Ano'!F19</f>
        <v>0.35797692614443799</v>
      </c>
      <c r="U20" s="17">
        <f>'Total x Ano'!G19</f>
        <v>0.36132641952817351</v>
      </c>
      <c r="V20" s="17">
        <f>'Total x Ano'!H19</f>
        <v>0.36208144644369011</v>
      </c>
      <c r="W20" s="17">
        <f>'Total x Ano'!I19</f>
        <v>0.36168598177090133</v>
      </c>
      <c r="X20" s="17">
        <f>'Total x Ano'!J19</f>
        <v>0.4015237363667527</v>
      </c>
      <c r="Y20" s="17">
        <f>'Total x Ano'!K19</f>
        <v>0.40955537826616667</v>
      </c>
      <c r="Z20" s="17">
        <f>'Total x Ano'!L19</f>
        <v>0.40372972227847553</v>
      </c>
      <c r="AA20" s="17">
        <f>'Total x Ano'!M19</f>
        <v>0.39848608606922192</v>
      </c>
      <c r="AC20" s="23">
        <v>5912</v>
      </c>
      <c r="AD20" s="24" t="s">
        <v>64</v>
      </c>
      <c r="AE20" s="24" t="s">
        <v>0</v>
      </c>
      <c r="AF20" s="11">
        <f>CNAE!D69/(CNAE!D19*1000)</f>
        <v>0.31600586305256068</v>
      </c>
      <c r="AG20" s="11">
        <f>CNAE!E69/(CNAE!E19*1000)</f>
        <v>0.27341663962566481</v>
      </c>
      <c r="AH20" s="11">
        <f>CNAE!F69/(CNAE!F19*1000)</f>
        <v>0.29323133868273954</v>
      </c>
      <c r="AI20" s="11">
        <f>CNAE!G69/(CNAE!G19*1000)</f>
        <v>0.20629169293588459</v>
      </c>
      <c r="AJ20" s="11">
        <f>CNAE!H69/(CNAE!H19*1000)</f>
        <v>0.2715043484769431</v>
      </c>
      <c r="AK20" s="11">
        <f>CNAE!I69/(CNAE!I19*1000)</f>
        <v>0.26642681996245304</v>
      </c>
      <c r="AL20" s="11">
        <f>CNAE!J69/(CNAE!J19*1000)</f>
        <v>0.27023529180789158</v>
      </c>
      <c r="AM20" s="11">
        <f>CNAE!K69/(CNAE!K19*1000)</f>
        <v>0.27459922117245839</v>
      </c>
      <c r="AN20" s="11">
        <f>CNAE!L69/(CNAE!L19*1000)</f>
        <v>0.29449258300611109</v>
      </c>
      <c r="AO20" s="11">
        <f>CNAE!M69/(CNAE!M19*1000)</f>
        <v>0.33792531711408774</v>
      </c>
      <c r="AP20" s="11">
        <f>CNAE!N69/(CNAE!N19*1000)</f>
        <v>0.33278984610438073</v>
      </c>
      <c r="AQ20" s="11">
        <f>CNAE!O69/(CNAE!O19*1000)</f>
        <v>0.35335226857306085</v>
      </c>
    </row>
    <row r="21" spans="15:43" ht="15.75" x14ac:dyDescent="0.25">
      <c r="O21" s="10" t="s">
        <v>24</v>
      </c>
      <c r="P21" s="17">
        <f>'Total x Ano'!B20</f>
        <v>0.32607288061386824</v>
      </c>
      <c r="Q21" s="17">
        <f>'Total x Ano'!C20</f>
        <v>0.30315586416579338</v>
      </c>
      <c r="R21" s="17">
        <f>'Total x Ano'!D20</f>
        <v>0.31638031851697646</v>
      </c>
      <c r="S21" s="17">
        <f>'Total x Ano'!E20</f>
        <v>0.32401505917951162</v>
      </c>
      <c r="T21" s="17">
        <f>'Total x Ano'!F20</f>
        <v>0.33693867830081542</v>
      </c>
      <c r="U21" s="17">
        <f>'Total x Ano'!G20</f>
        <v>0.33571050878220948</v>
      </c>
      <c r="V21" s="17">
        <f>'Total x Ano'!H20</f>
        <v>0.35063639678824016</v>
      </c>
      <c r="W21" s="17">
        <f>'Total x Ano'!I20</f>
        <v>0.33974549706817192</v>
      </c>
      <c r="X21" s="17">
        <f>'Total x Ano'!J20</f>
        <v>0.37429493314778967</v>
      </c>
      <c r="Y21" s="17">
        <f>'Total x Ano'!K20</f>
        <v>0.37762948172429511</v>
      </c>
      <c r="Z21" s="17">
        <f>'Total x Ano'!L20</f>
        <v>0.36999345113468329</v>
      </c>
      <c r="AA21" s="17">
        <f>'Total x Ano'!M20</f>
        <v>0.36751441860115625</v>
      </c>
      <c r="AC21" s="23">
        <v>5913</v>
      </c>
      <c r="AD21" s="24" t="s">
        <v>65</v>
      </c>
      <c r="AE21" s="24" t="s">
        <v>0</v>
      </c>
      <c r="AF21" s="11">
        <f>CNAE!D70/(CNAE!D20*1000)</f>
        <v>0.31587515905356156</v>
      </c>
      <c r="AG21" s="11">
        <f>CNAE!E70/(CNAE!E20*1000)</f>
        <v>0.29650202833034917</v>
      </c>
      <c r="AH21" s="11">
        <f>CNAE!F70/(CNAE!F20*1000)</f>
        <v>0.29958878451394172</v>
      </c>
      <c r="AI21" s="11">
        <f>CNAE!G70/(CNAE!G20*1000)</f>
        <v>0.2799623833030635</v>
      </c>
      <c r="AJ21" s="11">
        <f>CNAE!H70/(CNAE!H20*1000)</f>
        <v>0.26480941557234133</v>
      </c>
      <c r="AK21" s="11">
        <f>CNAE!I70/(CNAE!I20*1000)</f>
        <v>0.27302780777427116</v>
      </c>
      <c r="AL21" s="11">
        <f>CNAE!J70/(CNAE!J20*1000)</f>
        <v>0.27294149361140052</v>
      </c>
      <c r="AM21" s="11">
        <f>CNAE!K70/(CNAE!K20*1000)</f>
        <v>0.27937176442011141</v>
      </c>
      <c r="AN21" s="11">
        <f>CNAE!L70/(CNAE!L20*1000)</f>
        <v>0.29449258300611192</v>
      </c>
      <c r="AO21" s="11">
        <f>CNAE!M70/(CNAE!M20*1000)</f>
        <v>0.33792531711408685</v>
      </c>
      <c r="AP21" s="11">
        <f>CNAE!N70/(CNAE!N20*1000)</f>
        <v>0.33278984610438084</v>
      </c>
      <c r="AQ21" s="11">
        <f>CNAE!O70/(CNAE!O20*1000)</f>
        <v>0.35335226857306101</v>
      </c>
    </row>
    <row r="22" spans="15:43" ht="15.75" x14ac:dyDescent="0.25">
      <c r="O22" s="10" t="s">
        <v>25</v>
      </c>
      <c r="P22" s="17">
        <f>'Total x Ano'!B21</f>
        <v>0.32813737286123396</v>
      </c>
      <c r="Q22" s="17">
        <f>'Total x Ano'!C21</f>
        <v>0.31038655387561215</v>
      </c>
      <c r="R22" s="17">
        <f>'Total x Ano'!D21</f>
        <v>0.32022822655065042</v>
      </c>
      <c r="S22" s="17">
        <f>'Total x Ano'!E21</f>
        <v>0.32106901668995469</v>
      </c>
      <c r="T22" s="17">
        <f>'Total x Ano'!F21</f>
        <v>0.3186037797893958</v>
      </c>
      <c r="U22" s="17">
        <f>'Total x Ano'!G21</f>
        <v>0.31598989941942213</v>
      </c>
      <c r="V22" s="17">
        <f>'Total x Ano'!H21</f>
        <v>0.32935806877427221</v>
      </c>
      <c r="W22" s="17">
        <f>'Total x Ano'!I21</f>
        <v>0.3375084890840987</v>
      </c>
      <c r="X22" s="17">
        <f>'Total x Ano'!J21</f>
        <v>0.35269485365216408</v>
      </c>
      <c r="Y22" s="17">
        <f>'Total x Ano'!K21</f>
        <v>0.38101232979388278</v>
      </c>
      <c r="Z22" s="17">
        <f>'Total x Ano'!L21</f>
        <v>0.3744289389710771</v>
      </c>
      <c r="AA22" s="17">
        <f>'Total x Ano'!M21</f>
        <v>0.38095699804628164</v>
      </c>
      <c r="AC22" s="23">
        <v>5914</v>
      </c>
      <c r="AD22" s="24" t="s">
        <v>66</v>
      </c>
      <c r="AE22" s="24" t="s">
        <v>0</v>
      </c>
      <c r="AF22" s="11">
        <f>CNAE!D71/(CNAE!D21*1000)</f>
        <v>0.30337222408269282</v>
      </c>
      <c r="AG22" s="11">
        <f>CNAE!E71/(CNAE!E21*1000)</f>
        <v>0.28356890556937575</v>
      </c>
      <c r="AH22" s="11">
        <f>CNAE!F71/(CNAE!F21*1000)</f>
        <v>0.28623229973004444</v>
      </c>
      <c r="AI22" s="11">
        <f>CNAE!G71/(CNAE!G21*1000)</f>
        <v>0.2628042358060102</v>
      </c>
      <c r="AJ22" s="11">
        <f>CNAE!H71/(CNAE!H21*1000)</f>
        <v>0.26482190030849584</v>
      </c>
      <c r="AK22" s="11">
        <f>CNAE!I71/(CNAE!I21*1000)</f>
        <v>0.24983551601114723</v>
      </c>
      <c r="AL22" s="11">
        <f>CNAE!J71/(CNAE!J21*1000)</f>
        <v>0.25526095647839048</v>
      </c>
      <c r="AM22" s="11">
        <f>CNAE!K71/(CNAE!K21*1000)</f>
        <v>0.27147301711456617</v>
      </c>
      <c r="AN22" s="11">
        <f>CNAE!L71/(CNAE!L21*1000)</f>
        <v>0.29449258300611214</v>
      </c>
      <c r="AO22" s="11">
        <f>CNAE!M71/(CNAE!M21*1000)</f>
        <v>0.33792531711408719</v>
      </c>
      <c r="AP22" s="11">
        <f>CNAE!N71/(CNAE!N21*1000)</f>
        <v>0.33278984610438023</v>
      </c>
      <c r="AQ22" s="11">
        <f>CNAE!O71/(CNAE!O21*1000)</f>
        <v>0.35335226857306168</v>
      </c>
    </row>
    <row r="23" spans="15:43" ht="15.75" x14ac:dyDescent="0.25">
      <c r="O23" s="10" t="s">
        <v>26</v>
      </c>
      <c r="P23" s="17">
        <f>'Total x Ano'!B22</f>
        <v>0.3179941280033049</v>
      </c>
      <c r="Q23" s="17">
        <f>'Total x Ano'!C22</f>
        <v>0.31448266170578537</v>
      </c>
      <c r="R23" s="17">
        <f>'Total x Ano'!D22</f>
        <v>0.30775469132528055</v>
      </c>
      <c r="S23" s="17">
        <f>'Total x Ano'!E22</f>
        <v>0.30798904051538739</v>
      </c>
      <c r="T23" s="17">
        <f>'Total x Ano'!F22</f>
        <v>0.31825918877650072</v>
      </c>
      <c r="U23" s="17">
        <f>'Total x Ano'!G22</f>
        <v>0.31377854943685329</v>
      </c>
      <c r="V23" s="17">
        <f>'Total x Ano'!H22</f>
        <v>0.32495815622787344</v>
      </c>
      <c r="W23" s="17">
        <f>'Total x Ano'!I22</f>
        <v>0.32230306894222177</v>
      </c>
      <c r="X23" s="17">
        <f>'Total x Ano'!J22</f>
        <v>0.35686741003424122</v>
      </c>
      <c r="Y23" s="17">
        <f>'Total x Ano'!K22</f>
        <v>0.35867424882095528</v>
      </c>
      <c r="Z23" s="17">
        <f>'Total x Ano'!L22</f>
        <v>0.36638229392412508</v>
      </c>
      <c r="AA23" s="17">
        <f>'Total x Ano'!M22</f>
        <v>0.37083178872520328</v>
      </c>
      <c r="AC23" s="23">
        <v>5920</v>
      </c>
      <c r="AD23" s="24" t="s">
        <v>84</v>
      </c>
      <c r="AE23" s="24" t="s">
        <v>1</v>
      </c>
      <c r="AF23" s="11">
        <f>CNAE!D72/(CNAE!D22*1000)</f>
        <v>0.31882884727102129</v>
      </c>
      <c r="AG23" s="11">
        <f>CNAE!E72/(CNAE!E22*1000)</f>
        <v>0.2903557615902802</v>
      </c>
      <c r="AH23" s="11">
        <f>CNAE!F72/(CNAE!F22*1000)</f>
        <v>0.29793021137076975</v>
      </c>
      <c r="AI23" s="11">
        <f>CNAE!G72/(CNAE!G22*1000)</f>
        <v>0.26637183811437692</v>
      </c>
      <c r="AJ23" s="11">
        <f>CNAE!H72/(CNAE!H22*1000)</f>
        <v>0.27612939658012481</v>
      </c>
      <c r="AK23" s="11">
        <f>CNAE!I72/(CNAE!I22*1000)</f>
        <v>0.26788497002905715</v>
      </c>
      <c r="AL23" s="11">
        <f>CNAE!J72/(CNAE!J22*1000)</f>
        <v>0.27191928994689418</v>
      </c>
      <c r="AM23" s="11">
        <f>CNAE!K72/(CNAE!K22*1000)</f>
        <v>0.2774257092520912</v>
      </c>
      <c r="AN23" s="11">
        <f>CNAE!L72/(CNAE!L22*1000)</f>
        <v>0.29449258300611142</v>
      </c>
      <c r="AO23" s="11">
        <f>CNAE!M72/(CNAE!M22*1000)</f>
        <v>0.33792531711408685</v>
      </c>
      <c r="AP23" s="11">
        <f>CNAE!N72/(CNAE!N22*1000)</f>
        <v>0.33278984610438073</v>
      </c>
      <c r="AQ23" s="11">
        <f>CNAE!O72/(CNAE!O22*1000)</f>
        <v>0.35335226857306107</v>
      </c>
    </row>
    <row r="24" spans="15:43" ht="15.75" x14ac:dyDescent="0.25">
      <c r="O24" s="10" t="s">
        <v>27</v>
      </c>
      <c r="P24" s="17">
        <f>'Total x Ano'!B23</f>
        <v>0.35547307902647007</v>
      </c>
      <c r="Q24" s="17">
        <f>'Total x Ano'!C23</f>
        <v>0.35656439667024359</v>
      </c>
      <c r="R24" s="17">
        <f>'Total x Ano'!D23</f>
        <v>0.3664303149748675</v>
      </c>
      <c r="S24" s="17">
        <f>'Total x Ano'!E23</f>
        <v>0.36030298417313139</v>
      </c>
      <c r="T24" s="17">
        <f>'Total x Ano'!F23</f>
        <v>0.3665316033240047</v>
      </c>
      <c r="U24" s="17">
        <f>'Total x Ano'!G23</f>
        <v>0.36306835765469392</v>
      </c>
      <c r="V24" s="17">
        <f>'Total x Ano'!H23</f>
        <v>0.36542958490929162</v>
      </c>
      <c r="W24" s="17">
        <f>'Total x Ano'!I23</f>
        <v>0.3614522720006324</v>
      </c>
      <c r="X24" s="17">
        <f>'Total x Ano'!J23</f>
        <v>0.40562231417024192</v>
      </c>
      <c r="Y24" s="17">
        <f>'Total x Ano'!K23</f>
        <v>0.4120353192204344</v>
      </c>
      <c r="Z24" s="17">
        <f>'Total x Ano'!L23</f>
        <v>0.41110741538046458</v>
      </c>
      <c r="AA24" s="17">
        <f>'Total x Ano'!M23</f>
        <v>0.40030698969470813</v>
      </c>
      <c r="AC24" s="23">
        <v>6010</v>
      </c>
      <c r="AD24" s="24" t="s">
        <v>38</v>
      </c>
      <c r="AE24" s="24" t="s">
        <v>0</v>
      </c>
      <c r="AF24" s="11">
        <f>CNAE!D73/(CNAE!D23*1000)</f>
        <v>0.31511711123295205</v>
      </c>
      <c r="AG24" s="11">
        <f>CNAE!E73/(CNAE!E23*1000)</f>
        <v>0.29138779920384766</v>
      </c>
      <c r="AH24" s="11">
        <f>CNAE!F73/(CNAE!F23*1000)</f>
        <v>0.29938499288566606</v>
      </c>
      <c r="AI24" s="11">
        <f>CNAE!G73/(CNAE!G23*1000)</f>
        <v>0.27957587136359485</v>
      </c>
      <c r="AJ24" s="11">
        <f>CNAE!H73/(CNAE!H23*1000)</f>
        <v>0.27929485866293724</v>
      </c>
      <c r="AK24" s="11">
        <f>CNAE!I73/(CNAE!I23*1000)</f>
        <v>0.27245680502400499</v>
      </c>
      <c r="AL24" s="11">
        <f>CNAE!J73/(CNAE!J23*1000)</f>
        <v>0.27222276452093613</v>
      </c>
      <c r="AM24" s="11">
        <f>CNAE!K73/(CNAE!K23*1000)</f>
        <v>0.27912269035261938</v>
      </c>
      <c r="AN24" s="11">
        <f>CNAE!L73/(CNAE!L23*1000)</f>
        <v>0.29449258300611125</v>
      </c>
      <c r="AO24" s="11">
        <f>CNAE!M73/(CNAE!M23*1000)</f>
        <v>0.33792531711408663</v>
      </c>
      <c r="AP24" s="11">
        <f>CNAE!N73/(CNAE!N23*1000)</f>
        <v>0.33278984610438084</v>
      </c>
      <c r="AQ24" s="11">
        <f>CNAE!O73/(CNAE!O23*1000)</f>
        <v>0.35335226857306107</v>
      </c>
    </row>
    <row r="25" spans="15:43" ht="15.75" x14ac:dyDescent="0.25">
      <c r="O25" s="10" t="s">
        <v>28</v>
      </c>
      <c r="P25" s="17">
        <f>'Total x Ano'!B24</f>
        <v>0.36139346641717507</v>
      </c>
      <c r="Q25" s="17">
        <f>'Total x Ano'!C24</f>
        <v>0.34153877733258081</v>
      </c>
      <c r="R25" s="17">
        <f>'Total x Ano'!D24</f>
        <v>0.34576331129192533</v>
      </c>
      <c r="S25" s="17">
        <f>'Total x Ano'!E24</f>
        <v>0.33613871693727448</v>
      </c>
      <c r="T25" s="17">
        <f>'Total x Ano'!F24</f>
        <v>0.35748965560830759</v>
      </c>
      <c r="U25" s="17">
        <f>'Total x Ano'!G24</f>
        <v>0.34632445680932084</v>
      </c>
      <c r="V25" s="17">
        <f>'Total x Ano'!H24</f>
        <v>0.34849899431800807</v>
      </c>
      <c r="W25" s="17">
        <f>'Total x Ano'!I24</f>
        <v>0.34276464573037457</v>
      </c>
      <c r="X25" s="17">
        <f>'Total x Ano'!J24</f>
        <v>0.40040054084114257</v>
      </c>
      <c r="Y25" s="17">
        <f>'Total x Ano'!K24</f>
        <v>0.4166264672061224</v>
      </c>
      <c r="Z25" s="17">
        <f>'Total x Ano'!L24</f>
        <v>0.41700998161552955</v>
      </c>
      <c r="AA25" s="17">
        <f>'Total x Ano'!M24</f>
        <v>0.41910910003495705</v>
      </c>
      <c r="AC25" s="23">
        <v>6021</v>
      </c>
      <c r="AD25" s="24" t="s">
        <v>67</v>
      </c>
      <c r="AE25" s="24" t="s">
        <v>0</v>
      </c>
      <c r="AF25" s="11">
        <f>CNAE!D74/(CNAE!D24*1000)</f>
        <v>0.30547268486221552</v>
      </c>
      <c r="AG25" s="11">
        <f>CNAE!E74/(CNAE!E24*1000)</f>
        <v>0.28320211889286268</v>
      </c>
      <c r="AH25" s="11">
        <f>CNAE!F74/(CNAE!F24*1000)</f>
        <v>0.28540315775059361</v>
      </c>
      <c r="AI25" s="11">
        <f>CNAE!G74/(CNAE!G24*1000)</f>
        <v>0.27896420047177933</v>
      </c>
      <c r="AJ25" s="11">
        <f>CNAE!H74/(CNAE!H24*1000)</f>
        <v>0.27644291418746103</v>
      </c>
      <c r="AK25" s="11">
        <f>CNAE!I74/(CNAE!I24*1000)</f>
        <v>0.27285932484092296</v>
      </c>
      <c r="AL25" s="11">
        <f>CNAE!J74/(CNAE!J24*1000)</f>
        <v>0.27047816632076271</v>
      </c>
      <c r="AM25" s="11">
        <f>CNAE!K74/(CNAE!K24*1000)</f>
        <v>0.27905094159940713</v>
      </c>
      <c r="AN25" s="11">
        <f>CNAE!L74/(CNAE!L24*1000)</f>
        <v>0.29449258300611214</v>
      </c>
      <c r="AO25" s="11">
        <f>CNAE!M74/(CNAE!M24*1000)</f>
        <v>0.3379253171140868</v>
      </c>
      <c r="AP25" s="11">
        <f>CNAE!N74/(CNAE!N24*1000)</f>
        <v>0.33278984610438039</v>
      </c>
      <c r="AQ25" s="11">
        <f>CNAE!O74/(CNAE!O24*1000)</f>
        <v>0.35335226857306073</v>
      </c>
    </row>
    <row r="26" spans="15:43" ht="15.75" x14ac:dyDescent="0.25">
      <c r="O26" s="10" t="s">
        <v>29</v>
      </c>
      <c r="P26" s="17">
        <f>'Total x Ano'!B25</f>
        <v>0.33835339878588838</v>
      </c>
      <c r="Q26" s="17">
        <f>'Total x Ano'!C25</f>
        <v>0.31790742777301201</v>
      </c>
      <c r="R26" s="17">
        <f>'Total x Ano'!D25</f>
        <v>0.32409639820151237</v>
      </c>
      <c r="S26" s="17">
        <f>'Total x Ano'!E25</f>
        <v>0.31686683730445009</v>
      </c>
      <c r="T26" s="17">
        <f>'Total x Ano'!F25</f>
        <v>0.32731128077189359</v>
      </c>
      <c r="U26" s="17">
        <f>'Total x Ano'!G25</f>
        <v>0.32683604614999501</v>
      </c>
      <c r="V26" s="17">
        <f>'Total x Ano'!H25</f>
        <v>0.33583603480639357</v>
      </c>
      <c r="W26" s="17">
        <f>'Total x Ano'!I25</f>
        <v>0.32075087156569143</v>
      </c>
      <c r="X26" s="17">
        <f>'Total x Ano'!J25</f>
        <v>0.38616695953812286</v>
      </c>
      <c r="Y26" s="17">
        <f>'Total x Ano'!K25</f>
        <v>0.39619582584769608</v>
      </c>
      <c r="Z26" s="17">
        <f>'Total x Ano'!L25</f>
        <v>0.39403499057361208</v>
      </c>
      <c r="AA26" s="17">
        <f>'Total x Ano'!M25</f>
        <v>0.39854553523107156</v>
      </c>
      <c r="AC26" s="23">
        <v>6022</v>
      </c>
      <c r="AD26" s="24" t="s">
        <v>68</v>
      </c>
      <c r="AE26" s="24" t="s">
        <v>0</v>
      </c>
      <c r="AF26" s="11">
        <f>CNAE!D75/(CNAE!D25*1000)</f>
        <v>0.31474180540413982</v>
      </c>
      <c r="AG26" s="11">
        <f>CNAE!E75/(CNAE!E25*1000)</f>
        <v>0.29324329111563413</v>
      </c>
      <c r="AH26" s="11">
        <f>CNAE!F75/(CNAE!F25*1000)</f>
        <v>0.29792109764091879</v>
      </c>
      <c r="AI26" s="11">
        <f>CNAE!G75/(CNAE!G25*1000)</f>
        <v>0.27765908209090306</v>
      </c>
      <c r="AJ26" s="11">
        <f>CNAE!H75/(CNAE!H25*1000)</f>
        <v>0.27554694579330419</v>
      </c>
      <c r="AK26" s="11">
        <f>CNAE!I75/(CNAE!I25*1000)</f>
        <v>0.27386957816392749</v>
      </c>
      <c r="AL26" s="11">
        <f>CNAE!J75/(CNAE!J25*1000)</f>
        <v>0.2748100062090687</v>
      </c>
      <c r="AM26" s="11">
        <f>CNAE!K75/(CNAE!K25*1000)</f>
        <v>0.27909786271886333</v>
      </c>
      <c r="AN26" s="11">
        <f>CNAE!L75/(CNAE!L25*1000)</f>
        <v>0.29449258300611214</v>
      </c>
      <c r="AO26" s="11">
        <f>CNAE!M75/(CNAE!M25*1000)</f>
        <v>0.33792531711408619</v>
      </c>
      <c r="AP26" s="11">
        <f>CNAE!N75/(CNAE!N25*1000)</f>
        <v>0.33278984610438017</v>
      </c>
      <c r="AQ26" s="11">
        <f>CNAE!O75/(CNAE!O25*1000)</f>
        <v>0.35335226857306107</v>
      </c>
    </row>
    <row r="27" spans="15:43" ht="15.75" x14ac:dyDescent="0.25">
      <c r="O27" s="10" t="s">
        <v>30</v>
      </c>
      <c r="P27" s="17">
        <f>'Total x Ano'!B26</f>
        <v>0.36219490294435175</v>
      </c>
      <c r="Q27" s="17">
        <f>'Total x Ano'!C26</f>
        <v>0.34607849497917009</v>
      </c>
      <c r="R27" s="17">
        <f>'Total x Ano'!D26</f>
        <v>0.35064875392643907</v>
      </c>
      <c r="S27" s="17">
        <f>'Total x Ano'!E26</f>
        <v>0.32891584884093483</v>
      </c>
      <c r="T27" s="17">
        <f>'Total x Ano'!F26</f>
        <v>0.34876324778208012</v>
      </c>
      <c r="U27" s="17">
        <f>'Total x Ano'!G26</f>
        <v>0.34772899176458399</v>
      </c>
      <c r="V27" s="17">
        <f>'Total x Ano'!H26</f>
        <v>0.36420352187448385</v>
      </c>
      <c r="W27" s="17">
        <f>'Total x Ano'!I26</f>
        <v>0.35760160164501875</v>
      </c>
      <c r="X27" s="17">
        <f>'Total x Ano'!J26</f>
        <v>0.41453840638351741</v>
      </c>
      <c r="Y27" s="17">
        <f>'Total x Ano'!K26</f>
        <v>0.43338200412992861</v>
      </c>
      <c r="Z27" s="17">
        <f>'Total x Ano'!L26</f>
        <v>0.43853109587325761</v>
      </c>
      <c r="AA27" s="17">
        <f>'Total x Ano'!M26</f>
        <v>0.43203317604199365</v>
      </c>
      <c r="AC27" s="23">
        <v>6141</v>
      </c>
      <c r="AD27" s="24" t="s">
        <v>39</v>
      </c>
      <c r="AE27" s="24" t="s">
        <v>0</v>
      </c>
      <c r="AF27" s="11">
        <f>CNAE!D76/(CNAE!D26*1000)</f>
        <v>8.4192914011796946E-2</v>
      </c>
      <c r="AG27" s="11">
        <f>CNAE!E76/(CNAE!E26*1000)</f>
        <v>8.6234624562727916E-2</v>
      </c>
      <c r="AH27" s="11">
        <f>CNAE!F76/(CNAE!F26*1000)</f>
        <v>8.8115250084355654E-2</v>
      </c>
      <c r="AI27" s="11">
        <f>CNAE!G76/(CNAE!G26*1000)</f>
        <v>8.6208581199509235E-2</v>
      </c>
      <c r="AJ27" s="11">
        <f>CNAE!H76/(CNAE!H26*1000)</f>
        <v>9.8721663006800284E-2</v>
      </c>
      <c r="AK27" s="11">
        <f>CNAE!I76/(CNAE!I26*1000)</f>
        <v>9.8077292256858142E-2</v>
      </c>
      <c r="AL27" s="11">
        <f>CNAE!J76/(CNAE!J26*1000)</f>
        <v>0.1105920213290716</v>
      </c>
      <c r="AM27" s="11">
        <f>CNAE!K76/(CNAE!K26*1000)</f>
        <v>1.6771184301387826E-2</v>
      </c>
      <c r="AN27" s="11">
        <f>CNAE!L76/(CNAE!L26*1000)</f>
        <v>0.11394412747014614</v>
      </c>
      <c r="AO27" s="11">
        <f>CNAE!M76/(CNAE!M26*1000)</f>
        <v>0.11464451891385631</v>
      </c>
      <c r="AP27" s="11">
        <f>CNAE!N76/(CNAE!N26*1000)</f>
        <v>0.11371842011380745</v>
      </c>
      <c r="AQ27" s="11">
        <f>CNAE!O76/(CNAE!O26*1000)</f>
        <v>0.10812241885625205</v>
      </c>
    </row>
    <row r="28" spans="15:43" ht="15.75" x14ac:dyDescent="0.25">
      <c r="O28" s="10" t="s">
        <v>31</v>
      </c>
      <c r="P28" s="17">
        <f>'Total x Ano'!B27</f>
        <v>0.3663822534727364</v>
      </c>
      <c r="Q28" s="17">
        <f>'Total x Ano'!C27</f>
        <v>0.3353368512806385</v>
      </c>
      <c r="R28" s="17">
        <f>'Total x Ano'!D27</f>
        <v>0.34624499516739476</v>
      </c>
      <c r="S28" s="17">
        <f>'Total x Ano'!E27</f>
        <v>0.34444148499205163</v>
      </c>
      <c r="T28" s="17">
        <f>'Total x Ano'!F27</f>
        <v>0.35098909188661714</v>
      </c>
      <c r="U28" s="17">
        <f>'Total x Ano'!G27</f>
        <v>0.33664070921379241</v>
      </c>
      <c r="V28" s="17">
        <f>'Total x Ano'!H27</f>
        <v>0.33741579348171186</v>
      </c>
      <c r="W28" s="17">
        <f>'Total x Ano'!I27</f>
        <v>0.33837014629093293</v>
      </c>
      <c r="X28" s="17">
        <f>'Total x Ano'!J27</f>
        <v>0.36870941861658613</v>
      </c>
      <c r="Y28" s="17">
        <f>'Total x Ano'!K27</f>
        <v>0.38855679214546546</v>
      </c>
      <c r="Z28" s="17">
        <f>'Total x Ano'!L27</f>
        <v>0.38304618512629657</v>
      </c>
      <c r="AA28" s="17">
        <f>'Total x Ano'!M27</f>
        <v>0.38143859302530009</v>
      </c>
      <c r="AC28" s="23">
        <v>6142</v>
      </c>
      <c r="AD28" s="24" t="s">
        <v>69</v>
      </c>
      <c r="AE28" s="24" t="s">
        <v>0</v>
      </c>
      <c r="AF28" s="11">
        <f>CNAE!D77/(CNAE!D27*1000)</f>
        <v>8.4006093991342623E-2</v>
      </c>
      <c r="AG28" s="11">
        <f>CNAE!E77/(CNAE!E27*1000)</f>
        <v>9.1008958454575517E-2</v>
      </c>
      <c r="AH28" s="11">
        <f>CNAE!F77/(CNAE!F27*1000)</f>
        <v>8.2532574344093793E-2</v>
      </c>
      <c r="AI28" s="11">
        <f>CNAE!G77/(CNAE!G27*1000)</f>
        <v>8.8684499903017258E-2</v>
      </c>
      <c r="AJ28" s="11">
        <f>CNAE!H77/(CNAE!H27*1000)</f>
        <v>0.10378263192546154</v>
      </c>
      <c r="AK28" s="11">
        <f>CNAE!I77/(CNAE!I27*1000)</f>
        <v>9.020317028090255E-2</v>
      </c>
      <c r="AL28" s="11">
        <f>CNAE!J77/(CNAE!J27*1000)</f>
        <v>0.10286073223804874</v>
      </c>
      <c r="AM28" s="11">
        <f>CNAE!K77/(CNAE!K27*1000)</f>
        <v>0.11585367713321161</v>
      </c>
      <c r="AN28" s="11">
        <f>CNAE!L77/(CNAE!L27*1000)</f>
        <v>0.11394412747014603</v>
      </c>
      <c r="AO28" s="11">
        <f>CNAE!M77/(CNAE!M27*1000)</f>
        <v>0.11464451891385621</v>
      </c>
      <c r="AP28" s="11">
        <f>CNAE!N77/(CNAE!N27*1000)</f>
        <v>0.11371842011380756</v>
      </c>
      <c r="AQ28" s="11">
        <f>CNAE!O77/(CNAE!O27*1000)</f>
        <v>0.10812241885625209</v>
      </c>
    </row>
    <row r="29" spans="15:43" ht="15.75" x14ac:dyDescent="0.25">
      <c r="O29" s="10" t="s">
        <v>32</v>
      </c>
      <c r="P29" s="17">
        <f>'Total x Ano'!B28</f>
        <v>0.34909162365471746</v>
      </c>
      <c r="Q29" s="17">
        <f>'Total x Ano'!C28</f>
        <v>0.32387749347833505</v>
      </c>
      <c r="R29" s="17">
        <f>'Total x Ano'!D28</f>
        <v>0.3339721276359563</v>
      </c>
      <c r="S29" s="17">
        <f>'Total x Ano'!E28</f>
        <v>0.33081726966832359</v>
      </c>
      <c r="T29" s="17">
        <f>'Total x Ano'!F28</f>
        <v>0.33826261196460333</v>
      </c>
      <c r="U29" s="17">
        <f>'Total x Ano'!G28</f>
        <v>0.3437860061245368</v>
      </c>
      <c r="V29" s="17">
        <f>'Total x Ano'!H28</f>
        <v>0.33886778262149164</v>
      </c>
      <c r="W29" s="17">
        <f>'Total x Ano'!I28</f>
        <v>0.34420059476456905</v>
      </c>
      <c r="X29" s="17">
        <f>'Total x Ano'!J28</f>
        <v>0.38414236926707557</v>
      </c>
      <c r="Y29" s="17">
        <f>'Total x Ano'!K28</f>
        <v>0.40165989796879792</v>
      </c>
      <c r="Z29" s="17">
        <f>'Total x Ano'!L28</f>
        <v>0.39880705365268898</v>
      </c>
      <c r="AA29" s="17">
        <f>'Total x Ano'!M28</f>
        <v>0.39950477364356801</v>
      </c>
      <c r="AC29" s="23">
        <v>6143</v>
      </c>
      <c r="AD29" s="24" t="s">
        <v>40</v>
      </c>
      <c r="AE29" s="24" t="s">
        <v>0</v>
      </c>
      <c r="AF29" s="11">
        <f>CNAE!D78/(CNAE!D28*1000)</f>
        <v>8.5915614426588724E-2</v>
      </c>
      <c r="AG29" s="11">
        <f>CNAE!E78/(CNAE!E28*1000)</f>
        <v>9.2061068159381587E-2</v>
      </c>
      <c r="AH29" s="11">
        <f>CNAE!F78/(CNAE!F28*1000)</f>
        <v>8.965467079058817E-2</v>
      </c>
      <c r="AI29" s="11">
        <f>CNAE!G78/(CNAE!G28*1000)</f>
        <v>8.9875162548744864E-2</v>
      </c>
      <c r="AJ29" s="11">
        <f>CNAE!H78/(CNAE!H28*1000)</f>
        <v>0.10104780111426966</v>
      </c>
      <c r="AK29" s="11">
        <f>CNAE!I78/(CNAE!I28*1000)</f>
        <v>9.7230925674755761E-2</v>
      </c>
      <c r="AL29" s="11">
        <f>CNAE!J78/(CNAE!J28*1000)</f>
        <v>0.11158907868929886</v>
      </c>
      <c r="AM29" s="11">
        <f>CNAE!K78/(CNAE!K28*1000)</f>
        <v>0.12198731886766691</v>
      </c>
      <c r="AN29" s="11">
        <f>CNAE!L78/(CNAE!L28*1000)</f>
        <v>0.11394412747014596</v>
      </c>
      <c r="AO29" s="11">
        <f>CNAE!M78/(CNAE!M28*1000)</f>
        <v>0.1146445189138561</v>
      </c>
      <c r="AP29" s="11">
        <f>CNAE!N78/(CNAE!N28*1000)</f>
        <v>0.11371842011380748</v>
      </c>
      <c r="AQ29" s="11">
        <f>CNAE!O78/(CNAE!O28*1000)</f>
        <v>0.108122418856252</v>
      </c>
    </row>
    <row r="30" spans="15:43" ht="15.75" x14ac:dyDescent="0.25">
      <c r="O30" s="10" t="s">
        <v>33</v>
      </c>
      <c r="P30" s="17">
        <f>'Total x Ano'!B29</f>
        <v>0.3841038605009206</v>
      </c>
      <c r="Q30" s="17">
        <f>'Total x Ano'!C29</f>
        <v>0.38539936874241854</v>
      </c>
      <c r="R30" s="17">
        <f>'Total x Ano'!D29</f>
        <v>0.33879236805069018</v>
      </c>
      <c r="S30" s="17">
        <f>'Total x Ano'!E29</f>
        <v>0.35584213163784739</v>
      </c>
      <c r="T30" s="17">
        <f>'Total x Ano'!F29</f>
        <v>0.33872154944725935</v>
      </c>
      <c r="U30" s="17">
        <f>'Total x Ano'!G29</f>
        <v>0.34377790962475357</v>
      </c>
      <c r="V30" s="17">
        <f>'Total x Ano'!H29</f>
        <v>0.3498519609290599</v>
      </c>
      <c r="W30" s="17">
        <f>'Total x Ano'!I29</f>
        <v>0.34839247977762972</v>
      </c>
      <c r="X30" s="17">
        <f>'Total x Ano'!J29</f>
        <v>0.35866806096628762</v>
      </c>
      <c r="Y30" s="17">
        <f>'Total x Ano'!K29</f>
        <v>0.38264206896822106</v>
      </c>
      <c r="Z30" s="17">
        <f>'Total x Ano'!L29</f>
        <v>0.37275896513445456</v>
      </c>
      <c r="AA30" s="17">
        <f>'Total x Ano'!M29</f>
        <v>0.45228673638967121</v>
      </c>
      <c r="AC30" s="23">
        <v>6319</v>
      </c>
      <c r="AD30" s="24" t="s">
        <v>71</v>
      </c>
      <c r="AE30" s="24" t="s">
        <v>41</v>
      </c>
      <c r="AF30" s="11">
        <f>CNAE!D79/(CNAE!D29*1000)</f>
        <v>0.28755011646669254</v>
      </c>
      <c r="AG30" s="11">
        <f>CNAE!E79/(CNAE!E29*1000)</f>
        <v>0.32006287010851792</v>
      </c>
      <c r="AH30" s="11">
        <f>CNAE!F79/(CNAE!F29*1000)</f>
        <v>0.32838326548740232</v>
      </c>
      <c r="AI30" s="11">
        <f>CNAE!G79/(CNAE!G29*1000)</f>
        <v>0.30390831242869326</v>
      </c>
      <c r="AJ30" s="11">
        <f>CNAE!H79/(CNAE!H29*1000)</f>
        <v>0.31606535524561385</v>
      </c>
      <c r="AK30" s="11">
        <f>CNAE!I79/(CNAE!I29*1000)</f>
        <v>0.34563316364053126</v>
      </c>
      <c r="AL30" s="11">
        <f>CNAE!J79/(CNAE!J29*1000)</f>
        <v>0.34470934137977238</v>
      </c>
      <c r="AM30" s="11">
        <f>CNAE!K79/(CNAE!K29*1000)</f>
        <v>0.36550983814415278</v>
      </c>
      <c r="AN30" s="11">
        <f>CNAE!L79/(CNAE!L29*1000)</f>
        <v>0.36477583481586584</v>
      </c>
      <c r="AO30" s="11">
        <f>CNAE!M79/(CNAE!M29*1000)</f>
        <v>0.35600584311434902</v>
      </c>
      <c r="AP30" s="11">
        <f>CNAE!N79/(CNAE!N29*1000)</f>
        <v>0.32471495975282855</v>
      </c>
      <c r="AQ30" s="11">
        <f>CNAE!O79/(CNAE!O29*1000)</f>
        <v>0.31665362075526621</v>
      </c>
    </row>
    <row r="31" spans="15:43" ht="15.75" x14ac:dyDescent="0.25">
      <c r="O31" s="10" t="s">
        <v>6</v>
      </c>
      <c r="P31" s="17">
        <f>'Total x Ano'!B30</f>
        <v>0.33376000077840262</v>
      </c>
      <c r="Q31" s="17">
        <f>'Total x Ano'!C30</f>
        <v>0.32400872772733286</v>
      </c>
      <c r="R31" s="17">
        <f>'Total x Ano'!D30</f>
        <v>0.32439604341581668</v>
      </c>
      <c r="S31" s="17">
        <f>'Total x Ano'!E30</f>
        <v>0.32254304345896384</v>
      </c>
      <c r="T31" s="17">
        <f>'Total x Ano'!F30</f>
        <v>0.32917559877840258</v>
      </c>
      <c r="U31" s="17">
        <f>'Total x Ano'!G30</f>
        <v>0.32595971754649694</v>
      </c>
      <c r="V31" s="17">
        <f>'Total x Ano'!H30</f>
        <v>0.33587277133425253</v>
      </c>
      <c r="W31" s="17">
        <f>'Total x Ano'!I30</f>
        <v>0.33407038714637061</v>
      </c>
      <c r="X31" s="17">
        <f>'Total x Ano'!J30</f>
        <v>0.36736802304545224</v>
      </c>
      <c r="Y31" s="17">
        <f>'Total x Ano'!K30</f>
        <v>0.37725745682721279</v>
      </c>
      <c r="Z31" s="17">
        <f>'Total x Ano'!L30</f>
        <v>0.37909974826638804</v>
      </c>
      <c r="AA31" s="17">
        <f>'Total x Ano'!M30</f>
        <v>0.38453163228036957</v>
      </c>
      <c r="AC31" s="23">
        <v>6391</v>
      </c>
      <c r="AD31" s="24" t="s">
        <v>77</v>
      </c>
      <c r="AE31" s="24" t="s">
        <v>42</v>
      </c>
      <c r="AF31" s="11">
        <f>CNAE!D80/(CNAE!D30*1000)</f>
        <v>2.2927696866685277</v>
      </c>
      <c r="AG31" s="11">
        <f>CNAE!E80/(CNAE!E30*1000)</f>
        <v>2.052667952881813</v>
      </c>
      <c r="AH31" s="11">
        <f>CNAE!F80/(CNAE!F30*1000)</f>
        <v>1.4912258411098516</v>
      </c>
      <c r="AI31" s="11">
        <f>CNAE!G80/(CNAE!G30*1000)</f>
        <v>1.2498559489625258</v>
      </c>
      <c r="AJ31" s="11">
        <f>CNAE!H80/(CNAE!H30*1000)</f>
        <v>0.55393609816582257</v>
      </c>
      <c r="AK31" s="11">
        <f>CNAE!I80/(CNAE!I30*1000)</f>
        <v>0.43169899330848177</v>
      </c>
      <c r="AL31" s="11">
        <f>CNAE!J80/(CNAE!J30*1000)</f>
        <v>0.41370324852716689</v>
      </c>
      <c r="AM31" s="11">
        <f>CNAE!K80/(CNAE!K30*1000)</f>
        <v>0.31293732609352043</v>
      </c>
      <c r="AN31" s="11">
        <f>CNAE!L80/(CNAE!L30*1000)</f>
        <v>0.34192895724596184</v>
      </c>
      <c r="AO31" s="11">
        <f>CNAE!M80/(CNAE!M30*1000)</f>
        <v>0.2932547119339739</v>
      </c>
      <c r="AP31" s="11">
        <f>CNAE!N80/(CNAE!N30*1000)</f>
        <v>0.29012153386809436</v>
      </c>
      <c r="AQ31" s="11">
        <f>CNAE!O80/(CNAE!O30*1000)</f>
        <v>0.21734531114897762</v>
      </c>
    </row>
    <row r="32" spans="15:43" ht="15.75" x14ac:dyDescent="0.25">
      <c r="AC32" s="23">
        <v>7111</v>
      </c>
      <c r="AD32" s="24" t="s">
        <v>59</v>
      </c>
      <c r="AE32" s="24" t="s">
        <v>34</v>
      </c>
      <c r="AF32" s="11">
        <f>CNAE!D81/(CNAE!D31*1000)</f>
        <v>0.24751180058442024</v>
      </c>
      <c r="AG32" s="11">
        <f>CNAE!E81/(CNAE!E31*1000)</f>
        <v>0.23884223994273759</v>
      </c>
      <c r="AH32" s="11">
        <f>CNAE!F81/(CNAE!F31*1000)</f>
        <v>0.25534754349006361</v>
      </c>
      <c r="AI32" s="11">
        <f>CNAE!G81/(CNAE!G31*1000)</f>
        <v>0.26508486868630721</v>
      </c>
      <c r="AJ32" s="11">
        <f>CNAE!H81/(CNAE!H31*1000)</f>
        <v>0.29499590947885768</v>
      </c>
      <c r="AK32" s="11">
        <f>CNAE!I81/(CNAE!I31*1000)</f>
        <v>0.29870532263918709</v>
      </c>
      <c r="AL32" s="11">
        <f>CNAE!J81/(CNAE!J31*1000)</f>
        <v>0.30143004122319028</v>
      </c>
      <c r="AM32" s="11">
        <f>CNAE!K81/(CNAE!K31*1000)</f>
        <v>0.28499698783012617</v>
      </c>
      <c r="AN32" s="11">
        <f>CNAE!L81/(CNAE!L31*1000)</f>
        <v>0.28372213771770877</v>
      </c>
      <c r="AO32" s="11">
        <f>CNAE!M81/(CNAE!M31*1000)</f>
        <v>0.27388271250576818</v>
      </c>
      <c r="AP32" s="11">
        <f>CNAE!N81/(CNAE!N31*1000)</f>
        <v>0.29581947840751288</v>
      </c>
      <c r="AQ32" s="11">
        <f>CNAE!O81/(CNAE!O31*1000)</f>
        <v>0.2910078008816368</v>
      </c>
    </row>
    <row r="33" spans="29:43" ht="15.75" x14ac:dyDescent="0.25">
      <c r="AC33" s="23">
        <v>7311</v>
      </c>
      <c r="AD33" s="24" t="s">
        <v>88</v>
      </c>
      <c r="AE33" s="24" t="s">
        <v>49</v>
      </c>
      <c r="AF33" s="11">
        <f>CNAE!D82/(CNAE!D32*1000)</f>
        <v>0.24499802923272415</v>
      </c>
      <c r="AG33" s="11">
        <f>CNAE!E82/(CNAE!E32*1000)</f>
        <v>0.23926194407504631</v>
      </c>
      <c r="AH33" s="11">
        <f>CNAE!F82/(CNAE!F32*1000)</f>
        <v>0.25458203385721612</v>
      </c>
      <c r="AI33" s="11">
        <f>CNAE!G82/(CNAE!G32*1000)</f>
        <v>0.27079863509793783</v>
      </c>
      <c r="AJ33" s="11">
        <f>CNAE!H82/(CNAE!H32*1000)</f>
        <v>0.2950918881301467</v>
      </c>
      <c r="AK33" s="11">
        <f>CNAE!I82/(CNAE!I32*1000)</f>
        <v>0.30091240094062349</v>
      </c>
      <c r="AL33" s="11">
        <f>CNAE!J82/(CNAE!J32*1000)</f>
        <v>0.30030348398688322</v>
      </c>
      <c r="AM33" s="11">
        <f>CNAE!K82/(CNAE!K32*1000)</f>
        <v>0.28652289156617261</v>
      </c>
      <c r="AN33" s="11">
        <f>CNAE!L82/(CNAE!L32*1000)</f>
        <v>0.28372213771770943</v>
      </c>
      <c r="AO33" s="11">
        <f>CNAE!M82/(CNAE!M32*1000)</f>
        <v>0.27388271250576823</v>
      </c>
      <c r="AP33" s="11">
        <f>CNAE!N82/(CNAE!N32*1000)</f>
        <v>0.29581947840751266</v>
      </c>
      <c r="AQ33" s="11">
        <f>CNAE!O82/(CNAE!O32*1000)</f>
        <v>0.29100780088163686</v>
      </c>
    </row>
    <row r="34" spans="29:43" ht="15.75" x14ac:dyDescent="0.25">
      <c r="AC34" s="23">
        <v>7312</v>
      </c>
      <c r="AD34" s="24" t="s">
        <v>89</v>
      </c>
      <c r="AE34" s="24" t="s">
        <v>49</v>
      </c>
      <c r="AF34" s="11">
        <f>CNAE!D83/(CNAE!D33*1000)</f>
        <v>0.24475765757840534</v>
      </c>
      <c r="AG34" s="11">
        <f>CNAE!E83/(CNAE!E33*1000)</f>
        <v>0.24114174829131932</v>
      </c>
      <c r="AH34" s="11">
        <f>CNAE!F83/(CNAE!F33*1000)</f>
        <v>0.24850211254167057</v>
      </c>
      <c r="AI34" s="11">
        <f>CNAE!G83/(CNAE!G33*1000)</f>
        <v>0.26952034155464732</v>
      </c>
      <c r="AJ34" s="11">
        <f>CNAE!H83/(CNAE!H33*1000)</f>
        <v>0.28827254930159585</v>
      </c>
      <c r="AK34" s="11">
        <f>CNAE!I83/(CNAE!I33*1000)</f>
        <v>0.29718636243508761</v>
      </c>
      <c r="AL34" s="11">
        <f>CNAE!J83/(CNAE!J33*1000)</f>
        <v>0.30181111348785372</v>
      </c>
      <c r="AM34" s="11">
        <f>CNAE!K83/(CNAE!K33*1000)</f>
        <v>0.28738143230249585</v>
      </c>
      <c r="AN34" s="11">
        <f>CNAE!L83/(CNAE!L33*1000)</f>
        <v>0.28372213771770949</v>
      </c>
      <c r="AO34" s="11">
        <f>CNAE!M83/(CNAE!M33*1000)</f>
        <v>0.27388271250576823</v>
      </c>
      <c r="AP34" s="11">
        <f>CNAE!N83/(CNAE!N33*1000)</f>
        <v>0.29581947840751216</v>
      </c>
      <c r="AQ34" s="11">
        <f>CNAE!O83/(CNAE!O33*1000)</f>
        <v>0.2910078008816368</v>
      </c>
    </row>
    <row r="35" spans="29:43" ht="15.75" x14ac:dyDescent="0.25">
      <c r="AC35" s="23">
        <v>7319</v>
      </c>
      <c r="AD35" s="24" t="s">
        <v>90</v>
      </c>
      <c r="AE35" s="24" t="s">
        <v>49</v>
      </c>
      <c r="AF35" s="11">
        <f>CNAE!D84/(CNAE!D34*1000)</f>
        <v>0.24206857439172844</v>
      </c>
      <c r="AG35" s="11">
        <f>CNAE!E84/(CNAE!E34*1000)</f>
        <v>0.23024079911361453</v>
      </c>
      <c r="AH35" s="11">
        <f>CNAE!F84/(CNAE!F34*1000)</f>
        <v>0.24484727593925973</v>
      </c>
      <c r="AI35" s="11">
        <f>CNAE!G84/(CNAE!G34*1000)</f>
        <v>0.26576536436462822</v>
      </c>
      <c r="AJ35" s="11">
        <f>CNAE!H84/(CNAE!H34*1000)</f>
        <v>0.28759239964768324</v>
      </c>
      <c r="AK35" s="11">
        <f>CNAE!I84/(CNAE!I34*1000)</f>
        <v>0.2907891175678477</v>
      </c>
      <c r="AL35" s="11">
        <f>CNAE!J84/(CNAE!J34*1000)</f>
        <v>0.29272680046370325</v>
      </c>
      <c r="AM35" s="11">
        <f>CNAE!K84/(CNAE!K34*1000)</f>
        <v>0.27777586306401775</v>
      </c>
      <c r="AN35" s="11">
        <f>CNAE!L84/(CNAE!L34*1000)</f>
        <v>0.28372213771770916</v>
      </c>
      <c r="AO35" s="11">
        <f>CNAE!M84/(CNAE!M34*1000)</f>
        <v>0.27388271250576818</v>
      </c>
      <c r="AP35" s="11">
        <f>CNAE!N84/(CNAE!N34*1000)</f>
        <v>0.29581947840751288</v>
      </c>
      <c r="AQ35" s="11">
        <f>CNAE!O84/(CNAE!O34*1000)</f>
        <v>0.29100780088163702</v>
      </c>
    </row>
    <row r="36" spans="29:43" ht="15.75" x14ac:dyDescent="0.25">
      <c r="AC36" s="23">
        <v>7410</v>
      </c>
      <c r="AD36" s="24" t="s">
        <v>60</v>
      </c>
      <c r="AE36" s="24" t="s">
        <v>34</v>
      </c>
      <c r="AF36" s="11">
        <f>CNAE!D85/(CNAE!D35*1000)</f>
        <v>0.24583831701683428</v>
      </c>
      <c r="AG36" s="11">
        <f>CNAE!E85/(CNAE!E35*1000)</f>
        <v>0.24001944100109726</v>
      </c>
      <c r="AH36" s="11">
        <f>CNAE!F85/(CNAE!F35*1000)</f>
        <v>0.25094390879710093</v>
      </c>
      <c r="AI36" s="11">
        <f>CNAE!G85/(CNAE!G35*1000)</f>
        <v>0.26215893409739516</v>
      </c>
      <c r="AJ36" s="11">
        <f>CNAE!H85/(CNAE!H35*1000)</f>
        <v>0.29489025974747218</v>
      </c>
      <c r="AK36" s="11">
        <f>CNAE!I85/(CNAE!I35*1000)</f>
        <v>0.2953760034192095</v>
      </c>
      <c r="AL36" s="11">
        <f>CNAE!J85/(CNAE!J35*1000)</f>
        <v>0.29762647465268599</v>
      </c>
      <c r="AM36" s="11">
        <f>CNAE!K85/(CNAE!K35*1000)</f>
        <v>0.28599141858052479</v>
      </c>
      <c r="AN36" s="11">
        <f>CNAE!L85/(CNAE!L35*1000)</f>
        <v>0.28372213771770932</v>
      </c>
      <c r="AO36" s="11">
        <f>CNAE!M85/(CNAE!M35*1000)</f>
        <v>0.27388271250576823</v>
      </c>
      <c r="AP36" s="11">
        <f>CNAE!N85/(CNAE!N35*1000)</f>
        <v>0.2958194784075131</v>
      </c>
      <c r="AQ36" s="11">
        <f>CNAE!O85/(CNAE!O35*1000)</f>
        <v>0.29100780088163669</v>
      </c>
    </row>
    <row r="37" spans="29:43" ht="15.75" x14ac:dyDescent="0.25">
      <c r="AC37" s="23">
        <v>7420</v>
      </c>
      <c r="AD37" s="24" t="s">
        <v>46</v>
      </c>
      <c r="AE37" s="24" t="s">
        <v>45</v>
      </c>
      <c r="AF37" s="11">
        <f>CNAE!D86/(CNAE!D36*1000)</f>
        <v>0.24650248136595229</v>
      </c>
      <c r="AG37" s="11">
        <f>CNAE!E86/(CNAE!E36*1000)</f>
        <v>0.23798617985771703</v>
      </c>
      <c r="AH37" s="11">
        <f>CNAE!F86/(CNAE!F36*1000)</f>
        <v>0.25336390642678747</v>
      </c>
      <c r="AI37" s="11">
        <f>CNAE!G86/(CNAE!G36*1000)</f>
        <v>0.27000220900528316</v>
      </c>
      <c r="AJ37" s="11">
        <f>CNAE!H86/(CNAE!H36*1000)</f>
        <v>0.29196889750343247</v>
      </c>
      <c r="AK37" s="11">
        <f>CNAE!I86/(CNAE!I36*1000)</f>
        <v>0.29316839233012482</v>
      </c>
      <c r="AL37" s="11">
        <f>CNAE!J86/(CNAE!J36*1000)</f>
        <v>0.29369484510749816</v>
      </c>
      <c r="AM37" s="11">
        <f>CNAE!K86/(CNAE!K36*1000)</f>
        <v>0.28119176630787285</v>
      </c>
      <c r="AN37" s="11">
        <f>CNAE!L86/(CNAE!L36*1000)</f>
        <v>0.28372213771770932</v>
      </c>
      <c r="AO37" s="11">
        <f>CNAE!M86/(CNAE!M36*1000)</f>
        <v>0.27388271250576712</v>
      </c>
      <c r="AP37" s="11">
        <f>CNAE!N86/(CNAE!N36*1000)</f>
        <v>0.29581947840751205</v>
      </c>
      <c r="AQ37" s="11">
        <f>CNAE!O86/(CNAE!O36*1000)</f>
        <v>0.29100780088163769</v>
      </c>
    </row>
    <row r="38" spans="29:43" ht="15.75" x14ac:dyDescent="0.25">
      <c r="AC38" s="23">
        <v>7722</v>
      </c>
      <c r="AD38" s="24" t="s">
        <v>70</v>
      </c>
      <c r="AE38" s="24" t="s">
        <v>0</v>
      </c>
      <c r="AF38" s="11">
        <f>CNAE!D87/(CNAE!D37*1000)</f>
        <v>0.20843782332961761</v>
      </c>
      <c r="AG38" s="11">
        <f>CNAE!E87/(CNAE!E37*1000)</f>
        <v>0.19348850942437171</v>
      </c>
      <c r="AH38" s="11">
        <f>CNAE!F87/(CNAE!F37*1000)</f>
        <v>0.16727648183849367</v>
      </c>
      <c r="AI38" s="11">
        <f>CNAE!G87/(CNAE!G37*1000)</f>
        <v>0.16381271270274236</v>
      </c>
      <c r="AJ38" s="11">
        <f>CNAE!H87/(CNAE!H37*1000)</f>
        <v>0.15616414595827527</v>
      </c>
      <c r="AK38" s="11">
        <f>CNAE!I87/(CNAE!I37*1000)</f>
        <v>0.15860793146378163</v>
      </c>
      <c r="AL38" s="11">
        <f>CNAE!J87/(CNAE!J37*1000)</f>
        <v>0.14865933733235417</v>
      </c>
      <c r="AM38" s="11">
        <f>CNAE!K87/(CNAE!K37*1000)</f>
        <v>0.15577288970982398</v>
      </c>
      <c r="AN38" s="11">
        <f>CNAE!L87/(CNAE!L37*1000)</f>
        <v>0.1717677643102011</v>
      </c>
      <c r="AO38" s="11">
        <f>CNAE!M87/(CNAE!M37*1000)</f>
        <v>0.19548407239360449</v>
      </c>
      <c r="AP38" s="11">
        <f>CNAE!N87/(CNAE!N37*1000)</f>
        <v>0.19402877566562343</v>
      </c>
      <c r="AQ38" s="11">
        <f>CNAE!O87/(CNAE!O37*1000)</f>
        <v>0.18558829203078311</v>
      </c>
    </row>
    <row r="39" spans="29:43" ht="15.75" x14ac:dyDescent="0.25">
      <c r="AC39" s="23">
        <v>8592</v>
      </c>
      <c r="AD39" s="24" t="s">
        <v>78</v>
      </c>
      <c r="AE39" s="24" t="s">
        <v>45</v>
      </c>
      <c r="AF39" s="11">
        <f>CNAE!D88/(CNAE!D38*1000)</f>
        <v>2.4509264270430564</v>
      </c>
      <c r="AG39" s="11">
        <f>CNAE!E88/(CNAE!E38*1000)</f>
        <v>1.6168971000148995</v>
      </c>
      <c r="AH39" s="11">
        <f>CNAE!F88/(CNAE!F38*1000)</f>
        <v>1.774191878596461</v>
      </c>
      <c r="AI39" s="11">
        <f>CNAE!G88/(CNAE!G38*1000)</f>
        <v>1.5579646578450115</v>
      </c>
      <c r="AJ39" s="11">
        <f>CNAE!H88/(CNAE!H38*1000)</f>
        <v>1.4539815351519139</v>
      </c>
      <c r="AK39" s="11">
        <f>CNAE!I88/(CNAE!I38*1000)</f>
        <v>1.4249057363609721</v>
      </c>
      <c r="AL39" s="11">
        <f>CNAE!J88/(CNAE!J38*1000)</f>
        <v>1.3716890240756479</v>
      </c>
      <c r="AM39" s="11">
        <f>CNAE!K88/(CNAE!K38*1000)</f>
        <v>1.3417580765575081</v>
      </c>
      <c r="AN39" s="11">
        <f>CNAE!L88/(CNAE!L38*1000)</f>
        <v>1.1637935150665122</v>
      </c>
      <c r="AO39" s="11">
        <f>CNAE!M88/(CNAE!M38*1000)</f>
        <v>1.0722926528009977</v>
      </c>
      <c r="AP39" s="11">
        <f>CNAE!N88/(CNAE!N38*1000)</f>
        <v>1.0270816008788544</v>
      </c>
      <c r="AQ39" s="11">
        <f>CNAE!O88/(CNAE!O38*1000)</f>
        <v>1.1553679766887128</v>
      </c>
    </row>
    <row r="40" spans="29:43" ht="15.75" x14ac:dyDescent="0.25">
      <c r="AC40" s="23">
        <v>8593</v>
      </c>
      <c r="AD40" s="24" t="s">
        <v>4</v>
      </c>
      <c r="AE40" s="24" t="s">
        <v>45</v>
      </c>
      <c r="AF40" s="11">
        <f>CNAE!D89/(CNAE!D39*1000)</f>
        <v>2.322743972580716</v>
      </c>
      <c r="AG40" s="11">
        <f>CNAE!E89/(CNAE!E39*1000)</f>
        <v>1.6163385609128205</v>
      </c>
      <c r="AH40" s="11">
        <f>CNAE!F89/(CNAE!F39*1000)</f>
        <v>1.7187060440437856</v>
      </c>
      <c r="AI40" s="11">
        <f>CNAE!G89/(CNAE!G39*1000)</f>
        <v>1.5175010290434818</v>
      </c>
      <c r="AJ40" s="11">
        <f>CNAE!H89/(CNAE!H39*1000)</f>
        <v>1.420105675094415</v>
      </c>
      <c r="AK40" s="11">
        <f>CNAE!I89/(CNAE!I39*1000)</f>
        <v>1.415577816572116</v>
      </c>
      <c r="AL40" s="11">
        <f>CNAE!J89/(CNAE!J39*1000)</f>
        <v>1.339316327537001</v>
      </c>
      <c r="AM40" s="11">
        <f>CNAE!K89/(CNAE!K39*1000)</f>
        <v>1.3169520769199876</v>
      </c>
      <c r="AN40" s="11">
        <f>CNAE!L89/(CNAE!L39*1000)</f>
        <v>1.1637935150665111</v>
      </c>
      <c r="AO40" s="11">
        <f>CNAE!M89/(CNAE!M39*1000)</f>
        <v>1.0722926528009977</v>
      </c>
      <c r="AP40" s="11">
        <f>CNAE!N89/(CNAE!N39*1000)</f>
        <v>1.0270816008788555</v>
      </c>
      <c r="AQ40" s="11">
        <f>CNAE!O89/(CNAE!O39*1000)</f>
        <v>1.1553679766887117</v>
      </c>
    </row>
    <row r="41" spans="29:43" ht="15.75" x14ac:dyDescent="0.25">
      <c r="AC41" s="23">
        <v>9001</v>
      </c>
      <c r="AD41" s="24" t="s">
        <v>61</v>
      </c>
      <c r="AE41" s="24" t="s">
        <v>36</v>
      </c>
      <c r="AF41" s="11">
        <f>CNAE!D90/(CNAE!D40*1000)</f>
        <v>0.78286343152259308</v>
      </c>
      <c r="AG41" s="11">
        <f>CNAE!E90/(CNAE!E40*1000)</f>
        <v>0.82058028890385626</v>
      </c>
      <c r="AH41" s="11">
        <f>CNAE!F90/(CNAE!F40*1000)</f>
        <v>0.8897105546832581</v>
      </c>
      <c r="AI41" s="11">
        <f>CNAE!G90/(CNAE!G40*1000)</f>
        <v>0.85065000868505569</v>
      </c>
      <c r="AJ41" s="11">
        <f>CNAE!H90/(CNAE!H40*1000)</f>
        <v>0.9336893858286488</v>
      </c>
      <c r="AK41" s="11">
        <f>CNAE!I90/(CNAE!I40*1000)</f>
        <v>0.93737626707569977</v>
      </c>
      <c r="AL41" s="11">
        <f>CNAE!J90/(CNAE!J40*1000)</f>
        <v>0.82614530839919342</v>
      </c>
      <c r="AM41" s="11">
        <f>CNAE!K90/(CNAE!K40*1000)</f>
        <v>0.76464359448401731</v>
      </c>
      <c r="AN41" s="11">
        <f>CNAE!L90/(CNAE!L40*1000)</f>
        <v>0.846699503918528</v>
      </c>
      <c r="AO41" s="11">
        <f>CNAE!M90/(CNAE!M40*1000)</f>
        <v>0.8633677376804878</v>
      </c>
      <c r="AP41" s="11">
        <f>CNAE!N90/(CNAE!N40*1000)</f>
        <v>0.82489190407247137</v>
      </c>
      <c r="AQ41" s="11">
        <f>CNAE!O90/(CNAE!O40*1000)</f>
        <v>0.83098058786499629</v>
      </c>
    </row>
    <row r="42" spans="29:43" ht="15.75" x14ac:dyDescent="0.25">
      <c r="AC42" s="23">
        <v>9002</v>
      </c>
      <c r="AD42" s="24" t="s">
        <v>47</v>
      </c>
      <c r="AE42" s="24" t="s">
        <v>45</v>
      </c>
      <c r="AF42" s="11">
        <f>CNAE!D91/(CNAE!D41*1000)</f>
        <v>0.81930689707323989</v>
      </c>
      <c r="AG42" s="11">
        <f>CNAE!E91/(CNAE!E41*1000)</f>
        <v>0.85109769559539383</v>
      </c>
      <c r="AH42" s="11">
        <f>CNAE!F91/(CNAE!F41*1000)</f>
        <v>0.91121296994478851</v>
      </c>
      <c r="AI42" s="11">
        <f>CNAE!G91/(CNAE!G41*1000)</f>
        <v>0.86914330359216285</v>
      </c>
      <c r="AJ42" s="11">
        <f>CNAE!H91/(CNAE!H41*1000)</f>
        <v>0.95308744654114363</v>
      </c>
      <c r="AK42" s="11">
        <f>CNAE!I91/(CNAE!I41*1000)</f>
        <v>0.95126151664494829</v>
      </c>
      <c r="AL42" s="11">
        <f>CNAE!J91/(CNAE!J41*1000)</f>
        <v>0.84611186057341081</v>
      </c>
      <c r="AM42" s="11">
        <f>CNAE!K91/(CNAE!K41*1000)</f>
        <v>0.64678175093833801</v>
      </c>
      <c r="AN42" s="11">
        <f>CNAE!L91/(CNAE!L41*1000)</f>
        <v>0.846699503918527</v>
      </c>
      <c r="AO42" s="11">
        <f>CNAE!M91/(CNAE!M41*1000)</f>
        <v>0.86336773768048947</v>
      </c>
      <c r="AP42" s="11">
        <f>CNAE!N91/(CNAE!N41*1000)</f>
        <v>0.82489190407247137</v>
      </c>
      <c r="AQ42" s="11">
        <f>CNAE!O91/(CNAE!O41*1000)</f>
        <v>0.83098058786499429</v>
      </c>
    </row>
    <row r="43" spans="29:43" ht="15.75" x14ac:dyDescent="0.25">
      <c r="AC43" s="23">
        <v>9003</v>
      </c>
      <c r="AD43" s="24" t="s">
        <v>62</v>
      </c>
      <c r="AE43" s="24" t="s">
        <v>36</v>
      </c>
      <c r="AF43" s="11">
        <f>CNAE!D92/(CNAE!D42*1000)</f>
        <v>0.76803830690822783</v>
      </c>
      <c r="AG43" s="11">
        <f>CNAE!E92/(CNAE!E42*1000)</f>
        <v>0.85949938548314608</v>
      </c>
      <c r="AH43" s="11">
        <f>CNAE!F92/(CNAE!F42*1000)</f>
        <v>0.91640333469808932</v>
      </c>
      <c r="AI43" s="11">
        <f>CNAE!G92/(CNAE!G42*1000)</f>
        <v>0.87080715006379883</v>
      </c>
      <c r="AJ43" s="11">
        <f>CNAE!H92/(CNAE!H42*1000)</f>
        <v>0.89319470371184739</v>
      </c>
      <c r="AK43" s="11">
        <f>CNAE!I92/(CNAE!I42*1000)</f>
        <v>0.88795521403200506</v>
      </c>
      <c r="AL43" s="11">
        <f>CNAE!J92/(CNAE!J42*1000)</f>
        <v>0.8286435547529406</v>
      </c>
      <c r="AM43" s="11">
        <f>CNAE!K92/(CNAE!K42*1000)</f>
        <v>0.79290092589635264</v>
      </c>
      <c r="AN43" s="11">
        <f>CNAE!L92/(CNAE!L42*1000)</f>
        <v>0.84669950391852711</v>
      </c>
      <c r="AO43" s="11">
        <f>CNAE!M92/(CNAE!M42*1000)</f>
        <v>0.86336773768048969</v>
      </c>
      <c r="AP43" s="11">
        <f>CNAE!N92/(CNAE!N42*1000)</f>
        <v>0.82489190407247037</v>
      </c>
      <c r="AQ43" s="11">
        <f>CNAE!O92/(CNAE!O42*1000)</f>
        <v>0.83098058786499551</v>
      </c>
    </row>
    <row r="44" spans="29:43" ht="15.75" x14ac:dyDescent="0.25">
      <c r="AC44" s="23">
        <v>9101</v>
      </c>
      <c r="AD44" s="24" t="s">
        <v>85</v>
      </c>
      <c r="AE44" s="24" t="s">
        <v>3</v>
      </c>
      <c r="AF44" s="11">
        <f>CNAE!D93/(CNAE!D43*1000)</f>
        <v>0.63747565939815409</v>
      </c>
      <c r="AG44" s="11">
        <f>CNAE!E93/(CNAE!E43*1000)</f>
        <v>0.64306089947842271</v>
      </c>
      <c r="AH44" s="11">
        <f>CNAE!F93/(CNAE!F43*1000)</f>
        <v>0.68366514773685649</v>
      </c>
      <c r="AI44" s="11">
        <f>CNAE!G93/(CNAE!G43*1000)</f>
        <v>0.64852446147448262</v>
      </c>
      <c r="AJ44" s="11">
        <f>CNAE!H93/(CNAE!H43*1000)</f>
        <v>0.65176865651815363</v>
      </c>
      <c r="AK44" s="11">
        <f>CNAE!I93/(CNAE!I43*1000)</f>
        <v>0.65560611496681687</v>
      </c>
      <c r="AL44" s="11">
        <f>CNAE!J93/(CNAE!J43*1000)</f>
        <v>0.66754795533849653</v>
      </c>
      <c r="AM44" s="11">
        <f>CNAE!K93/(CNAE!K43*1000)</f>
        <v>0.66884900013983883</v>
      </c>
      <c r="AN44" s="11">
        <f>CNAE!L93/(CNAE!L43*1000)</f>
        <v>0.69407428918883973</v>
      </c>
      <c r="AO44" s="11">
        <f>CNAE!M93/(CNAE!M43*1000)</f>
        <v>0.69084986691737127</v>
      </c>
      <c r="AP44" s="11">
        <f>CNAE!N93/(CNAE!N43*1000)</f>
        <v>0.69639112973032646</v>
      </c>
      <c r="AQ44" s="11">
        <f>CNAE!O93/(CNAE!O43*1000)</f>
        <v>0.66433316943184706</v>
      </c>
    </row>
    <row r="45" spans="29:43" ht="15.75" x14ac:dyDescent="0.25">
      <c r="AC45" s="23">
        <v>9102</v>
      </c>
      <c r="AD45" s="24" t="s">
        <v>86</v>
      </c>
      <c r="AE45" s="24" t="s">
        <v>3</v>
      </c>
      <c r="AF45" s="11">
        <f>CNAE!D94/(CNAE!D44*1000)</f>
        <v>0.64661468506804887</v>
      </c>
      <c r="AG45" s="11">
        <f>CNAE!E94/(CNAE!E44*1000)</f>
        <v>0.63222029150851267</v>
      </c>
      <c r="AH45" s="11">
        <f>CNAE!F94/(CNAE!F44*1000)</f>
        <v>0.66735843475389844</v>
      </c>
      <c r="AI45" s="11">
        <f>CNAE!G94/(CNAE!G44*1000)</f>
        <v>0.64127166506198741</v>
      </c>
      <c r="AJ45" s="11">
        <f>CNAE!H94/(CNAE!H44*1000)</f>
        <v>0.6489992002467978</v>
      </c>
      <c r="AK45" s="11">
        <f>CNAE!I94/(CNAE!I44*1000)</f>
        <v>0.65688934948280153</v>
      </c>
      <c r="AL45" s="11">
        <f>CNAE!J94/(CNAE!J44*1000)</f>
        <v>0.66525070083196503</v>
      </c>
      <c r="AM45" s="11">
        <f>CNAE!K94/(CNAE!K44*1000)</f>
        <v>0.66434578099759534</v>
      </c>
      <c r="AN45" s="11">
        <f>CNAE!L94/(CNAE!L44*1000)</f>
        <v>0.69407428918883984</v>
      </c>
      <c r="AO45" s="11">
        <f>CNAE!M94/(CNAE!M44*1000)</f>
        <v>0.69084986691737016</v>
      </c>
      <c r="AP45" s="11">
        <f>CNAE!N94/(CNAE!N44*1000)</f>
        <v>0.69639112973032746</v>
      </c>
      <c r="AQ45" s="11">
        <f>CNAE!O94/(CNAE!O44*1000)</f>
        <v>0.66433316943184817</v>
      </c>
    </row>
    <row r="46" spans="29:43" ht="15.75" x14ac:dyDescent="0.25">
      <c r="AC46" s="23">
        <v>9103</v>
      </c>
      <c r="AD46" s="24" t="s">
        <v>87</v>
      </c>
      <c r="AE46" s="24" t="s">
        <v>3</v>
      </c>
      <c r="AF46" s="11">
        <f>CNAE!D95/(CNAE!D45*1000)</f>
        <v>0.6523706901530405</v>
      </c>
      <c r="AG46" s="11">
        <f>CNAE!E95/(CNAE!E45*1000)</f>
        <v>0.64281960764259005</v>
      </c>
      <c r="AH46" s="11">
        <f>CNAE!F95/(CNAE!F45*1000)</f>
        <v>0.6621027510760652</v>
      </c>
      <c r="AI46" s="11">
        <f>CNAE!G95/(CNAE!G45*1000)</f>
        <v>0.65897327300304054</v>
      </c>
      <c r="AJ46" s="11">
        <f>CNAE!H95/(CNAE!H45*1000)</f>
        <v>0.65999580740133579</v>
      </c>
      <c r="AK46" s="11">
        <f>CNAE!I95/(CNAE!I45*1000)</f>
        <v>0.65997023058703863</v>
      </c>
      <c r="AL46" s="11">
        <f>CNAE!J95/(CNAE!J45*1000)</f>
        <v>0.66822914702350644</v>
      </c>
      <c r="AM46" s="11">
        <f>CNAE!K95/(CNAE!K45*1000)</f>
        <v>0.66266211137335762</v>
      </c>
      <c r="AN46" s="11">
        <f>CNAE!L95/(CNAE!L45*1000)</f>
        <v>0.69407428918884029</v>
      </c>
      <c r="AO46" s="11">
        <f>CNAE!M95/(CNAE!M45*1000)</f>
        <v>0.69084986691736983</v>
      </c>
      <c r="AP46" s="11">
        <f>CNAE!N95/(CNAE!N45*1000)</f>
        <v>0.69639112973032724</v>
      </c>
      <c r="AQ46" s="11">
        <f>CNAE!O95/(CNAE!O45*1000)</f>
        <v>0.66433316943184784</v>
      </c>
    </row>
    <row r="47" spans="29:43" ht="15.75" x14ac:dyDescent="0.25">
      <c r="AC47" s="23">
        <v>9321</v>
      </c>
      <c r="AD47" s="24" t="s">
        <v>79</v>
      </c>
      <c r="AE47" s="24" t="s">
        <v>2</v>
      </c>
      <c r="AF47" s="11">
        <f>CNAE!D96/(CNAE!D46*1000)</f>
        <v>0.77796811503879437</v>
      </c>
      <c r="AG47" s="11">
        <f>CNAE!E96/(CNAE!E46*1000)</f>
        <v>0.85375763612087219</v>
      </c>
      <c r="AH47" s="11">
        <f>CNAE!F96/(CNAE!F46*1000)</f>
        <v>0.89693295213787561</v>
      </c>
      <c r="AI47" s="11">
        <f>CNAE!G96/(CNAE!G46*1000)</f>
        <v>0.85655981101642542</v>
      </c>
      <c r="AJ47" s="11">
        <f>CNAE!H96/(CNAE!H46*1000)</f>
        <v>0.93795243483529533</v>
      </c>
      <c r="AK47" s="11">
        <f>CNAE!I96/(CNAE!I46*1000)</f>
        <v>0.89417416189063714</v>
      </c>
      <c r="AL47" s="11">
        <f>CNAE!J96/(CNAE!J46*1000)</f>
        <v>0.82566421542447743</v>
      </c>
      <c r="AM47" s="11">
        <f>CNAE!K96/(CNAE!K46*1000)</f>
        <v>0.7763444301864304</v>
      </c>
      <c r="AN47" s="11">
        <f>CNAE!L96/(CNAE!L46*1000)</f>
        <v>0.84669950391852555</v>
      </c>
      <c r="AO47" s="11">
        <f>CNAE!M96/(CNAE!M46*1000)</f>
        <v>0.86336773768048969</v>
      </c>
      <c r="AP47" s="11">
        <f>CNAE!N96/(CNAE!N46*1000)</f>
        <v>0.82489190407247326</v>
      </c>
      <c r="AQ47" s="11">
        <f>CNAE!O96/(CNAE!O46*1000)</f>
        <v>0.8309805878649934</v>
      </c>
    </row>
    <row r="48" spans="29:43" ht="15.75" x14ac:dyDescent="0.25">
      <c r="AC48" s="23">
        <v>9329</v>
      </c>
      <c r="AD48" s="24" t="s">
        <v>80</v>
      </c>
      <c r="AE48" s="24" t="s">
        <v>2</v>
      </c>
      <c r="AF48" s="11">
        <f>CNAE!D97/(CNAE!D47*1000)</f>
        <v>0.7842060099983752</v>
      </c>
      <c r="AG48" s="11">
        <f>CNAE!E97/(CNAE!E47*1000)</f>
        <v>0.85348571994077704</v>
      </c>
      <c r="AH48" s="11">
        <f>CNAE!F97/(CNAE!F47*1000)</f>
        <v>0.89809084845460463</v>
      </c>
      <c r="AI48" s="11">
        <f>CNAE!G97/(CNAE!G47*1000)</f>
        <v>0.85646963417588773</v>
      </c>
      <c r="AJ48" s="11">
        <f>CNAE!H97/(CNAE!H47*1000)</f>
        <v>0.94232965045898753</v>
      </c>
      <c r="AK48" s="11">
        <f>CNAE!I97/(CNAE!I47*1000)</f>
        <v>0.93300418869928148</v>
      </c>
      <c r="AL48" s="11">
        <f>CNAE!J97/(CNAE!J47*1000)</f>
        <v>0.82268742568939845</v>
      </c>
      <c r="AM48" s="11">
        <f>CNAE!K97/(CNAE!K47*1000)</f>
        <v>0.7815519269152702</v>
      </c>
      <c r="AN48" s="11">
        <f>CNAE!L97/(CNAE!L47*1000)</f>
        <v>0.84669950391852533</v>
      </c>
      <c r="AO48" s="11">
        <f>CNAE!M97/(CNAE!M47*1000)</f>
        <v>0.86336773768048913</v>
      </c>
      <c r="AP48" s="11">
        <f>CNAE!N97/(CNAE!N47*1000)</f>
        <v>0.82489190407247059</v>
      </c>
      <c r="AQ48" s="11">
        <f>CNAE!O97/(CNAE!O47*1000)</f>
        <v>0.83098058786499496</v>
      </c>
    </row>
    <row r="49" spans="29:43" ht="15.75" x14ac:dyDescent="0.25">
      <c r="AC49" s="23">
        <v>9493</v>
      </c>
      <c r="AD49" s="24" t="s">
        <v>37</v>
      </c>
      <c r="AE49" s="24" t="s">
        <v>36</v>
      </c>
      <c r="AF49" s="11">
        <f>CNAE!D98/(CNAE!D48*1000)</f>
        <v>0.61285532705345458</v>
      </c>
      <c r="AG49" s="11">
        <f>CNAE!E98/(CNAE!E48*1000)</f>
        <v>0.6002239360761622</v>
      </c>
      <c r="AH49" s="11">
        <f>CNAE!F98/(CNAE!F48*1000)</f>
        <v>0.64190930464620721</v>
      </c>
      <c r="AI49" s="11">
        <f>CNAE!G98/(CNAE!G48*1000)</f>
        <v>0.62524308969957532</v>
      </c>
      <c r="AJ49" s="11">
        <f>CNAE!H98/(CNAE!H48*1000)</f>
        <v>0.58700750176480887</v>
      </c>
      <c r="AK49" s="11">
        <f>CNAE!I98/(CNAE!I48*1000)</f>
        <v>0.63119141382795063</v>
      </c>
      <c r="AL49" s="11">
        <f>CNAE!J98/(CNAE!J48*1000)</f>
        <v>0.63665912604966823</v>
      </c>
      <c r="AM49" s="11">
        <f>CNAE!K98/(CNAE!K48*1000)</f>
        <v>0.65913075617499695</v>
      </c>
      <c r="AN49" s="11">
        <f>CNAE!L98/(CNAE!L48*1000)</f>
        <v>0.69407428918884073</v>
      </c>
      <c r="AO49" s="11">
        <f>CNAE!M98/(CNAE!M48*1000)</f>
        <v>0.69084986691736994</v>
      </c>
      <c r="AP49" s="11">
        <f>CNAE!N98/(CNAE!N48*1000)</f>
        <v>0.69639112973032824</v>
      </c>
      <c r="AQ49" s="11">
        <f>CNAE!O98/(CNAE!O48*1000)</f>
        <v>0.66433316943184939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913F-A718-4D36-ACF9-3070FA9A1C9E}">
  <dimension ref="A1:O98"/>
  <sheetViews>
    <sheetView workbookViewId="0">
      <selection activeCell="A2" sqref="A2:C48"/>
    </sheetView>
  </sheetViews>
  <sheetFormatPr defaultRowHeight="15" x14ac:dyDescent="0.25"/>
  <sheetData>
    <row r="1" spans="1:15" s="9" customFormat="1" x14ac:dyDescent="0.25">
      <c r="A1" s="9" t="s">
        <v>94</v>
      </c>
    </row>
    <row r="2" spans="1:15" x14ac:dyDescent="0.25">
      <c r="A2" t="s">
        <v>54</v>
      </c>
      <c r="B2" t="s">
        <v>55</v>
      </c>
      <c r="C2" t="s">
        <v>56</v>
      </c>
      <c r="D2">
        <v>2007</v>
      </c>
      <c r="E2">
        <v>2008</v>
      </c>
      <c r="F2">
        <v>2009</v>
      </c>
      <c r="G2">
        <v>2010</v>
      </c>
      <c r="H2">
        <v>2011</v>
      </c>
      <c r="I2">
        <v>2012</v>
      </c>
      <c r="J2">
        <v>2013</v>
      </c>
      <c r="K2">
        <v>2014</v>
      </c>
      <c r="L2">
        <v>2015</v>
      </c>
      <c r="M2">
        <v>2016</v>
      </c>
      <c r="N2">
        <v>2017</v>
      </c>
      <c r="O2">
        <v>2018</v>
      </c>
    </row>
    <row r="3" spans="1:15" x14ac:dyDescent="0.25">
      <c r="A3">
        <v>3211</v>
      </c>
      <c r="B3" t="s">
        <v>57</v>
      </c>
      <c r="C3" t="s">
        <v>34</v>
      </c>
      <c r="D3">
        <v>755278.33113208797</v>
      </c>
      <c r="E3">
        <v>877121.66764587606</v>
      </c>
      <c r="F3">
        <v>830641.68949589226</v>
      </c>
      <c r="G3">
        <v>848629.34721142228</v>
      </c>
      <c r="H3">
        <v>1000141.7281832541</v>
      </c>
      <c r="I3">
        <v>1332941.8943071766</v>
      </c>
      <c r="J3">
        <v>1055752.1680071745</v>
      </c>
      <c r="K3">
        <v>1074374.5838984677</v>
      </c>
      <c r="L3">
        <v>1030427.6540541137</v>
      </c>
      <c r="M3">
        <v>872436.36812505964</v>
      </c>
      <c r="N3">
        <v>855074.15143475239</v>
      </c>
      <c r="O3">
        <v>648607.05436544027</v>
      </c>
    </row>
    <row r="4" spans="1:15" x14ac:dyDescent="0.25">
      <c r="A4">
        <v>3212</v>
      </c>
      <c r="B4" t="s">
        <v>58</v>
      </c>
      <c r="C4" t="s">
        <v>34</v>
      </c>
      <c r="D4">
        <v>187440.62941147215</v>
      </c>
      <c r="E4">
        <v>240973.87439556397</v>
      </c>
      <c r="F4">
        <v>305587.00765978487</v>
      </c>
      <c r="G4">
        <v>333127.74431863643</v>
      </c>
      <c r="H4">
        <v>433888.79773977742</v>
      </c>
      <c r="I4">
        <v>579523.50523924408</v>
      </c>
      <c r="J4">
        <v>536439.37676282297</v>
      </c>
      <c r="K4">
        <v>548189.88458074094</v>
      </c>
      <c r="L4">
        <v>495556.02984834276</v>
      </c>
      <c r="M4">
        <v>433056.30677076749</v>
      </c>
      <c r="N4">
        <v>429796.42582002032</v>
      </c>
      <c r="O4">
        <v>331072.82877598819</v>
      </c>
    </row>
    <row r="5" spans="1:15" x14ac:dyDescent="0.25">
      <c r="A5">
        <v>3220</v>
      </c>
      <c r="B5" t="s">
        <v>82</v>
      </c>
      <c r="C5" t="s">
        <v>1</v>
      </c>
      <c r="D5">
        <v>706388.70404741506</v>
      </c>
      <c r="E5">
        <v>772453.82234190381</v>
      </c>
      <c r="F5">
        <v>815970.65953293862</v>
      </c>
      <c r="G5">
        <v>776625.08729962562</v>
      </c>
      <c r="H5">
        <v>920777.93222435412</v>
      </c>
      <c r="I5">
        <v>1133845.3662219704</v>
      </c>
      <c r="J5">
        <v>1710120.297269742</v>
      </c>
      <c r="K5">
        <v>937030.54809771723</v>
      </c>
      <c r="L5">
        <v>742998.73658241262</v>
      </c>
      <c r="M5">
        <v>751916.8579998744</v>
      </c>
      <c r="N5">
        <v>751856.5102228024</v>
      </c>
      <c r="O5">
        <v>730957.6923642467</v>
      </c>
    </row>
    <row r="6" spans="1:15" x14ac:dyDescent="0.25">
      <c r="A6">
        <v>3240</v>
      </c>
      <c r="B6" t="s">
        <v>81</v>
      </c>
      <c r="C6" t="s">
        <v>2</v>
      </c>
      <c r="D6">
        <v>100446.34804621433</v>
      </c>
      <c r="E6">
        <v>98936.059470558524</v>
      </c>
      <c r="F6">
        <v>84047.745966151837</v>
      </c>
      <c r="G6">
        <v>110104.33243947694</v>
      </c>
      <c r="H6">
        <v>85590.293442781855</v>
      </c>
      <c r="I6">
        <v>106804.92774381948</v>
      </c>
      <c r="J6">
        <v>85486.214122278441</v>
      </c>
      <c r="K6">
        <v>88123.938202302539</v>
      </c>
      <c r="L6">
        <v>112310.69217278672</v>
      </c>
      <c r="M6">
        <v>103287.95757689975</v>
      </c>
      <c r="N6">
        <v>108939.13257709813</v>
      </c>
      <c r="O6">
        <v>81530.903411552732</v>
      </c>
    </row>
    <row r="7" spans="1:15" x14ac:dyDescent="0.25">
      <c r="A7">
        <v>4647</v>
      </c>
      <c r="B7" t="s">
        <v>73</v>
      </c>
      <c r="C7" t="s">
        <v>42</v>
      </c>
      <c r="D7">
        <v>2398130.5097341505</v>
      </c>
      <c r="E7">
        <v>2341918.9285862432</v>
      </c>
      <c r="F7">
        <v>2819750.659715204</v>
      </c>
      <c r="G7">
        <v>3420062.9716604776</v>
      </c>
      <c r="H7">
        <v>3701341.751769383</v>
      </c>
      <c r="I7">
        <v>3996085.9911699235</v>
      </c>
      <c r="J7">
        <v>3986385.6182461041</v>
      </c>
      <c r="K7">
        <v>3750482.3157079308</v>
      </c>
      <c r="L7">
        <v>3632299.0731488001</v>
      </c>
      <c r="M7">
        <v>3107411.6755135371</v>
      </c>
      <c r="N7">
        <v>3099782.6097944449</v>
      </c>
      <c r="O7">
        <v>3073040.7193453326</v>
      </c>
    </row>
    <row r="8" spans="1:15" x14ac:dyDescent="0.25">
      <c r="A8">
        <v>4756</v>
      </c>
      <c r="B8" t="s">
        <v>48</v>
      </c>
      <c r="C8" t="s">
        <v>1</v>
      </c>
      <c r="D8">
        <v>291529.24040472548</v>
      </c>
      <c r="E8">
        <v>283746.34917268297</v>
      </c>
      <c r="F8">
        <v>386010.7108185101</v>
      </c>
      <c r="G8">
        <v>450849.43143041851</v>
      </c>
      <c r="H8">
        <v>299665.83209707268</v>
      </c>
      <c r="I8">
        <v>342762.69638978841</v>
      </c>
      <c r="J8">
        <v>378694.78539771889</v>
      </c>
      <c r="K8">
        <v>363921.04959081305</v>
      </c>
      <c r="L8">
        <v>315344.77305313043</v>
      </c>
      <c r="M8">
        <v>286566.79390081688</v>
      </c>
      <c r="N8">
        <v>290816.06251698924</v>
      </c>
      <c r="O8">
        <v>252711.45228852195</v>
      </c>
    </row>
    <row r="9" spans="1:15" x14ac:dyDescent="0.25">
      <c r="A9">
        <v>4761</v>
      </c>
      <c r="B9" t="s">
        <v>72</v>
      </c>
      <c r="C9" t="s">
        <v>42</v>
      </c>
      <c r="D9">
        <v>3582149.0239405301</v>
      </c>
      <c r="E9">
        <v>4559385.4893713472</v>
      </c>
      <c r="F9">
        <v>4230638.4167582178</v>
      </c>
      <c r="G9">
        <v>4657179.2696096441</v>
      </c>
      <c r="H9">
        <v>4985984.0946486816</v>
      </c>
      <c r="I9">
        <v>6059707.8730350118</v>
      </c>
      <c r="J9">
        <v>6461501.241931146</v>
      </c>
      <c r="K9">
        <v>6510584.4227126995</v>
      </c>
      <c r="L9">
        <v>5138124.458207815</v>
      </c>
      <c r="M9">
        <v>5476152.6245432068</v>
      </c>
      <c r="N9">
        <v>5312025.6509875553</v>
      </c>
      <c r="O9">
        <v>5668218.1533864988</v>
      </c>
    </row>
    <row r="10" spans="1:15" x14ac:dyDescent="0.25">
      <c r="A10">
        <v>4762</v>
      </c>
      <c r="B10" t="s">
        <v>83</v>
      </c>
      <c r="C10" t="s">
        <v>1</v>
      </c>
      <c r="D10">
        <v>199188.20751398985</v>
      </c>
      <c r="E10">
        <v>202237.9019484194</v>
      </c>
      <c r="F10">
        <v>177216.63403628414</v>
      </c>
      <c r="G10">
        <v>179392.26772250558</v>
      </c>
      <c r="H10">
        <v>176613.66530768177</v>
      </c>
      <c r="I10">
        <v>190381.92620911016</v>
      </c>
      <c r="J10">
        <v>203096.51784649349</v>
      </c>
      <c r="K10">
        <v>188675.92795389771</v>
      </c>
      <c r="L10">
        <v>144005.98751721339</v>
      </c>
      <c r="M10">
        <v>148075.60044682151</v>
      </c>
      <c r="N10">
        <v>124919.05762819023</v>
      </c>
      <c r="O10">
        <v>132104.77635216212</v>
      </c>
    </row>
    <row r="11" spans="1:15" x14ac:dyDescent="0.25">
      <c r="A11">
        <v>4783</v>
      </c>
      <c r="B11" t="s">
        <v>35</v>
      </c>
      <c r="C11" t="s">
        <v>34</v>
      </c>
      <c r="D11">
        <v>885292.7339157681</v>
      </c>
      <c r="E11">
        <v>908095.50279663876</v>
      </c>
      <c r="F11">
        <v>940543.87337065325</v>
      </c>
      <c r="G11">
        <v>1181714.4881116811</v>
      </c>
      <c r="H11">
        <v>1253604.9865475197</v>
      </c>
      <c r="I11">
        <v>1438700.4843385825</v>
      </c>
      <c r="J11">
        <v>1850073.1121681242</v>
      </c>
      <c r="K11">
        <v>2019548.6187360347</v>
      </c>
      <c r="L11">
        <v>2153105.425583127</v>
      </c>
      <c r="M11">
        <v>2080129.1816856856</v>
      </c>
      <c r="N11">
        <v>2383512.541662293</v>
      </c>
      <c r="O11">
        <v>2307487.6827165713</v>
      </c>
    </row>
    <row r="12" spans="1:15" x14ac:dyDescent="0.25">
      <c r="A12">
        <v>5811</v>
      </c>
      <c r="B12" t="s">
        <v>5</v>
      </c>
      <c r="C12" t="s">
        <v>42</v>
      </c>
      <c r="D12">
        <v>1521238.5265513982</v>
      </c>
      <c r="E12">
        <v>1869843.6916551897</v>
      </c>
      <c r="F12">
        <v>1936520.6765208528</v>
      </c>
      <c r="G12">
        <v>2211519.3723427197</v>
      </c>
      <c r="H12">
        <v>2097435.4053174495</v>
      </c>
      <c r="I12">
        <v>2007264.4057277516</v>
      </c>
      <c r="J12">
        <v>1754934.7889613705</v>
      </c>
      <c r="K12">
        <v>1905401.1295586668</v>
      </c>
      <c r="L12">
        <v>2008616.9147154186</v>
      </c>
      <c r="M12">
        <v>1784452.4418782038</v>
      </c>
      <c r="N12">
        <v>1918034.7573481624</v>
      </c>
      <c r="O12">
        <v>2387851.049696147</v>
      </c>
    </row>
    <row r="13" spans="1:15" x14ac:dyDescent="0.25">
      <c r="A13">
        <v>5812</v>
      </c>
      <c r="B13" t="s">
        <v>43</v>
      </c>
      <c r="C13" t="s">
        <v>42</v>
      </c>
      <c r="D13">
        <v>655961.57538227842</v>
      </c>
      <c r="E13">
        <v>1148775.8402431</v>
      </c>
      <c r="F13">
        <v>1773691.7304752753</v>
      </c>
      <c r="G13">
        <v>2109538.6773397713</v>
      </c>
      <c r="H13">
        <v>2060615.2508980238</v>
      </c>
      <c r="I13">
        <v>1926442.2023520651</v>
      </c>
      <c r="J13">
        <v>1398188.5369918684</v>
      </c>
      <c r="K13">
        <v>1325714.2325048544</v>
      </c>
      <c r="L13">
        <v>1095383.2930106092</v>
      </c>
      <c r="M13">
        <v>936902.97836506856</v>
      </c>
      <c r="N13">
        <v>1093767.427822964</v>
      </c>
      <c r="O13">
        <v>849459.51384591858</v>
      </c>
    </row>
    <row r="14" spans="1:15" x14ac:dyDescent="0.25">
      <c r="A14">
        <v>5813</v>
      </c>
      <c r="B14" t="s">
        <v>44</v>
      </c>
      <c r="C14" t="s">
        <v>42</v>
      </c>
      <c r="D14">
        <v>1059031.0036702571</v>
      </c>
      <c r="E14">
        <v>1119848.4140353198</v>
      </c>
      <c r="F14">
        <v>251747.99061838814</v>
      </c>
      <c r="G14">
        <v>350851.71433136158</v>
      </c>
      <c r="H14">
        <v>404768.74556924915</v>
      </c>
      <c r="I14">
        <v>443250.83274523274</v>
      </c>
      <c r="J14">
        <v>494638.9939318478</v>
      </c>
      <c r="K14">
        <v>530645.44425678125</v>
      </c>
      <c r="L14">
        <v>459109.39243166381</v>
      </c>
      <c r="M14">
        <v>406676.26305948262</v>
      </c>
      <c r="N14">
        <v>453704.82614367991</v>
      </c>
      <c r="O14">
        <v>443245.63794780604</v>
      </c>
    </row>
    <row r="15" spans="1:15" x14ac:dyDescent="0.25">
      <c r="A15">
        <v>5821</v>
      </c>
      <c r="B15" t="s">
        <v>74</v>
      </c>
      <c r="C15" t="s">
        <v>42</v>
      </c>
      <c r="D15">
        <v>1521331.0478283886</v>
      </c>
      <c r="E15">
        <v>1726320.5913011588</v>
      </c>
      <c r="F15">
        <v>1673353.3930580846</v>
      </c>
      <c r="G15">
        <v>1648392.6616430231</v>
      </c>
      <c r="H15">
        <v>2024963.8355695421</v>
      </c>
      <c r="I15">
        <v>2087264.0135120871</v>
      </c>
      <c r="J15">
        <v>1806792.6658303312</v>
      </c>
      <c r="K15">
        <v>1718788.8331032114</v>
      </c>
      <c r="L15">
        <v>1271194.5086958841</v>
      </c>
      <c r="M15">
        <v>1346339.7413259693</v>
      </c>
      <c r="N15">
        <v>1222549.8795653977</v>
      </c>
      <c r="O15">
        <v>1210106.1002514069</v>
      </c>
    </row>
    <row r="16" spans="1:15" x14ac:dyDescent="0.25">
      <c r="A16">
        <v>5822</v>
      </c>
      <c r="B16" t="s">
        <v>75</v>
      </c>
      <c r="C16" t="s">
        <v>42</v>
      </c>
      <c r="D16">
        <v>4620859.9873889163</v>
      </c>
      <c r="E16">
        <v>4438532.7543704733</v>
      </c>
      <c r="F16">
        <v>3936006.4436584394</v>
      </c>
      <c r="G16">
        <v>4127404.7985419286</v>
      </c>
      <c r="H16">
        <v>4047748.307907993</v>
      </c>
      <c r="I16">
        <v>3628052.9798841332</v>
      </c>
      <c r="J16">
        <v>3494065.2802433888</v>
      </c>
      <c r="K16">
        <v>3646155.3277753992</v>
      </c>
      <c r="L16">
        <v>2402967.3982868697</v>
      </c>
      <c r="M16">
        <v>2155702.3599537252</v>
      </c>
      <c r="N16">
        <v>1875743.6077919144</v>
      </c>
      <c r="O16">
        <v>1498167.6083422634</v>
      </c>
    </row>
    <row r="17" spans="1:15" x14ac:dyDescent="0.25">
      <c r="A17">
        <v>5823</v>
      </c>
      <c r="B17" t="s">
        <v>76</v>
      </c>
      <c r="C17" t="s">
        <v>42</v>
      </c>
      <c r="D17">
        <v>742714.08798777871</v>
      </c>
      <c r="E17">
        <v>692329.22770614619</v>
      </c>
      <c r="F17">
        <v>1678772.6550679049</v>
      </c>
      <c r="G17">
        <v>1647888.1654056087</v>
      </c>
      <c r="H17">
        <v>1303108.7836828243</v>
      </c>
      <c r="I17">
        <v>1315123.3488345884</v>
      </c>
      <c r="J17">
        <v>1012426.7420625038</v>
      </c>
      <c r="K17">
        <v>827954.7877506573</v>
      </c>
      <c r="L17">
        <v>624541.96935395768</v>
      </c>
      <c r="M17">
        <v>549828.53114875907</v>
      </c>
      <c r="N17">
        <v>487332.71547643153</v>
      </c>
      <c r="O17">
        <v>210127.23246985057</v>
      </c>
    </row>
    <row r="18" spans="1:15" x14ac:dyDescent="0.25">
      <c r="A18">
        <v>5911</v>
      </c>
      <c r="B18" t="s">
        <v>63</v>
      </c>
      <c r="C18" t="s">
        <v>0</v>
      </c>
      <c r="D18">
        <v>434990.86093499121</v>
      </c>
      <c r="E18">
        <v>644934.87949827139</v>
      </c>
      <c r="F18">
        <v>760360.09175319213</v>
      </c>
      <c r="G18">
        <v>944100.1363169445</v>
      </c>
      <c r="H18">
        <v>1191789.3458867071</v>
      </c>
      <c r="I18">
        <v>1276236.7368847509</v>
      </c>
      <c r="J18">
        <v>1489950.2913673932</v>
      </c>
      <c r="K18">
        <v>1513815.8492708961</v>
      </c>
      <c r="L18">
        <v>1302957.5711550459</v>
      </c>
      <c r="M18">
        <v>1132259.5265101499</v>
      </c>
      <c r="N18">
        <v>1075932.6351721925</v>
      </c>
      <c r="O18">
        <v>1066906.7652351267</v>
      </c>
    </row>
    <row r="19" spans="1:15" x14ac:dyDescent="0.25">
      <c r="A19">
        <v>5912</v>
      </c>
      <c r="B19" t="s">
        <v>64</v>
      </c>
      <c r="C19" t="s">
        <v>0</v>
      </c>
      <c r="D19">
        <v>186562.81192734209</v>
      </c>
      <c r="E19">
        <v>194419.61806973649</v>
      </c>
      <c r="F19">
        <v>248944.98111838847</v>
      </c>
      <c r="G19">
        <v>265546.20149132202</v>
      </c>
      <c r="H19">
        <v>195396.65302742485</v>
      </c>
      <c r="I19">
        <v>293903.9387172822</v>
      </c>
      <c r="J19">
        <v>244946.61022309383</v>
      </c>
      <c r="K19">
        <v>215807.41844468634</v>
      </c>
      <c r="L19">
        <v>190633.86950885327</v>
      </c>
      <c r="M19">
        <v>181328.42048306475</v>
      </c>
      <c r="N19">
        <v>177018.74265205479</v>
      </c>
      <c r="O19">
        <v>147688.98834032845</v>
      </c>
    </row>
    <row r="20" spans="1:15" x14ac:dyDescent="0.25">
      <c r="A20">
        <v>5913</v>
      </c>
      <c r="B20" t="s">
        <v>65</v>
      </c>
      <c r="C20" t="s">
        <v>0</v>
      </c>
      <c r="D20">
        <v>330183.59995620151</v>
      </c>
      <c r="E20">
        <v>343557.4311962488</v>
      </c>
      <c r="F20">
        <v>297183.25977138092</v>
      </c>
      <c r="G20">
        <v>290488.6779779311</v>
      </c>
      <c r="H20">
        <v>275480.81670638511</v>
      </c>
      <c r="I20">
        <v>327726.98244953121</v>
      </c>
      <c r="J20">
        <v>319081.92272432917</v>
      </c>
      <c r="K20">
        <v>337765.65447881189</v>
      </c>
      <c r="L20">
        <v>300167.97637524107</v>
      </c>
      <c r="M20">
        <v>280868.73642016458</v>
      </c>
      <c r="N20">
        <v>283422.63884693634</v>
      </c>
      <c r="O20">
        <v>241560.17153164715</v>
      </c>
    </row>
    <row r="21" spans="1:15" x14ac:dyDescent="0.25">
      <c r="A21">
        <v>5914</v>
      </c>
      <c r="B21" t="s">
        <v>66</v>
      </c>
      <c r="C21" t="s">
        <v>0</v>
      </c>
      <c r="D21">
        <v>443541.76286966674</v>
      </c>
      <c r="E21">
        <v>492403.91562547319</v>
      </c>
      <c r="F21">
        <v>595675.99143601314</v>
      </c>
      <c r="G21">
        <v>743439.68442085839</v>
      </c>
      <c r="H21">
        <v>837379.65135939198</v>
      </c>
      <c r="I21">
        <v>995458.23680389486</v>
      </c>
      <c r="J21">
        <v>1067300.7930981906</v>
      </c>
      <c r="K21">
        <v>1048563.9482333586</v>
      </c>
      <c r="L21">
        <v>944589.75803328166</v>
      </c>
      <c r="M21">
        <v>868803.98078948341</v>
      </c>
      <c r="N21">
        <v>909734.99615749414</v>
      </c>
      <c r="O21">
        <v>825714.00746855221</v>
      </c>
    </row>
    <row r="22" spans="1:15" x14ac:dyDescent="0.25">
      <c r="A22">
        <v>5920</v>
      </c>
      <c r="B22" t="s">
        <v>84</v>
      </c>
      <c r="C22" t="s">
        <v>1</v>
      </c>
      <c r="D22">
        <v>419000.81615180994</v>
      </c>
      <c r="E22">
        <v>431176.26054326538</v>
      </c>
      <c r="F22">
        <v>390037.52604512696</v>
      </c>
      <c r="G22">
        <v>427321.02155130007</v>
      </c>
      <c r="H22">
        <v>381820.06123279314</v>
      </c>
      <c r="I22">
        <v>409391.22362479061</v>
      </c>
      <c r="J22">
        <v>408889.11512659868</v>
      </c>
      <c r="K22">
        <v>394490.58202421287</v>
      </c>
      <c r="L22">
        <v>352812.39548993862</v>
      </c>
      <c r="M22">
        <v>276931.3543483502</v>
      </c>
      <c r="N22">
        <v>232887.14808437385</v>
      </c>
      <c r="O22">
        <v>204455.00713895421</v>
      </c>
    </row>
    <row r="23" spans="1:15" x14ac:dyDescent="0.25">
      <c r="A23">
        <v>6010</v>
      </c>
      <c r="B23" t="s">
        <v>38</v>
      </c>
      <c r="C23" t="s">
        <v>0</v>
      </c>
      <c r="D23">
        <v>2877785.3259364348</v>
      </c>
      <c r="E23">
        <v>2936960.4542595153</v>
      </c>
      <c r="F23">
        <v>3582431.5518934242</v>
      </c>
      <c r="G23">
        <v>4088698.8882427374</v>
      </c>
      <c r="H23">
        <v>4382698.7299627848</v>
      </c>
      <c r="I23">
        <v>4720606.7566634398</v>
      </c>
      <c r="J23">
        <v>4833034.3319265675</v>
      </c>
      <c r="K23">
        <v>4853257.3974562353</v>
      </c>
      <c r="L23">
        <v>4464713.7853626963</v>
      </c>
      <c r="M23">
        <v>3519172.4390049838</v>
      </c>
      <c r="N23">
        <v>2886110.2818247406</v>
      </c>
      <c r="O23">
        <v>3349790.7107488504</v>
      </c>
    </row>
    <row r="24" spans="1:15" x14ac:dyDescent="0.25">
      <c r="A24">
        <v>6021</v>
      </c>
      <c r="B24" t="s">
        <v>67</v>
      </c>
      <c r="C24" t="s">
        <v>0</v>
      </c>
      <c r="D24">
        <v>11180202.784603765</v>
      </c>
      <c r="E24">
        <v>11955602.976429479</v>
      </c>
      <c r="F24">
        <v>12414765.376938799</v>
      </c>
      <c r="G24">
        <v>14015630.857641103</v>
      </c>
      <c r="H24">
        <v>15075668.390490226</v>
      </c>
      <c r="I24">
        <v>15732291.073740419</v>
      </c>
      <c r="J24">
        <v>16151732.87779952</v>
      </c>
      <c r="K24">
        <v>16397133.456443688</v>
      </c>
      <c r="L24">
        <v>14373842.556666145</v>
      </c>
      <c r="M24">
        <v>12409242.468767777</v>
      </c>
      <c r="N24">
        <v>12908234.043372178</v>
      </c>
      <c r="O24">
        <v>11457433.62479851</v>
      </c>
    </row>
    <row r="25" spans="1:15" x14ac:dyDescent="0.25">
      <c r="A25">
        <v>6022</v>
      </c>
      <c r="B25" t="s">
        <v>68</v>
      </c>
      <c r="C25" t="s">
        <v>0</v>
      </c>
      <c r="D25">
        <v>750865.45231510361</v>
      </c>
      <c r="E25">
        <v>850049.78610115102</v>
      </c>
      <c r="F25">
        <v>861501.88929217763</v>
      </c>
      <c r="G25">
        <v>1094902.6289912963</v>
      </c>
      <c r="H25">
        <v>975116.86048160202</v>
      </c>
      <c r="I25">
        <v>1017203.2134271981</v>
      </c>
      <c r="J25">
        <v>1073340.2091238175</v>
      </c>
      <c r="K25">
        <v>1040702.1260620316</v>
      </c>
      <c r="L25">
        <v>1069886.3463173262</v>
      </c>
      <c r="M25">
        <v>926509.8206450562</v>
      </c>
      <c r="N25">
        <v>1095211.1466196764</v>
      </c>
      <c r="O25">
        <v>866769.21370307624</v>
      </c>
    </row>
    <row r="26" spans="1:15" x14ac:dyDescent="0.25">
      <c r="A26">
        <v>6141</v>
      </c>
      <c r="B26" t="s">
        <v>39</v>
      </c>
      <c r="C26" t="s">
        <v>0</v>
      </c>
      <c r="D26">
        <v>4777429.3931008317</v>
      </c>
      <c r="E26">
        <v>4383105.1174576161</v>
      </c>
      <c r="F26">
        <v>6729246.6957886238</v>
      </c>
      <c r="G26">
        <v>6474704.4369765529</v>
      </c>
      <c r="H26">
        <v>6275143.0869080406</v>
      </c>
      <c r="I26">
        <v>6194431.0305454386</v>
      </c>
      <c r="J26">
        <v>5243321.0819913521</v>
      </c>
      <c r="K26">
        <v>5401501.4363784343</v>
      </c>
      <c r="L26">
        <v>686639.20574572426</v>
      </c>
      <c r="M26">
        <v>723439.9986245964</v>
      </c>
      <c r="N26">
        <v>798797.61509826221</v>
      </c>
      <c r="O26">
        <v>876433.03626977035</v>
      </c>
    </row>
    <row r="27" spans="1:15" x14ac:dyDescent="0.25">
      <c r="A27">
        <v>6142</v>
      </c>
      <c r="B27" t="s">
        <v>69</v>
      </c>
      <c r="C27" t="s">
        <v>0</v>
      </c>
      <c r="D27">
        <v>322302.59955425694</v>
      </c>
      <c r="E27">
        <v>279459.61149342632</v>
      </c>
      <c r="F27">
        <v>349690.60984158545</v>
      </c>
      <c r="G27">
        <v>284001.26408022491</v>
      </c>
      <c r="H27">
        <v>284241.78241065558</v>
      </c>
      <c r="I27">
        <v>307559.20554730354</v>
      </c>
      <c r="J27">
        <v>163306.60951636435</v>
      </c>
      <c r="K27">
        <v>56635.093072807598</v>
      </c>
      <c r="L27">
        <v>17184.41266700159</v>
      </c>
      <c r="M27">
        <v>6653.8870133913515</v>
      </c>
      <c r="N27">
        <v>2286.1633836308238</v>
      </c>
      <c r="O27">
        <v>1887.1385354766514</v>
      </c>
    </row>
    <row r="28" spans="1:15" x14ac:dyDescent="0.25">
      <c r="A28">
        <v>6143</v>
      </c>
      <c r="B28" t="s">
        <v>40</v>
      </c>
      <c r="C28" t="s">
        <v>0</v>
      </c>
      <c r="D28">
        <v>484901.33703135693</v>
      </c>
      <c r="E28">
        <v>568886.69551599654</v>
      </c>
      <c r="F28">
        <v>763150.62830343877</v>
      </c>
      <c r="G28">
        <v>904972.85716077709</v>
      </c>
      <c r="H28">
        <v>1692835.0822575684</v>
      </c>
      <c r="I28">
        <v>2023175.5539097318</v>
      </c>
      <c r="J28">
        <v>1736577.5375420051</v>
      </c>
      <c r="K28">
        <v>1559568.5724971807</v>
      </c>
      <c r="L28">
        <v>1501508.8043065963</v>
      </c>
      <c r="M28">
        <v>1429340.8723038884</v>
      </c>
      <c r="N28">
        <v>749690.70603760832</v>
      </c>
      <c r="O28">
        <v>167489.67735876405</v>
      </c>
    </row>
    <row r="29" spans="1:15" x14ac:dyDescent="0.25">
      <c r="A29">
        <v>6319</v>
      </c>
      <c r="B29" t="s">
        <v>71</v>
      </c>
      <c r="C29" t="s">
        <v>41</v>
      </c>
      <c r="D29">
        <v>60239.931862135243</v>
      </c>
      <c r="E29">
        <v>208947.98748385886</v>
      </c>
      <c r="F29">
        <v>677622.1386605351</v>
      </c>
      <c r="G29">
        <v>1057589.5828762825</v>
      </c>
      <c r="H29">
        <v>1422982.1764412508</v>
      </c>
      <c r="I29">
        <v>1546393.7189294463</v>
      </c>
      <c r="J29">
        <v>2122866.0882156286</v>
      </c>
      <c r="K29">
        <v>2653258.8579539671</v>
      </c>
      <c r="L29">
        <v>3071949.8674741122</v>
      </c>
      <c r="M29">
        <v>3225408.9443516908</v>
      </c>
      <c r="N29">
        <v>3970331.2593847755</v>
      </c>
      <c r="O29">
        <v>4311789.8849534458</v>
      </c>
    </row>
    <row r="30" spans="1:15" x14ac:dyDescent="0.25">
      <c r="A30">
        <v>6391</v>
      </c>
      <c r="B30" t="s">
        <v>77</v>
      </c>
      <c r="C30" t="s">
        <v>42</v>
      </c>
      <c r="D30">
        <v>36092.066275347279</v>
      </c>
      <c r="E30">
        <v>40726.045341886216</v>
      </c>
      <c r="F30">
        <v>63308.815629728539</v>
      </c>
      <c r="G30">
        <v>71744.620507163359</v>
      </c>
      <c r="H30">
        <v>165624.78608837436</v>
      </c>
      <c r="I30">
        <v>209797.69075951204</v>
      </c>
      <c r="J30">
        <v>161355.32073076777</v>
      </c>
      <c r="K30">
        <v>216841.39397059806</v>
      </c>
      <c r="L30">
        <v>243232.38642924093</v>
      </c>
      <c r="M30">
        <v>271009.54848644545</v>
      </c>
      <c r="N30">
        <v>238490.04903373096</v>
      </c>
      <c r="O30">
        <v>317663.61041352601</v>
      </c>
    </row>
    <row r="31" spans="1:15" x14ac:dyDescent="0.25">
      <c r="A31">
        <v>7111</v>
      </c>
      <c r="B31" t="s">
        <v>59</v>
      </c>
      <c r="C31" t="s">
        <v>34</v>
      </c>
      <c r="D31">
        <v>1443425.7705638588</v>
      </c>
      <c r="E31">
        <v>2017923.4025703005</v>
      </c>
      <c r="F31">
        <v>1092774.2999684077</v>
      </c>
      <c r="G31">
        <v>1853489.4857743937</v>
      </c>
      <c r="H31">
        <v>1251646.0562983339</v>
      </c>
      <c r="I31">
        <v>1512712.2845695571</v>
      </c>
      <c r="J31">
        <v>1149417.6843479387</v>
      </c>
      <c r="K31">
        <v>1245587.1503368444</v>
      </c>
      <c r="L31">
        <v>1043314.7661443596</v>
      </c>
      <c r="M31">
        <v>864618.03900279489</v>
      </c>
      <c r="N31">
        <v>746192.72212306072</v>
      </c>
      <c r="O31">
        <v>779853.23188971682</v>
      </c>
    </row>
    <row r="32" spans="1:15" x14ac:dyDescent="0.25">
      <c r="A32">
        <v>7311</v>
      </c>
      <c r="B32" t="s">
        <v>88</v>
      </c>
      <c r="C32" t="s">
        <v>49</v>
      </c>
      <c r="D32">
        <v>5482002.9109041113</v>
      </c>
      <c r="E32">
        <v>6320255.3863584595</v>
      </c>
      <c r="F32">
        <v>5799630.3139893683</v>
      </c>
      <c r="G32">
        <v>6133705.6404963564</v>
      </c>
      <c r="H32">
        <v>6292189.9707932519</v>
      </c>
      <c r="I32">
        <v>6753269.9315902516</v>
      </c>
      <c r="J32">
        <v>6708085.2589575816</v>
      </c>
      <c r="K32">
        <v>7066264.7362981858</v>
      </c>
      <c r="L32">
        <v>6487890.1115503432</v>
      </c>
      <c r="M32">
        <v>6182517.6187235517</v>
      </c>
      <c r="N32">
        <v>5546431.2307534618</v>
      </c>
      <c r="O32">
        <v>5551114.5008528372</v>
      </c>
    </row>
    <row r="33" spans="1:15" x14ac:dyDescent="0.25">
      <c r="A33">
        <v>7312</v>
      </c>
      <c r="B33" t="s">
        <v>89</v>
      </c>
      <c r="C33" t="s">
        <v>49</v>
      </c>
      <c r="D33">
        <v>476957.92010571138</v>
      </c>
      <c r="E33">
        <v>634982.39229656267</v>
      </c>
      <c r="F33">
        <v>598935.47781100555</v>
      </c>
      <c r="G33">
        <v>620284.93732708553</v>
      </c>
      <c r="H33">
        <v>592752.13937407779</v>
      </c>
      <c r="I33">
        <v>602558.93218351877</v>
      </c>
      <c r="J33">
        <v>715718.69421286555</v>
      </c>
      <c r="K33">
        <v>762450.41306417133</v>
      </c>
      <c r="L33">
        <v>713677.83577876468</v>
      </c>
      <c r="M33">
        <v>664488.70069347415</v>
      </c>
      <c r="N33">
        <v>709182.29463908984</v>
      </c>
      <c r="O33">
        <v>763278.37619812554</v>
      </c>
    </row>
    <row r="34" spans="1:15" x14ac:dyDescent="0.25">
      <c r="A34">
        <v>7319</v>
      </c>
      <c r="B34" t="s">
        <v>90</v>
      </c>
      <c r="C34" t="s">
        <v>49</v>
      </c>
      <c r="D34">
        <v>1864315.0298381881</v>
      </c>
      <c r="E34">
        <v>2415628.6164485402</v>
      </c>
      <c r="F34">
        <v>2539532.538956834</v>
      </c>
      <c r="G34">
        <v>2751661.0768915717</v>
      </c>
      <c r="H34">
        <v>3479454.972479484</v>
      </c>
      <c r="I34">
        <v>3922110.2926589702</v>
      </c>
      <c r="J34">
        <v>4247616.8088757005</v>
      </c>
      <c r="K34">
        <v>4783289.7288319925</v>
      </c>
      <c r="L34">
        <v>4818546.0265191095</v>
      </c>
      <c r="M34">
        <v>5283562.6784880301</v>
      </c>
      <c r="N34">
        <v>5528684.4762658728</v>
      </c>
      <c r="O34">
        <v>6277167.8907678248</v>
      </c>
    </row>
    <row r="35" spans="1:15" x14ac:dyDescent="0.25">
      <c r="A35">
        <v>7410</v>
      </c>
      <c r="B35" t="s">
        <v>60</v>
      </c>
      <c r="C35" t="s">
        <v>34</v>
      </c>
      <c r="D35">
        <v>101496.33738376692</v>
      </c>
      <c r="E35">
        <v>178464.45605336936</v>
      </c>
      <c r="F35">
        <v>229221.0205067888</v>
      </c>
      <c r="G35">
        <v>229251.28558602856</v>
      </c>
      <c r="H35">
        <v>263569.18554107443</v>
      </c>
      <c r="I35">
        <v>308101.41703317902</v>
      </c>
      <c r="J35">
        <v>376979.33082782495</v>
      </c>
      <c r="K35">
        <v>462517.91468672099</v>
      </c>
      <c r="L35">
        <v>433088.52687030623</v>
      </c>
      <c r="M35">
        <v>285799.46376049233</v>
      </c>
      <c r="N35">
        <v>325261.25172291539</v>
      </c>
      <c r="O35">
        <v>255591.756760449</v>
      </c>
    </row>
    <row r="36" spans="1:15" x14ac:dyDescent="0.25">
      <c r="A36">
        <v>7420</v>
      </c>
      <c r="B36" t="s">
        <v>46</v>
      </c>
      <c r="C36" t="s">
        <v>45</v>
      </c>
      <c r="D36">
        <v>1013373.3589534212</v>
      </c>
      <c r="E36">
        <v>1160954.9833091972</v>
      </c>
      <c r="F36">
        <v>1186065.0742748606</v>
      </c>
      <c r="G36">
        <v>1335113.6940152957</v>
      </c>
      <c r="H36">
        <v>1278549.5988982383</v>
      </c>
      <c r="I36">
        <v>1347640.8457354459</v>
      </c>
      <c r="J36">
        <v>1334839.6479567927</v>
      </c>
      <c r="K36">
        <v>1398392.9987452584</v>
      </c>
      <c r="L36">
        <v>1236553.7444796471</v>
      </c>
      <c r="M36">
        <v>1174812.7723127545</v>
      </c>
      <c r="N36">
        <v>1080230.4032145173</v>
      </c>
      <c r="O36">
        <v>1002773.5857882184</v>
      </c>
    </row>
    <row r="37" spans="1:15" x14ac:dyDescent="0.25">
      <c r="A37">
        <v>7722</v>
      </c>
      <c r="B37" t="s">
        <v>70</v>
      </c>
      <c r="C37" t="s">
        <v>0</v>
      </c>
      <c r="D37">
        <v>691012.2696518508</v>
      </c>
      <c r="E37">
        <v>559941.96938608272</v>
      </c>
      <c r="F37">
        <v>738864.90678571013</v>
      </c>
      <c r="G37">
        <v>726236.48738015629</v>
      </c>
      <c r="H37">
        <v>728869.03857906943</v>
      </c>
      <c r="I37">
        <v>677581.8467664232</v>
      </c>
      <c r="J37">
        <v>627726.5459440886</v>
      </c>
      <c r="K37">
        <v>533193.77695133002</v>
      </c>
      <c r="L37">
        <v>410807.53715639107</v>
      </c>
      <c r="M37">
        <v>314033.5195666604</v>
      </c>
      <c r="N37">
        <v>285280.49518796423</v>
      </c>
      <c r="O37">
        <v>85337.58295188786</v>
      </c>
    </row>
    <row r="38" spans="1:15" x14ac:dyDescent="0.25">
      <c r="A38">
        <v>8592</v>
      </c>
      <c r="B38" t="s">
        <v>78</v>
      </c>
      <c r="C38" t="s">
        <v>45</v>
      </c>
      <c r="D38">
        <v>28130.439205087783</v>
      </c>
      <c r="E38">
        <v>57758.492286086046</v>
      </c>
      <c r="F38">
        <v>60484.597882672977</v>
      </c>
      <c r="G38">
        <v>93097.922901449085</v>
      </c>
      <c r="H38">
        <v>150483.0247463884</v>
      </c>
      <c r="I38">
        <v>168012.12013101386</v>
      </c>
      <c r="J38">
        <v>194647.48854800424</v>
      </c>
      <c r="K38">
        <v>196930.91183776944</v>
      </c>
      <c r="L38">
        <v>217991.262399403</v>
      </c>
      <c r="M38">
        <v>235558.02063852921</v>
      </c>
      <c r="N38">
        <v>266131.63737896137</v>
      </c>
      <c r="O38">
        <v>220749.03596814259</v>
      </c>
    </row>
    <row r="39" spans="1:15" x14ac:dyDescent="0.25">
      <c r="A39">
        <v>8593</v>
      </c>
      <c r="B39" t="s">
        <v>4</v>
      </c>
      <c r="C39" t="s">
        <v>45</v>
      </c>
      <c r="D39">
        <v>292771.53508361231</v>
      </c>
      <c r="E39">
        <v>474318.5787618343</v>
      </c>
      <c r="F39">
        <v>505879.67242917442</v>
      </c>
      <c r="G39">
        <v>660475.87921113672</v>
      </c>
      <c r="H39">
        <v>832458.39999595121</v>
      </c>
      <c r="I39">
        <v>938422.32102532941</v>
      </c>
      <c r="J39">
        <v>1074914.8906685715</v>
      </c>
      <c r="K39">
        <v>1144341.7161616858</v>
      </c>
      <c r="L39">
        <v>1266124.1921539884</v>
      </c>
      <c r="M39">
        <v>1356087.9821865626</v>
      </c>
      <c r="N39">
        <v>1405935.4958611978</v>
      </c>
      <c r="O39">
        <v>1174958.844552893</v>
      </c>
    </row>
    <row r="40" spans="1:15" x14ac:dyDescent="0.25">
      <c r="A40">
        <v>9001</v>
      </c>
      <c r="B40" t="s">
        <v>61</v>
      </c>
      <c r="C40" t="s">
        <v>36</v>
      </c>
      <c r="D40">
        <v>342547.50131428399</v>
      </c>
      <c r="E40">
        <v>405813.29831925553</v>
      </c>
      <c r="F40">
        <v>391968.3239047862</v>
      </c>
      <c r="G40">
        <v>462509.39100590174</v>
      </c>
      <c r="H40">
        <v>475798.66609108704</v>
      </c>
      <c r="I40">
        <v>522697.64668073924</v>
      </c>
      <c r="J40">
        <v>627647.88521117321</v>
      </c>
      <c r="K40">
        <v>632450.18875292211</v>
      </c>
      <c r="L40">
        <v>534728.22959437035</v>
      </c>
      <c r="M40">
        <v>515197.91025194339</v>
      </c>
      <c r="N40">
        <v>500870.49430018268</v>
      </c>
      <c r="O40">
        <v>450607.77410063281</v>
      </c>
    </row>
    <row r="41" spans="1:15" x14ac:dyDescent="0.25">
      <c r="A41">
        <v>9002</v>
      </c>
      <c r="B41" t="s">
        <v>47</v>
      </c>
      <c r="C41" t="s">
        <v>45</v>
      </c>
      <c r="D41">
        <v>13468.559586063253</v>
      </c>
      <c r="E41">
        <v>16671.891628002639</v>
      </c>
      <c r="F41">
        <v>19693.889022889318</v>
      </c>
      <c r="G41">
        <v>29797.011976358048</v>
      </c>
      <c r="H41">
        <v>24551.800692436755</v>
      </c>
      <c r="I41">
        <v>25585.527015166161</v>
      </c>
      <c r="J41">
        <v>32204.698087806082</v>
      </c>
      <c r="K41">
        <v>18468.969199577678</v>
      </c>
      <c r="L41">
        <v>10474.259109236809</v>
      </c>
      <c r="M41">
        <v>13732.769288861255</v>
      </c>
      <c r="N41">
        <v>15839.486216865726</v>
      </c>
      <c r="O41">
        <v>177114.02473041174</v>
      </c>
    </row>
    <row r="42" spans="1:15" x14ac:dyDescent="0.25">
      <c r="A42">
        <v>9003</v>
      </c>
      <c r="B42" t="s">
        <v>62</v>
      </c>
      <c r="C42" t="s">
        <v>36</v>
      </c>
      <c r="D42">
        <v>37819.268707188239</v>
      </c>
      <c r="E42">
        <v>14256.342848976361</v>
      </c>
      <c r="F42">
        <v>28355.560363163811</v>
      </c>
      <c r="G42">
        <v>32881.211020135241</v>
      </c>
      <c r="H42">
        <v>17066.448275085091</v>
      </c>
      <c r="I42">
        <v>57029.807267490934</v>
      </c>
      <c r="J42">
        <v>71486.054065307369</v>
      </c>
      <c r="K42">
        <v>133891.48973225625</v>
      </c>
      <c r="L42">
        <v>146252.87371743721</v>
      </c>
      <c r="M42">
        <v>74925.661953676914</v>
      </c>
      <c r="N42">
        <v>83714.423382126319</v>
      </c>
      <c r="O42">
        <v>78328.57817440787</v>
      </c>
    </row>
    <row r="43" spans="1:15" x14ac:dyDescent="0.25">
      <c r="A43">
        <v>9101</v>
      </c>
      <c r="B43" t="s">
        <v>85</v>
      </c>
      <c r="C43" t="s">
        <v>3</v>
      </c>
      <c r="D43">
        <v>90395.778448485682</v>
      </c>
      <c r="E43">
        <v>101757.01452593959</v>
      </c>
      <c r="F43">
        <v>160829.32792316325</v>
      </c>
      <c r="G43">
        <v>169319.05386580733</v>
      </c>
      <c r="H43">
        <v>182390.86500057933</v>
      </c>
      <c r="I43">
        <v>130049.83890804832</v>
      </c>
      <c r="J43">
        <v>147941.13218929892</v>
      </c>
      <c r="K43">
        <v>126118.79880592234</v>
      </c>
      <c r="L43">
        <v>152392.61705391717</v>
      </c>
      <c r="M43">
        <v>116270.96523275347</v>
      </c>
      <c r="N43">
        <v>116955.53576019115</v>
      </c>
      <c r="O43">
        <v>124547.00750798052</v>
      </c>
    </row>
    <row r="44" spans="1:15" x14ac:dyDescent="0.25">
      <c r="A44">
        <v>9102</v>
      </c>
      <c r="B44" t="s">
        <v>86</v>
      </c>
      <c r="C44" t="s">
        <v>3</v>
      </c>
      <c r="D44">
        <v>216907.68059004325</v>
      </c>
      <c r="E44">
        <v>247102.71321601729</v>
      </c>
      <c r="F44">
        <v>159314.76716415965</v>
      </c>
      <c r="G44">
        <v>201102.35695772548</v>
      </c>
      <c r="H44">
        <v>161428.87187407067</v>
      </c>
      <c r="I44">
        <v>186285.79348186491</v>
      </c>
      <c r="J44">
        <v>210252.11182087759</v>
      </c>
      <c r="K44">
        <v>188656.30268736137</v>
      </c>
      <c r="L44">
        <v>166346.58460188174</v>
      </c>
      <c r="M44">
        <v>261316.35189756737</v>
      </c>
      <c r="N44">
        <v>199859.97860840644</v>
      </c>
      <c r="O44">
        <v>199851.46275964042</v>
      </c>
    </row>
    <row r="45" spans="1:15" x14ac:dyDescent="0.25">
      <c r="A45">
        <v>9103</v>
      </c>
      <c r="B45" t="s">
        <v>87</v>
      </c>
      <c r="C45" t="s">
        <v>3</v>
      </c>
      <c r="D45">
        <v>184042.57191954833</v>
      </c>
      <c r="E45">
        <v>198158.41221085697</v>
      </c>
      <c r="F45">
        <v>179094.20154142284</v>
      </c>
      <c r="G45">
        <v>212581.13285853982</v>
      </c>
      <c r="H45">
        <v>159585.03026837256</v>
      </c>
      <c r="I45">
        <v>219774.63495626097</v>
      </c>
      <c r="J45">
        <v>223292.67637445679</v>
      </c>
      <c r="K45">
        <v>222861.28732031441</v>
      </c>
      <c r="L45">
        <v>148036.01575399921</v>
      </c>
      <c r="M45">
        <v>151954.5610968947</v>
      </c>
      <c r="N45">
        <v>144827.76821329785</v>
      </c>
      <c r="O45">
        <v>844098.84831933142</v>
      </c>
    </row>
    <row r="46" spans="1:15" x14ac:dyDescent="0.25">
      <c r="A46">
        <v>9321</v>
      </c>
      <c r="B46" t="s">
        <v>79</v>
      </c>
      <c r="C46" t="s">
        <v>2</v>
      </c>
      <c r="D46">
        <v>168555.95506310349</v>
      </c>
      <c r="E46">
        <v>173350.38168270109</v>
      </c>
      <c r="F46">
        <v>176555.05950034768</v>
      </c>
      <c r="G46">
        <v>210194.0276357265</v>
      </c>
      <c r="H46">
        <v>213725.4258625606</v>
      </c>
      <c r="I46">
        <v>243391.11358110141</v>
      </c>
      <c r="J46">
        <v>296633.9859905265</v>
      </c>
      <c r="K46">
        <v>337508.69183256844</v>
      </c>
      <c r="L46">
        <v>353381.63519159955</v>
      </c>
      <c r="M46">
        <v>339371.90759464836</v>
      </c>
      <c r="N46">
        <v>378074.61670938542</v>
      </c>
      <c r="O46">
        <v>380405.23712362023</v>
      </c>
    </row>
    <row r="47" spans="1:15" x14ac:dyDescent="0.25">
      <c r="A47">
        <v>9329</v>
      </c>
      <c r="B47" t="s">
        <v>80</v>
      </c>
      <c r="C47" t="s">
        <v>2</v>
      </c>
      <c r="D47">
        <v>662847.04871116078</v>
      </c>
      <c r="E47">
        <v>619808.70712844888</v>
      </c>
      <c r="F47">
        <v>623363.73982526851</v>
      </c>
      <c r="G47">
        <v>679417.40308586915</v>
      </c>
      <c r="H47">
        <v>652274.16260187817</v>
      </c>
      <c r="I47">
        <v>610354.44422122638</v>
      </c>
      <c r="J47">
        <v>767909.32590247155</v>
      </c>
      <c r="K47">
        <v>816753.94938017009</v>
      </c>
      <c r="L47">
        <v>703897.52183904161</v>
      </c>
      <c r="M47">
        <v>703084.75376719213</v>
      </c>
      <c r="N47">
        <v>721200.82672652369</v>
      </c>
      <c r="O47">
        <v>636417.63514360995</v>
      </c>
    </row>
    <row r="48" spans="1:15" x14ac:dyDescent="0.25">
      <c r="A48">
        <v>9493</v>
      </c>
      <c r="B48" t="s">
        <v>37</v>
      </c>
      <c r="C48" t="s">
        <v>36</v>
      </c>
      <c r="D48">
        <v>390063.92246011633</v>
      </c>
      <c r="E48">
        <v>548942.3549935132</v>
      </c>
      <c r="F48">
        <v>673057.00369270367</v>
      </c>
      <c r="G48">
        <v>759115.48076507822</v>
      </c>
      <c r="H48">
        <v>837755.74588449195</v>
      </c>
      <c r="I48">
        <v>859050.01521056832</v>
      </c>
      <c r="J48">
        <v>856792.44756380748</v>
      </c>
      <c r="K48">
        <v>885921.76076159079</v>
      </c>
      <c r="L48">
        <v>812054.57810629788</v>
      </c>
      <c r="M48">
        <v>721821.53105837828</v>
      </c>
      <c r="N48">
        <v>796837.70205014304</v>
      </c>
      <c r="O48">
        <v>819453.33505723334</v>
      </c>
    </row>
    <row r="51" spans="1:15" x14ac:dyDescent="0.25">
      <c r="A51" t="s">
        <v>95</v>
      </c>
    </row>
    <row r="52" spans="1:15" x14ac:dyDescent="0.25">
      <c r="A52" t="s">
        <v>54</v>
      </c>
      <c r="B52" t="s">
        <v>55</v>
      </c>
      <c r="C52" t="s">
        <v>56</v>
      </c>
      <c r="D52">
        <v>2007</v>
      </c>
      <c r="E52">
        <v>2008</v>
      </c>
      <c r="F52">
        <v>2009</v>
      </c>
      <c r="G52">
        <v>2010</v>
      </c>
      <c r="H52">
        <v>2011</v>
      </c>
      <c r="I52">
        <v>2012</v>
      </c>
      <c r="J52">
        <v>2013</v>
      </c>
      <c r="K52">
        <v>2014</v>
      </c>
      <c r="L52">
        <v>2015</v>
      </c>
      <c r="M52">
        <v>2016</v>
      </c>
      <c r="N52">
        <v>2017</v>
      </c>
      <c r="O52">
        <v>2018</v>
      </c>
    </row>
    <row r="53" spans="1:15" x14ac:dyDescent="0.25">
      <c r="A53">
        <v>3211</v>
      </c>
      <c r="B53" t="s">
        <v>57</v>
      </c>
      <c r="C53" t="s">
        <v>34</v>
      </c>
      <c r="D53">
        <v>241230629.89340556</v>
      </c>
      <c r="E53">
        <v>262487237.09148449</v>
      </c>
      <c r="F53">
        <v>273540418.46708965</v>
      </c>
      <c r="G53">
        <v>309339060.08961046</v>
      </c>
      <c r="H53">
        <v>309939347.90955257</v>
      </c>
      <c r="I53">
        <v>362576166.21778268</v>
      </c>
      <c r="J53">
        <v>341792427.81755948</v>
      </c>
      <c r="K53">
        <v>340859264.62464762</v>
      </c>
      <c r="L53">
        <v>321224762.12956417</v>
      </c>
      <c r="M53">
        <v>304360653.32080269</v>
      </c>
      <c r="N53">
        <v>300814294.30799723</v>
      </c>
      <c r="O53">
        <v>294419747.43021858</v>
      </c>
    </row>
    <row r="54" spans="1:15" x14ac:dyDescent="0.25">
      <c r="A54">
        <v>3212</v>
      </c>
      <c r="B54" t="s">
        <v>58</v>
      </c>
      <c r="C54" t="s">
        <v>34</v>
      </c>
      <c r="D54">
        <v>59111785.241032563</v>
      </c>
      <c r="E54">
        <v>68006319.866090551</v>
      </c>
      <c r="F54">
        <v>97482354.614338979</v>
      </c>
      <c r="G54">
        <v>116372021.53029965</v>
      </c>
      <c r="H54">
        <v>130728424.22590217</v>
      </c>
      <c r="I54">
        <v>152481162.60385436</v>
      </c>
      <c r="J54">
        <v>168315427.91307443</v>
      </c>
      <c r="K54">
        <v>170931505.60340765</v>
      </c>
      <c r="L54">
        <v>154484273.7708059</v>
      </c>
      <c r="M54">
        <v>151077265.08089718</v>
      </c>
      <c r="N54">
        <v>151201984.42697757</v>
      </c>
      <c r="O54">
        <v>150282637.18870264</v>
      </c>
    </row>
    <row r="55" spans="1:15" x14ac:dyDescent="0.25">
      <c r="A55">
        <v>3220</v>
      </c>
      <c r="B55" t="s">
        <v>82</v>
      </c>
      <c r="C55" t="s">
        <v>1</v>
      </c>
      <c r="D55">
        <v>44694034.416434839</v>
      </c>
      <c r="E55">
        <v>45967004.138327345</v>
      </c>
      <c r="F55">
        <v>52215220.389960065</v>
      </c>
      <c r="G55">
        <v>56581471.781758323</v>
      </c>
      <c r="H55">
        <v>62879006.956847712</v>
      </c>
      <c r="I55">
        <v>53494009.931705035</v>
      </c>
      <c r="J55">
        <v>52949164.129740097</v>
      </c>
      <c r="K55">
        <v>58845199.19452934</v>
      </c>
      <c r="L55">
        <v>55430287.127143517</v>
      </c>
      <c r="M55">
        <v>50617833.717633024</v>
      </c>
      <c r="N55">
        <v>46554565.935678944</v>
      </c>
      <c r="O55">
        <v>43885814.457211226</v>
      </c>
    </row>
    <row r="56" spans="1:15" x14ac:dyDescent="0.25">
      <c r="A56">
        <v>3240</v>
      </c>
      <c r="B56" t="s">
        <v>81</v>
      </c>
      <c r="C56" t="s">
        <v>2</v>
      </c>
      <c r="D56">
        <v>232504316.74230117</v>
      </c>
      <c r="E56">
        <v>247406065.29498592</v>
      </c>
      <c r="F56">
        <v>275070720.53012848</v>
      </c>
      <c r="G56">
        <v>305720512.66713005</v>
      </c>
      <c r="H56">
        <v>348884183.56583542</v>
      </c>
      <c r="I56">
        <v>356163506.4967165</v>
      </c>
      <c r="J56">
        <v>374234149.23317873</v>
      </c>
      <c r="K56">
        <v>361174913.12092441</v>
      </c>
      <c r="L56">
        <v>303090943.99456406</v>
      </c>
      <c r="M56">
        <v>317032418.28717577</v>
      </c>
      <c r="N56">
        <v>320446676.21487522</v>
      </c>
      <c r="O56">
        <v>305677596.65631175</v>
      </c>
    </row>
    <row r="57" spans="1:15" x14ac:dyDescent="0.25">
      <c r="A57">
        <v>4647</v>
      </c>
      <c r="B57" t="s">
        <v>73</v>
      </c>
      <c r="C57" t="s">
        <v>42</v>
      </c>
      <c r="D57">
        <v>719096659.09491539</v>
      </c>
      <c r="E57">
        <v>795004895.92704082</v>
      </c>
      <c r="F57">
        <v>834369082.81727254</v>
      </c>
      <c r="G57">
        <v>898287217.21123815</v>
      </c>
      <c r="H57">
        <v>993426681.19305634</v>
      </c>
      <c r="I57">
        <v>991082006.10020471</v>
      </c>
      <c r="J57">
        <v>1014809326.8425969</v>
      </c>
      <c r="K57">
        <v>1011591412.5469185</v>
      </c>
      <c r="L57">
        <v>934781395.79432869</v>
      </c>
      <c r="M57">
        <v>922876696.55470037</v>
      </c>
      <c r="N57">
        <v>831442505.75333905</v>
      </c>
      <c r="O57">
        <v>852124188.97817087</v>
      </c>
    </row>
    <row r="58" spans="1:15" x14ac:dyDescent="0.25">
      <c r="A58">
        <v>4756</v>
      </c>
      <c r="B58" t="s">
        <v>48</v>
      </c>
      <c r="C58" t="s">
        <v>1</v>
      </c>
      <c r="D58">
        <v>86728938.304883957</v>
      </c>
      <c r="E58">
        <v>103746044.00358555</v>
      </c>
      <c r="F58">
        <v>110167428.24613555</v>
      </c>
      <c r="G58">
        <v>129360975.15866941</v>
      </c>
      <c r="H58">
        <v>138312796.79988718</v>
      </c>
      <c r="I58">
        <v>140073765.76366147</v>
      </c>
      <c r="J58">
        <v>149622082.75801718</v>
      </c>
      <c r="K58">
        <v>143609394.89593571</v>
      </c>
      <c r="L58">
        <v>123958096.63218993</v>
      </c>
      <c r="M58">
        <v>114861600.30628113</v>
      </c>
      <c r="N58">
        <v>110458503.02644001</v>
      </c>
      <c r="O58">
        <v>110270692.49637361</v>
      </c>
    </row>
    <row r="59" spans="1:15" x14ac:dyDescent="0.25">
      <c r="A59">
        <v>4761</v>
      </c>
      <c r="B59" t="s">
        <v>72</v>
      </c>
      <c r="C59" t="s">
        <v>42</v>
      </c>
      <c r="D59">
        <v>1848652716.6348846</v>
      </c>
      <c r="E59">
        <v>2015888630.1840067</v>
      </c>
      <c r="F59">
        <v>2071917742.0797129</v>
      </c>
      <c r="G59">
        <v>2250917722.6579213</v>
      </c>
      <c r="H59">
        <v>2392528724.5680642</v>
      </c>
      <c r="I59">
        <v>2570729910.6369328</v>
      </c>
      <c r="J59">
        <v>2650910928.7752061</v>
      </c>
      <c r="K59">
        <v>2690772375.5414906</v>
      </c>
      <c r="L59">
        <v>2474894495.2042737</v>
      </c>
      <c r="M59">
        <v>2384434947.4033155</v>
      </c>
      <c r="N59">
        <v>2385542052.7163825</v>
      </c>
      <c r="O59">
        <v>2276314932.5783381</v>
      </c>
    </row>
    <row r="60" spans="1:15" x14ac:dyDescent="0.25">
      <c r="A60">
        <v>4762</v>
      </c>
      <c r="B60" t="s">
        <v>83</v>
      </c>
      <c r="C60" t="s">
        <v>1</v>
      </c>
      <c r="D60">
        <v>101072635.43771803</v>
      </c>
      <c r="E60">
        <v>89374014.013503522</v>
      </c>
      <c r="F60">
        <v>86945646.519474357</v>
      </c>
      <c r="G60">
        <v>87500998.118288636</v>
      </c>
      <c r="H60">
        <v>85138871.934803486</v>
      </c>
      <c r="I60">
        <v>81140610.149247125</v>
      </c>
      <c r="J60">
        <v>81655251.884308532</v>
      </c>
      <c r="K60">
        <v>78550671.551309794</v>
      </c>
      <c r="L60">
        <v>69363758.83489579</v>
      </c>
      <c r="M60">
        <v>64475309.723965742</v>
      </c>
      <c r="N60">
        <v>56099063.659895658</v>
      </c>
      <c r="O60">
        <v>53052311.491519764</v>
      </c>
    </row>
    <row r="61" spans="1:15" x14ac:dyDescent="0.25">
      <c r="A61">
        <v>4783</v>
      </c>
      <c r="B61" t="s">
        <v>35</v>
      </c>
      <c r="C61" t="s">
        <v>34</v>
      </c>
      <c r="D61">
        <v>614162311.65812325</v>
      </c>
      <c r="E61">
        <v>624064654.31812477</v>
      </c>
      <c r="F61">
        <v>709722192.32869232</v>
      </c>
      <c r="G61">
        <v>821509722.57739544</v>
      </c>
      <c r="H61">
        <v>894688690.5560838</v>
      </c>
      <c r="I61">
        <v>989316622.01477015</v>
      </c>
      <c r="J61">
        <v>1161626044.0443223</v>
      </c>
      <c r="K61">
        <v>1235217758.9009507</v>
      </c>
      <c r="L61">
        <v>1185907341.0431485</v>
      </c>
      <c r="M61">
        <v>1147492506.4963145</v>
      </c>
      <c r="N61">
        <v>1181807596.1886795</v>
      </c>
      <c r="O61">
        <v>1171533814.2437031</v>
      </c>
    </row>
    <row r="62" spans="1:15" x14ac:dyDescent="0.25">
      <c r="A62">
        <v>5811</v>
      </c>
      <c r="B62" t="s">
        <v>5</v>
      </c>
      <c r="C62" t="s">
        <v>42</v>
      </c>
      <c r="D62">
        <v>565663795.88016844</v>
      </c>
      <c r="E62">
        <v>686750463.91522193</v>
      </c>
      <c r="F62">
        <v>708885454.64199448</v>
      </c>
      <c r="G62">
        <v>781405445.91606438</v>
      </c>
      <c r="H62">
        <v>747797091.33162272</v>
      </c>
      <c r="I62">
        <v>751877324.037431</v>
      </c>
      <c r="J62">
        <v>735742534.49745977</v>
      </c>
      <c r="K62">
        <v>782543075.98119974</v>
      </c>
      <c r="L62">
        <v>880267126.99166584</v>
      </c>
      <c r="M62">
        <v>729479540.24663079</v>
      </c>
      <c r="N62">
        <v>783427525.12192857</v>
      </c>
      <c r="O62">
        <v>922971698.11204839</v>
      </c>
    </row>
    <row r="63" spans="1:15" x14ac:dyDescent="0.25">
      <c r="A63">
        <v>5812</v>
      </c>
      <c r="B63" t="s">
        <v>43</v>
      </c>
      <c r="C63" t="s">
        <v>42</v>
      </c>
      <c r="D63">
        <v>245621287.65185213</v>
      </c>
      <c r="E63">
        <v>427602751.60715294</v>
      </c>
      <c r="F63">
        <v>650080565.22177863</v>
      </c>
      <c r="G63">
        <v>743418069.64314282</v>
      </c>
      <c r="H63">
        <v>721917468.76068211</v>
      </c>
      <c r="I63">
        <v>719902089.16685247</v>
      </c>
      <c r="J63">
        <v>586639312.59312987</v>
      </c>
      <c r="K63">
        <v>547397207.37197614</v>
      </c>
      <c r="L63">
        <v>480046691.44675219</v>
      </c>
      <c r="M63">
        <v>383003512.93985271</v>
      </c>
      <c r="N63">
        <v>446752857.71308839</v>
      </c>
      <c r="O63">
        <v>328340031.95951807</v>
      </c>
    </row>
    <row r="64" spans="1:15" x14ac:dyDescent="0.25">
      <c r="A64">
        <v>5813</v>
      </c>
      <c r="B64" t="s">
        <v>44</v>
      </c>
      <c r="C64" t="s">
        <v>42</v>
      </c>
      <c r="D64">
        <v>400819801.6923418</v>
      </c>
      <c r="E64">
        <v>416128322.43823647</v>
      </c>
      <c r="F64">
        <v>91302318.193963796</v>
      </c>
      <c r="G64">
        <v>121930419.57696426</v>
      </c>
      <c r="H64">
        <v>142964480.1633963</v>
      </c>
      <c r="I64">
        <v>163346518.81738555</v>
      </c>
      <c r="J64">
        <v>200364022.90278375</v>
      </c>
      <c r="K64">
        <v>213644373.17755967</v>
      </c>
      <c r="L64">
        <v>201202580.18835279</v>
      </c>
      <c r="M64">
        <v>166248203.89923149</v>
      </c>
      <c r="N64">
        <v>185317209.56561258</v>
      </c>
      <c r="O64">
        <v>171326925.6009509</v>
      </c>
    </row>
    <row r="65" spans="1:15" x14ac:dyDescent="0.25">
      <c r="A65">
        <v>5821</v>
      </c>
      <c r="B65" t="s">
        <v>74</v>
      </c>
      <c r="C65" t="s">
        <v>42</v>
      </c>
      <c r="D65">
        <v>567920620.52496791</v>
      </c>
      <c r="E65">
        <v>640964545.20737886</v>
      </c>
      <c r="F65">
        <v>605084693.77079177</v>
      </c>
      <c r="G65">
        <v>588312919.38149846</v>
      </c>
      <c r="H65">
        <v>719332242.44191122</v>
      </c>
      <c r="I65">
        <v>765024642.08298969</v>
      </c>
      <c r="J65">
        <v>738074514.19583941</v>
      </c>
      <c r="K65">
        <v>711133246.00846756</v>
      </c>
      <c r="L65">
        <v>557095148.31793809</v>
      </c>
      <c r="M65">
        <v>550380202.05487156</v>
      </c>
      <c r="N65">
        <v>499354468.32581973</v>
      </c>
      <c r="O65">
        <v>467740097.26733685</v>
      </c>
    </row>
    <row r="66" spans="1:15" x14ac:dyDescent="0.25">
      <c r="A66">
        <v>5822</v>
      </c>
      <c r="B66" t="s">
        <v>75</v>
      </c>
      <c r="C66" t="s">
        <v>42</v>
      </c>
      <c r="D66">
        <v>1713321760.5689278</v>
      </c>
      <c r="E66">
        <v>1609223474.5231788</v>
      </c>
      <c r="F66">
        <v>1403060862.5238705</v>
      </c>
      <c r="G66">
        <v>1449812227.9945338</v>
      </c>
      <c r="H66">
        <v>1424692739.7624078</v>
      </c>
      <c r="I66">
        <v>1347898849.1503906</v>
      </c>
      <c r="J66">
        <v>1454805779.1561308</v>
      </c>
      <c r="K66">
        <v>1478155387.5875866</v>
      </c>
      <c r="L66">
        <v>1053089413.1419328</v>
      </c>
      <c r="M66">
        <v>881245545.99643028</v>
      </c>
      <c r="N66">
        <v>766153567.75255358</v>
      </c>
      <c r="O66">
        <v>579083985.0350287</v>
      </c>
    </row>
    <row r="67" spans="1:15" x14ac:dyDescent="0.25">
      <c r="A67">
        <v>5823</v>
      </c>
      <c r="B67" t="s">
        <v>76</v>
      </c>
      <c r="C67" t="s">
        <v>42</v>
      </c>
      <c r="D67">
        <v>276205476.84147656</v>
      </c>
      <c r="E67">
        <v>251202500.1060864</v>
      </c>
      <c r="F67">
        <v>616215491.55351424</v>
      </c>
      <c r="G67">
        <v>584852495.69744301</v>
      </c>
      <c r="H67">
        <v>470222331.91986036</v>
      </c>
      <c r="I67">
        <v>477090936.68735659</v>
      </c>
      <c r="J67">
        <v>423587504.50443339</v>
      </c>
      <c r="K67">
        <v>341441918.13562405</v>
      </c>
      <c r="L67">
        <v>273702646.3439979</v>
      </c>
      <c r="M67">
        <v>224768480.62967509</v>
      </c>
      <c r="N67">
        <v>199052630.16427529</v>
      </c>
      <c r="O67">
        <v>81220094.77809</v>
      </c>
    </row>
    <row r="68" spans="1:15" x14ac:dyDescent="0.25">
      <c r="A68">
        <v>5911</v>
      </c>
      <c r="B68" t="s">
        <v>63</v>
      </c>
      <c r="C68" t="s">
        <v>0</v>
      </c>
      <c r="D68">
        <v>137236489.02170259</v>
      </c>
      <c r="E68">
        <v>178962667.63421166</v>
      </c>
      <c r="F68">
        <v>224106744.99797535</v>
      </c>
      <c r="G68">
        <v>258866917.27055767</v>
      </c>
      <c r="H68">
        <v>327593757.0981403</v>
      </c>
      <c r="I68">
        <v>339004379.33322722</v>
      </c>
      <c r="J68">
        <v>395060996.19776654</v>
      </c>
      <c r="K68">
        <v>410658905.87647533</v>
      </c>
      <c r="L68">
        <v>383711340.67681915</v>
      </c>
      <c r="M68">
        <v>382619159.55138874</v>
      </c>
      <c r="N68">
        <v>358059456.07763511</v>
      </c>
      <c r="O68">
        <v>376993925.85177785</v>
      </c>
    </row>
    <row r="69" spans="1:15" x14ac:dyDescent="0.25">
      <c r="A69">
        <v>5912</v>
      </c>
      <c r="B69" t="s">
        <v>64</v>
      </c>
      <c r="C69" t="s">
        <v>0</v>
      </c>
      <c r="D69">
        <v>58954942.396612294</v>
      </c>
      <c r="E69">
        <v>53157558.649932534</v>
      </c>
      <c r="F69">
        <v>72998470.071694374</v>
      </c>
      <c r="G69">
        <v>54779975.458338343</v>
      </c>
      <c r="H69">
        <v>53051040.974786296</v>
      </c>
      <c r="I69">
        <v>78303891.766885176</v>
      </c>
      <c r="J69">
        <v>66193218.69099164</v>
      </c>
      <c r="K69">
        <v>59260549.028149694</v>
      </c>
      <c r="L69">
        <v>56140260.640112117</v>
      </c>
      <c r="M69">
        <v>61275463.993536294</v>
      </c>
      <c r="N69">
        <v>58910040.124768287</v>
      </c>
      <c r="O69">
        <v>52186239.073315389</v>
      </c>
    </row>
    <row r="70" spans="1:15" x14ac:dyDescent="0.25">
      <c r="A70">
        <v>5913</v>
      </c>
      <c r="B70" t="s">
        <v>65</v>
      </c>
      <c r="C70" t="s">
        <v>0</v>
      </c>
      <c r="D70">
        <v>104296797.15304269</v>
      </c>
      <c r="E70">
        <v>101865475.19765213</v>
      </c>
      <c r="F70">
        <v>89032771.572798997</v>
      </c>
      <c r="G70">
        <v>81325902.609257728</v>
      </c>
      <c r="H70">
        <v>72949914.07340914</v>
      </c>
      <c r="I70">
        <v>89478579.566672534</v>
      </c>
      <c r="J70">
        <v>87090696.572775885</v>
      </c>
      <c r="K70">
        <v>94362186.852259398</v>
      </c>
      <c r="L70">
        <v>88397242.698462307</v>
      </c>
      <c r="M70">
        <v>94912656.822216988</v>
      </c>
      <c r="N70">
        <v>94320176.364369452</v>
      </c>
      <c r="O70">
        <v>85355834.607605264</v>
      </c>
    </row>
    <row r="71" spans="1:15" x14ac:dyDescent="0.25">
      <c r="A71">
        <v>5914</v>
      </c>
      <c r="B71" t="s">
        <v>66</v>
      </c>
      <c r="C71" t="s">
        <v>0</v>
      </c>
      <c r="D71">
        <v>134558251.07532915</v>
      </c>
      <c r="E71">
        <v>139630439.45199066</v>
      </c>
      <c r="F71">
        <v>170501708.92270428</v>
      </c>
      <c r="G71">
        <v>195379098.13208508</v>
      </c>
      <c r="H71">
        <v>221756470.55265987</v>
      </c>
      <c r="I71">
        <v>248700822.25944787</v>
      </c>
      <c r="J71">
        <v>272440221.29638886</v>
      </c>
      <c r="K71">
        <v>284656818.66447163</v>
      </c>
      <c r="L71">
        <v>278174677.7243396</v>
      </c>
      <c r="M71">
        <v>293590860.7182675</v>
      </c>
      <c r="N71">
        <v>302750569.36702144</v>
      </c>
      <c r="O71">
        <v>291767917.73156691</v>
      </c>
    </row>
    <row r="72" spans="1:15" x14ac:dyDescent="0.25">
      <c r="A72">
        <v>5920</v>
      </c>
      <c r="B72" t="s">
        <v>84</v>
      </c>
      <c r="C72" t="s">
        <v>1</v>
      </c>
      <c r="D72">
        <v>133589547.21929868</v>
      </c>
      <c r="E72">
        <v>125194511.50968891</v>
      </c>
      <c r="F72">
        <v>116203962.57715678</v>
      </c>
      <c r="G72">
        <v>113826285.97553307</v>
      </c>
      <c r="H72">
        <v>105431743.11039747</v>
      </c>
      <c r="I72">
        <v>109669755.67088605</v>
      </c>
      <c r="J72">
        <v>111184837.85223858</v>
      </c>
      <c r="K72">
        <v>109441829.51133752</v>
      </c>
      <c r="L72">
        <v>103900633.66440576</v>
      </c>
      <c r="M72">
        <v>93582115.73699981</v>
      </c>
      <c r="N72">
        <v>77502478.170686901</v>
      </c>
      <c r="O72">
        <v>72244640.593670875</v>
      </c>
    </row>
    <row r="73" spans="1:15" x14ac:dyDescent="0.25">
      <c r="A73">
        <v>6010</v>
      </c>
      <c r="B73" t="s">
        <v>38</v>
      </c>
      <c r="C73" t="s">
        <v>0</v>
      </c>
      <c r="D73">
        <v>906839398.65766871</v>
      </c>
      <c r="E73">
        <v>855794443.11541283</v>
      </c>
      <c r="F73">
        <v>1072526244.6769984</v>
      </c>
      <c r="G73">
        <v>1143101554.4238248</v>
      </c>
      <c r="H73">
        <v>1224065222.3471906</v>
      </c>
      <c r="I73">
        <v>1286161434.6952515</v>
      </c>
      <c r="J73">
        <v>1315661966.8616457</v>
      </c>
      <c r="K73">
        <v>1354654261.7517362</v>
      </c>
      <c r="L73">
        <v>1314825095.0344532</v>
      </c>
      <c r="M73">
        <v>1189217462.4299128</v>
      </c>
      <c r="N73">
        <v>960468196.52872658</v>
      </c>
      <c r="O73">
        <v>1183656146.888073</v>
      </c>
    </row>
    <row r="74" spans="1:15" x14ac:dyDescent="0.25">
      <c r="A74">
        <v>6021</v>
      </c>
      <c r="B74" t="s">
        <v>67</v>
      </c>
      <c r="C74" t="s">
        <v>0</v>
      </c>
      <c r="D74">
        <v>3415246561.9169302</v>
      </c>
      <c r="E74">
        <v>3385852095.5666442</v>
      </c>
      <c r="F74">
        <v>3543213241.3110714</v>
      </c>
      <c r="G74">
        <v>3909859256.3094492</v>
      </c>
      <c r="H74">
        <v>4167561703.1909084</v>
      </c>
      <c r="I74">
        <v>4292702320.5816898</v>
      </c>
      <c r="J74">
        <v>4368691091.68999</v>
      </c>
      <c r="K74">
        <v>4575635530.5517521</v>
      </c>
      <c r="L74">
        <v>4232990022.2357922</v>
      </c>
      <c r="M74">
        <v>4193397196.4039445</v>
      </c>
      <c r="N74">
        <v>4295729220.7731514</v>
      </c>
      <c r="O74">
        <v>4048510163.3478198</v>
      </c>
    </row>
    <row r="75" spans="1:15" x14ac:dyDescent="0.25">
      <c r="A75">
        <v>6022</v>
      </c>
      <c r="B75" t="s">
        <v>68</v>
      </c>
      <c r="C75" t="s">
        <v>0</v>
      </c>
      <c r="D75">
        <v>236328748.07725179</v>
      </c>
      <c r="E75">
        <v>249271396.88844234</v>
      </c>
      <c r="F75">
        <v>256659588.47765085</v>
      </c>
      <c r="G75">
        <v>304009658.94463992</v>
      </c>
      <c r="H75">
        <v>268690472.69726098</v>
      </c>
      <c r="I75">
        <v>278581014.96829826</v>
      </c>
      <c r="J75">
        <v>294964629.53375942</v>
      </c>
      <c r="K75">
        <v>290457739.11089009</v>
      </c>
      <c r="L75">
        <v>315073593.64996123</v>
      </c>
      <c r="M75">
        <v>313091124.95079577</v>
      </c>
      <c r="N75">
        <v>364475148.93536383</v>
      </c>
      <c r="O75">
        <v>306274867.99127036</v>
      </c>
    </row>
    <row r="76" spans="1:15" x14ac:dyDescent="0.25">
      <c r="A76">
        <v>6141</v>
      </c>
      <c r="B76" t="s">
        <v>39</v>
      </c>
      <c r="C76" t="s">
        <v>0</v>
      </c>
      <c r="D76">
        <v>402225702.09076959</v>
      </c>
      <c r="E76">
        <v>377975424.22292894</v>
      </c>
      <c r="F76">
        <v>592949255.47873855</v>
      </c>
      <c r="G76">
        <v>558175083.19791591</v>
      </c>
      <c r="H76">
        <v>619492561.14518809</v>
      </c>
      <c r="I76">
        <v>607533022.54775596</v>
      </c>
      <c r="J76">
        <v>579869476.93475842</v>
      </c>
      <c r="K76">
        <v>90589576.09371379</v>
      </c>
      <c r="L76">
        <v>78238505.185490713</v>
      </c>
      <c r="M76">
        <v>82938430.605357721</v>
      </c>
      <c r="N76">
        <v>90838002.779651642</v>
      </c>
      <c r="O76">
        <v>94762059.847016856</v>
      </c>
    </row>
    <row r="77" spans="1:15" x14ac:dyDescent="0.25">
      <c r="A77">
        <v>6142</v>
      </c>
      <c r="B77" t="s">
        <v>69</v>
      </c>
      <c r="C77" t="s">
        <v>0</v>
      </c>
      <c r="D77">
        <v>27075382.47180897</v>
      </c>
      <c r="E77">
        <v>25433328.172137052</v>
      </c>
      <c r="F77">
        <v>28860866.254182149</v>
      </c>
      <c r="G77">
        <v>25186510.076779485</v>
      </c>
      <c r="H77">
        <v>29499360.281762194</v>
      </c>
      <c r="I77">
        <v>27742815.38944253</v>
      </c>
      <c r="J77">
        <v>16797837.434166335</v>
      </c>
      <c r="K77">
        <v>6561383.7872664407</v>
      </c>
      <c r="L77">
        <v>1958062.9074284213</v>
      </c>
      <c r="M77">
        <v>762831.67555740697</v>
      </c>
      <c r="N77">
        <v>259978.88810853384</v>
      </c>
      <c r="O77">
        <v>204041.98317258066</v>
      </c>
    </row>
    <row r="78" spans="1:15" x14ac:dyDescent="0.25">
      <c r="A78">
        <v>6143</v>
      </c>
      <c r="B78" t="s">
        <v>40</v>
      </c>
      <c r="C78" t="s">
        <v>0</v>
      </c>
      <c r="D78">
        <v>41660596.307323411</v>
      </c>
      <c r="E78">
        <v>52372316.850863516</v>
      </c>
      <c r="F78">
        <v>68420018.344175324</v>
      </c>
      <c r="G78">
        <v>81334582.639526904</v>
      </c>
      <c r="H78">
        <v>171057262.71122107</v>
      </c>
      <c r="I78">
        <v>196715231.90917996</v>
      </c>
      <c r="J78">
        <v>193783087.48684365</v>
      </c>
      <c r="K78">
        <v>190247588.74920568</v>
      </c>
      <c r="L78">
        <v>171088110.59545726</v>
      </c>
      <c r="M78">
        <v>163866096.6691907</v>
      </c>
      <c r="N78">
        <v>85253642.664601684</v>
      </c>
      <c r="O78">
        <v>18109389.049482793</v>
      </c>
    </row>
    <row r="79" spans="1:15" x14ac:dyDescent="0.25">
      <c r="A79">
        <v>6319</v>
      </c>
      <c r="B79" t="s">
        <v>71</v>
      </c>
      <c r="C79" t="s">
        <v>41</v>
      </c>
      <c r="D79">
        <v>17321999.422902614</v>
      </c>
      <c r="E79">
        <v>66876492.577482544</v>
      </c>
      <c r="F79">
        <v>222519770.65990385</v>
      </c>
      <c r="G79">
        <v>321410265.37409663</v>
      </c>
      <c r="H79">
        <v>449755367.10508072</v>
      </c>
      <c r="I79">
        <v>534484953.30743098</v>
      </c>
      <c r="J79">
        <v>731771771.10626316</v>
      </c>
      <c r="K79">
        <v>969792215.72529411</v>
      </c>
      <c r="L79">
        <v>1120573077.4203577</v>
      </c>
      <c r="M79">
        <v>1148264430.6224861</v>
      </c>
      <c r="N79">
        <v>1289225955.0965245</v>
      </c>
      <c r="O79">
        <v>1365343879.0064411</v>
      </c>
    </row>
    <row r="80" spans="1:15" x14ac:dyDescent="0.25">
      <c r="A80">
        <v>6391</v>
      </c>
      <c r="B80" t="s">
        <v>77</v>
      </c>
      <c r="C80" t="s">
        <v>42</v>
      </c>
      <c r="D80">
        <v>82750795.485347718</v>
      </c>
      <c r="E80">
        <v>83597048.120901465</v>
      </c>
      <c r="F80">
        <v>94407741.83711046</v>
      </c>
      <c r="G80">
        <v>89670440.746936947</v>
      </c>
      <c r="H80">
        <v>91745547.7653431</v>
      </c>
      <c r="I80">
        <v>90569451.89932552</v>
      </c>
      <c r="J80">
        <v>66753220.353461541</v>
      </c>
      <c r="K80">
        <v>67857766.015550584</v>
      </c>
      <c r="L80">
        <v>83168196.260197192</v>
      </c>
      <c r="M80">
        <v>79474827.072748885</v>
      </c>
      <c r="N80">
        <v>69191098.837943062</v>
      </c>
      <c r="O80">
        <v>69042696.246035412</v>
      </c>
    </row>
    <row r="81" spans="1:15" x14ac:dyDescent="0.25">
      <c r="A81">
        <v>7111</v>
      </c>
      <c r="B81" t="s">
        <v>59</v>
      </c>
      <c r="C81" t="s">
        <v>34</v>
      </c>
      <c r="D81">
        <v>357264911.48221493</v>
      </c>
      <c r="E81">
        <v>481965345.50276119</v>
      </c>
      <c r="F81">
        <v>279037233.08600676</v>
      </c>
      <c r="G81">
        <v>491332016.94795614</v>
      </c>
      <c r="H81">
        <v>369230466.72335249</v>
      </c>
      <c r="I81">
        <v>451855211.02261126</v>
      </c>
      <c r="J81">
        <v>346469019.97566313</v>
      </c>
      <c r="K81">
        <v>354988585.92591119</v>
      </c>
      <c r="L81">
        <v>296011495.76292908</v>
      </c>
      <c r="M81">
        <v>236803933.80350351</v>
      </c>
      <c r="N81">
        <v>220738341.84992599</v>
      </c>
      <c r="O81">
        <v>226943374.02266365</v>
      </c>
    </row>
    <row r="82" spans="1:15" x14ac:dyDescent="0.25">
      <c r="A82">
        <v>7311</v>
      </c>
      <c r="B82" t="s">
        <v>88</v>
      </c>
      <c r="C82" t="s">
        <v>49</v>
      </c>
      <c r="D82">
        <v>1343079909.4195642</v>
      </c>
      <c r="E82">
        <v>1512196590.7909079</v>
      </c>
      <c r="F82">
        <v>1476481680.9553783</v>
      </c>
      <c r="G82">
        <v>1660999115.5389359</v>
      </c>
      <c r="H82">
        <v>1856774218.9549532</v>
      </c>
      <c r="I82">
        <v>2032142669.3149428</v>
      </c>
      <c r="J82">
        <v>2014461374.1460156</v>
      </c>
      <c r="K82">
        <v>2024646604.8162341</v>
      </c>
      <c r="L82">
        <v>1840758051.7266519</v>
      </c>
      <c r="M82">
        <v>1693284695.5307093</v>
      </c>
      <c r="N82">
        <v>1640742393.7046275</v>
      </c>
      <c r="O82">
        <v>1615417623.3353496</v>
      </c>
    </row>
    <row r="83" spans="1:15" x14ac:dyDescent="0.25">
      <c r="A83">
        <v>7312</v>
      </c>
      <c r="B83" t="s">
        <v>89</v>
      </c>
      <c r="C83" t="s">
        <v>49</v>
      </c>
      <c r="D83">
        <v>116739103.28854212</v>
      </c>
      <c r="E83">
        <v>153120764.21259749</v>
      </c>
      <c r="F83">
        <v>148836731.51218975</v>
      </c>
      <c r="G83">
        <v>167179408.16959909</v>
      </c>
      <c r="H83">
        <v>170874170.32134026</v>
      </c>
      <c r="I83">
        <v>179072297.20839059</v>
      </c>
      <c r="J83">
        <v>216011856.04445764</v>
      </c>
      <c r="K83">
        <v>219114091.76601115</v>
      </c>
      <c r="L83">
        <v>202486201.20889953</v>
      </c>
      <c r="M83">
        <v>181991967.77536225</v>
      </c>
      <c r="N83">
        <v>209789936.49597815</v>
      </c>
      <c r="O83">
        <v>222119961.71792316</v>
      </c>
    </row>
    <row r="84" spans="1:15" x14ac:dyDescent="0.25">
      <c r="A84">
        <v>7319</v>
      </c>
      <c r="B84" t="s">
        <v>90</v>
      </c>
      <c r="C84" t="s">
        <v>49</v>
      </c>
      <c r="D84">
        <v>451292081.49000287</v>
      </c>
      <c r="E84">
        <v>556176263.01282692</v>
      </c>
      <c r="F84">
        <v>621797624.32269275</v>
      </c>
      <c r="G84">
        <v>731296208.70805383</v>
      </c>
      <c r="H84">
        <v>1000664805.0014385</v>
      </c>
      <c r="I84">
        <v>1140506991.0060749</v>
      </c>
      <c r="J84">
        <v>1243391278.0580292</v>
      </c>
      <c r="K84">
        <v>1328682432.7115581</v>
      </c>
      <c r="L84">
        <v>1367128179.335175</v>
      </c>
      <c r="M84">
        <v>1447076478.0785437</v>
      </c>
      <c r="N84">
        <v>1635492558.0486841</v>
      </c>
      <c r="O84">
        <v>1826704823.6571689</v>
      </c>
    </row>
    <row r="85" spans="1:15" x14ac:dyDescent="0.25">
      <c r="A85">
        <v>7412</v>
      </c>
      <c r="B85" t="s">
        <v>60</v>
      </c>
      <c r="C85" t="s">
        <v>34</v>
      </c>
      <c r="D85">
        <v>24951688.765798062</v>
      </c>
      <c r="E85">
        <v>42834938.980494604</v>
      </c>
      <c r="F85">
        <v>57521618.864434011</v>
      </c>
      <c r="G85">
        <v>60100272.669690788</v>
      </c>
      <c r="H85">
        <v>77723985.585637122</v>
      </c>
      <c r="I85">
        <v>91005765.211055577</v>
      </c>
      <c r="J85">
        <v>112199029.25121418</v>
      </c>
      <c r="K85">
        <v>132276154.54016148</v>
      </c>
      <c r="L85">
        <v>122876802.66465688</v>
      </c>
      <c r="M85">
        <v>78275532.367417648</v>
      </c>
      <c r="N85">
        <v>96218613.830847666</v>
      </c>
      <c r="O85">
        <v>74379195.058332458</v>
      </c>
    </row>
    <row r="86" spans="1:15" x14ac:dyDescent="0.25">
      <c r="A86">
        <v>7420</v>
      </c>
      <c r="B86" t="s">
        <v>46</v>
      </c>
      <c r="C86" t="s">
        <v>45</v>
      </c>
      <c r="D86">
        <v>249799047.53216821</v>
      </c>
      <c r="E86">
        <v>276291241.46453547</v>
      </c>
      <c r="F86">
        <v>300506080.4946565</v>
      </c>
      <c r="G86">
        <v>360483646.65733355</v>
      </c>
      <c r="H86">
        <v>373296716.79377443</v>
      </c>
      <c r="I86">
        <v>395085700.18267035</v>
      </c>
      <c r="J86">
        <v>392035523.65001762</v>
      </c>
      <c r="K86">
        <v>393216597.30974221</v>
      </c>
      <c r="L86">
        <v>350837671.78660357</v>
      </c>
      <c r="M86">
        <v>321760908.7674374</v>
      </c>
      <c r="N86">
        <v>319553194.43885493</v>
      </c>
      <c r="O86">
        <v>291814935.98242366</v>
      </c>
    </row>
    <row r="87" spans="1:15" x14ac:dyDescent="0.25">
      <c r="A87">
        <v>7722</v>
      </c>
      <c r="B87" t="s">
        <v>70</v>
      </c>
      <c r="C87" t="s">
        <v>0</v>
      </c>
      <c r="D87">
        <v>144033093.38029057</v>
      </c>
      <c r="E87">
        <v>108342337.02066033</v>
      </c>
      <c r="F87">
        <v>123594722.16104016</v>
      </c>
      <c r="G87">
        <v>118966769.06145433</v>
      </c>
      <c r="H87">
        <v>113823210.92512956</v>
      </c>
      <c r="I87">
        <v>107469855.11303145</v>
      </c>
      <c r="J87">
        <v>93317412.345975786</v>
      </c>
      <c r="K87">
        <v>83057135.411004007</v>
      </c>
      <c r="L87">
        <v>70563492.219133168</v>
      </c>
      <c r="M87">
        <v>61388551.272987455</v>
      </c>
      <c r="N87">
        <v>55352625.202603482</v>
      </c>
      <c r="O87">
        <v>15837656.266076144</v>
      </c>
    </row>
    <row r="88" spans="1:15" x14ac:dyDescent="0.25">
      <c r="A88">
        <v>8592</v>
      </c>
      <c r="B88" t="s">
        <v>78</v>
      </c>
      <c r="C88" t="s">
        <v>45</v>
      </c>
      <c r="D88">
        <v>68945636.852077723</v>
      </c>
      <c r="E88">
        <v>93389538.678605467</v>
      </c>
      <c r="F88">
        <v>107311282.34361111</v>
      </c>
      <c r="G88">
        <v>145043273.59923738</v>
      </c>
      <c r="H88">
        <v>218799539.33505726</v>
      </c>
      <c r="I88">
        <v>239401433.75285041</v>
      </c>
      <c r="J88">
        <v>266995823.60518777</v>
      </c>
      <c r="K88">
        <v>264233641.48216176</v>
      </c>
      <c r="L88">
        <v>253696817.52158761</v>
      </c>
      <c r="M88">
        <v>252587134.83904064</v>
      </c>
      <c r="N88">
        <v>273338908.16369444</v>
      </c>
      <c r="O88">
        <v>255046367.0424968</v>
      </c>
    </row>
    <row r="89" spans="1:15" x14ac:dyDescent="0.25">
      <c r="A89">
        <v>8593</v>
      </c>
      <c r="B89" t="s">
        <v>4</v>
      </c>
      <c r="C89" t="s">
        <v>45</v>
      </c>
      <c r="D89">
        <v>680033318.45866418</v>
      </c>
      <c r="E89">
        <v>766659409.01011753</v>
      </c>
      <c r="F89">
        <v>869458450.56291246</v>
      </c>
      <c r="G89">
        <v>1002272826.3612983</v>
      </c>
      <c r="H89">
        <v>1182178898.1142669</v>
      </c>
      <c r="I89">
        <v>1328409820.219573</v>
      </c>
      <c r="J89">
        <v>1439651063.785068</v>
      </c>
      <c r="K89">
        <v>1507043199.805315</v>
      </c>
      <c r="L89">
        <v>1473507124.0976367</v>
      </c>
      <c r="M89">
        <v>1454123179.8503814</v>
      </c>
      <c r="N89">
        <v>1444010479.8215265</v>
      </c>
      <c r="O89">
        <v>1357509822.9235826</v>
      </c>
    </row>
    <row r="90" spans="1:15" x14ac:dyDescent="0.25">
      <c r="A90">
        <v>9001</v>
      </c>
      <c r="B90" t="s">
        <v>61</v>
      </c>
      <c r="C90" t="s">
        <v>36</v>
      </c>
      <c r="D90">
        <v>268167912.33839029</v>
      </c>
      <c r="E90">
        <v>333002393.57584149</v>
      </c>
      <c r="F90">
        <v>348738354.87959433</v>
      </c>
      <c r="G90">
        <v>393433617.47609013</v>
      </c>
      <c r="H90">
        <v>444248164.3206774</v>
      </c>
      <c r="I90">
        <v>489964368.85484439</v>
      </c>
      <c r="J90">
        <v>518528355.69388622</v>
      </c>
      <c r="K90">
        <v>483598985.66012955</v>
      </c>
      <c r="L90">
        <v>452754126.72878611</v>
      </c>
      <c r="M90">
        <v>444805254.23193538</v>
      </c>
      <c r="N90">
        <v>413164015.7369976</v>
      </c>
      <c r="O90">
        <v>374446313.01868129</v>
      </c>
    </row>
    <row r="91" spans="1:15" x14ac:dyDescent="0.25">
      <c r="A91">
        <v>9002</v>
      </c>
      <c r="B91" t="s">
        <v>47</v>
      </c>
      <c r="C91" t="s">
        <v>45</v>
      </c>
      <c r="D91">
        <v>11034883.762503523</v>
      </c>
      <c r="E91">
        <v>14189408.545809183</v>
      </c>
      <c r="F91">
        <v>17945327.106310043</v>
      </c>
      <c r="G91">
        <v>25897873.426307075</v>
      </c>
      <c r="H91">
        <v>23400013.02994163</v>
      </c>
      <c r="I91">
        <v>24338527.232607257</v>
      </c>
      <c r="J91">
        <v>27248777.018278569</v>
      </c>
      <c r="K91">
        <v>11945392.236929085</v>
      </c>
      <c r="L91">
        <v>8868549.9917049184</v>
      </c>
      <c r="M91">
        <v>11856429.953012245</v>
      </c>
      <c r="N91">
        <v>13065863.944960035</v>
      </c>
      <c r="O91">
        <v>147178316.38961267</v>
      </c>
    </row>
    <row r="92" spans="1:15" x14ac:dyDescent="0.25">
      <c r="A92">
        <v>9003</v>
      </c>
      <c r="B92" t="s">
        <v>62</v>
      </c>
      <c r="C92" t="s">
        <v>36</v>
      </c>
      <c r="D92">
        <v>29046647.106376179</v>
      </c>
      <c r="E92">
        <v>12253317.917932225</v>
      </c>
      <c r="F92">
        <v>25985130.074036282</v>
      </c>
      <c r="G92">
        <v>28633193.659090348</v>
      </c>
      <c r="H92">
        <v>15243661.210478198</v>
      </c>
      <c r="I92">
        <v>50639914.718408905</v>
      </c>
      <c r="J92">
        <v>59236457.955937192</v>
      </c>
      <c r="K92">
        <v>106162686.17834798</v>
      </c>
      <c r="L92">
        <v>123832235.62321308</v>
      </c>
      <c r="M92">
        <v>64688399.255159169</v>
      </c>
      <c r="N92">
        <v>69055350.102011114</v>
      </c>
      <c r="O92">
        <v>65089527.937998712</v>
      </c>
    </row>
    <row r="93" spans="1:15" x14ac:dyDescent="0.25">
      <c r="A93">
        <v>9101</v>
      </c>
      <c r="B93" t="s">
        <v>85</v>
      </c>
      <c r="C93" t="s">
        <v>3</v>
      </c>
      <c r="D93">
        <v>57625108.473257862</v>
      </c>
      <c r="E93">
        <v>65435957.289289646</v>
      </c>
      <c r="F93">
        <v>109953406.23500873</v>
      </c>
      <c r="G93">
        <v>109807548.2256916</v>
      </c>
      <c r="H93">
        <v>118876649.04261151</v>
      </c>
      <c r="I93">
        <v>85261469.638565943</v>
      </c>
      <c r="J93">
        <v>98757800.303428739</v>
      </c>
      <c r="K93">
        <v>84354432.480178654</v>
      </c>
      <c r="L93">
        <v>105771797.35932462</v>
      </c>
      <c r="M93">
        <v>80325780.857402042</v>
      </c>
      <c r="N93">
        <v>81446797.676255122</v>
      </c>
      <c r="O93">
        <v>82740708.241028756</v>
      </c>
    </row>
    <row r="94" spans="1:15" x14ac:dyDescent="0.25">
      <c r="A94">
        <v>9102</v>
      </c>
      <c r="B94" t="s">
        <v>86</v>
      </c>
      <c r="C94" t="s">
        <v>3</v>
      </c>
      <c r="D94">
        <v>140255691.57357174</v>
      </c>
      <c r="E94">
        <v>156223349.38197488</v>
      </c>
      <c r="F94">
        <v>106320053.64785537</v>
      </c>
      <c r="G94">
        <v>128961243.29417078</v>
      </c>
      <c r="H94">
        <v>104767208.74301466</v>
      </c>
      <c r="I94">
        <v>122369153.69818975</v>
      </c>
      <c r="J94">
        <v>139870364.7402395</v>
      </c>
      <c r="K94">
        <v>125333018.74895382</v>
      </c>
      <c r="L94">
        <v>115456887.46654229</v>
      </c>
      <c r="M94">
        <v>180530366.93176708</v>
      </c>
      <c r="N94">
        <v>139180716.29098725</v>
      </c>
      <c r="O94">
        <v>132767955.6707029</v>
      </c>
    </row>
    <row r="95" spans="1:15" x14ac:dyDescent="0.25">
      <c r="A95">
        <v>9103</v>
      </c>
      <c r="B95" t="s">
        <v>87</v>
      </c>
      <c r="C95" t="s">
        <v>3</v>
      </c>
      <c r="D95">
        <v>120063979.66069633</v>
      </c>
      <c r="E95">
        <v>127380112.78846171</v>
      </c>
      <c r="F95">
        <v>118578763.54234734</v>
      </c>
      <c r="G95">
        <v>140085284.8984862</v>
      </c>
      <c r="H95">
        <v>105325450.90114117</v>
      </c>
      <c r="I95">
        <v>145044716.50926581</v>
      </c>
      <c r="J95">
        <v>149210674.67029914</v>
      </c>
      <c r="K95">
        <v>147681731.19906405</v>
      </c>
      <c r="L95">
        <v>102747992.40880497</v>
      </c>
      <c r="M95">
        <v>104977788.31127705</v>
      </c>
      <c r="N95">
        <v>100856773.12238047</v>
      </c>
      <c r="O95">
        <v>560762863.21775401</v>
      </c>
    </row>
    <row r="96" spans="1:15" x14ac:dyDescent="0.25">
      <c r="A96">
        <v>9321</v>
      </c>
      <c r="B96" t="s">
        <v>79</v>
      </c>
      <c r="C96" t="s">
        <v>2</v>
      </c>
      <c r="D96">
        <v>131131158.63900636</v>
      </c>
      <c r="E96">
        <v>147999212.08607382</v>
      </c>
      <c r="F96">
        <v>158358050.73252511</v>
      </c>
      <c r="G96">
        <v>180043756.58843917</v>
      </c>
      <c r="H96">
        <v>200464283.57399911</v>
      </c>
      <c r="I96">
        <v>217634044.99801022</v>
      </c>
      <c r="J96">
        <v>244920067.31110349</v>
      </c>
      <c r="K96">
        <v>262022993.0437229</v>
      </c>
      <c r="L96">
        <v>299208055.21064472</v>
      </c>
      <c r="M96">
        <v>293002756.09230375</v>
      </c>
      <c r="N96">
        <v>311870690.45887542</v>
      </c>
      <c r="O96">
        <v>316109367.57190812</v>
      </c>
    </row>
    <row r="97" spans="1:15" x14ac:dyDescent="0.25">
      <c r="A97">
        <v>9329</v>
      </c>
      <c r="B97" t="s">
        <v>80</v>
      </c>
      <c r="C97" t="s">
        <v>2</v>
      </c>
      <c r="D97">
        <v>519808639.30897802</v>
      </c>
      <c r="E97">
        <v>528997880.62908638</v>
      </c>
      <c r="F97">
        <v>559837269.99551082</v>
      </c>
      <c r="G97">
        <v>581900374.67368603</v>
      </c>
      <c r="H97">
        <v>614657283.64805663</v>
      </c>
      <c r="I97">
        <v>569463253.04962611</v>
      </c>
      <c r="J97">
        <v>631749346.48958564</v>
      </c>
      <c r="K97">
        <v>638335622.95372903</v>
      </c>
      <c r="L97">
        <v>595989682.55059588</v>
      </c>
      <c r="M97">
        <v>607020693.25762439</v>
      </c>
      <c r="N97">
        <v>594912723.17708206</v>
      </c>
      <c r="O97">
        <v>528850700.57928693</v>
      </c>
    </row>
    <row r="98" spans="1:15" x14ac:dyDescent="0.25">
      <c r="A98">
        <v>9493</v>
      </c>
      <c r="B98" t="s">
        <v>37</v>
      </c>
      <c r="C98" t="s">
        <v>36</v>
      </c>
      <c r="D98">
        <v>239052752.77104795</v>
      </c>
      <c r="E98">
        <v>329488340.99312443</v>
      </c>
      <c r="F98">
        <v>432041553.22764313</v>
      </c>
      <c r="G98">
        <v>474631708.63233602</v>
      </c>
      <c r="H98">
        <v>491768907.48076963</v>
      </c>
      <c r="I98">
        <v>542224993.64968109</v>
      </c>
      <c r="J98">
        <v>545484730.87192988</v>
      </c>
      <c r="K98">
        <v>583938280.08267212</v>
      </c>
      <c r="L98">
        <v>563626204.08167267</v>
      </c>
      <c r="M98">
        <v>498670308.66977292</v>
      </c>
      <c r="N98">
        <v>554910707.54241776</v>
      </c>
      <c r="O98">
        <v>544390031.28007102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M30"/>
  <sheetViews>
    <sheetView workbookViewId="0">
      <selection activeCell="N11" sqref="N11"/>
    </sheetView>
  </sheetViews>
  <sheetFormatPr defaultRowHeight="15" x14ac:dyDescent="0.25"/>
  <cols>
    <col min="1" max="1" width="23.140625" style="1" bestFit="1" customWidth="1"/>
    <col min="2" max="11" width="15.85546875" style="18" customWidth="1"/>
    <col min="12" max="19" width="15.28515625" style="3" bestFit="1" customWidth="1"/>
    <col min="20" max="16384" width="9.140625" style="3"/>
  </cols>
  <sheetData>
    <row r="1" spans="1:13" s="14" customFormat="1" x14ac:dyDescent="0.25">
      <c r="A1" s="12" t="s">
        <v>92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3" s="1" customFormat="1" x14ac:dyDescent="0.25">
      <c r="B2" s="10">
        <v>2007</v>
      </c>
      <c r="C2" s="10">
        <v>2008</v>
      </c>
      <c r="D2" s="10">
        <v>2009</v>
      </c>
      <c r="E2" s="10">
        <v>2010</v>
      </c>
      <c r="F2" s="10">
        <v>2011</v>
      </c>
      <c r="G2" s="10">
        <v>2012</v>
      </c>
      <c r="H2" s="10">
        <v>2013</v>
      </c>
      <c r="I2" s="10">
        <v>2014</v>
      </c>
      <c r="J2" s="10">
        <v>2015</v>
      </c>
      <c r="K2" s="10">
        <v>2016</v>
      </c>
      <c r="L2" s="10">
        <v>2017</v>
      </c>
      <c r="M2" s="10">
        <v>2018</v>
      </c>
    </row>
    <row r="3" spans="1:13" x14ac:dyDescent="0.25">
      <c r="A3" s="1" t="s">
        <v>7</v>
      </c>
      <c r="B3" s="16">
        <f>'[1]Total x Ano'!B3/(1000*'[2]Total x Ano'!B3)</f>
        <v>0.37337346694793722</v>
      </c>
      <c r="C3" s="16">
        <f>'[1]Total x Ano'!C3/(1000*'[2]Total x Ano'!C3)</f>
        <v>0.35754892414760964</v>
      </c>
      <c r="D3" s="16">
        <f>'[1]Total x Ano'!D3/(1000*'[2]Total x Ano'!D3)</f>
        <v>0.36990906660338757</v>
      </c>
      <c r="E3" s="16">
        <f>'[1]Total x Ano'!E3/(1000*'[2]Total x Ano'!E3)</f>
        <v>0.35711039213735768</v>
      </c>
      <c r="F3" s="16">
        <f>'[1]Total x Ano'!F3/(1000*'[2]Total x Ano'!F3)</f>
        <v>0.35683110332675333</v>
      </c>
      <c r="G3" s="16">
        <f>'[1]Total x Ano'!G3/(1000*'[2]Total x Ano'!G3)</f>
        <v>0.34957350287309441</v>
      </c>
      <c r="H3" s="16">
        <f>'[1]Total x Ano'!H3/(1000*'[2]Total x Ano'!H3)</f>
        <v>0.34922691049907628</v>
      </c>
      <c r="I3" s="16">
        <f>'[1]Total x Ano'!I3/(1000*'[2]Total x Ano'!I3)</f>
        <v>0.32802272833852514</v>
      </c>
      <c r="J3" s="16">
        <f>'[1]Total x Ano'!J3/(1000*'[2]Total x Ano'!J3)</f>
        <v>0.37213984918231796</v>
      </c>
      <c r="K3" s="16">
        <f>'[1]Total x Ano'!K3/(1000*'[2]Total x Ano'!K3)</f>
        <v>0.38999890640667262</v>
      </c>
      <c r="L3" s="16">
        <f>'[1]Total x Ano'!L3/(1000*'[2]Total x Ano'!L3)</f>
        <v>0.38681788666612676</v>
      </c>
      <c r="M3" s="16">
        <f>'[1]Total x Ano'!M3/(1000*'[2]Total x Ano'!M3)</f>
        <v>0.39802415044559258</v>
      </c>
    </row>
    <row r="4" spans="1:13" x14ac:dyDescent="0.25">
      <c r="A4" s="1" t="s">
        <v>8</v>
      </c>
      <c r="B4" s="16">
        <f>'[1]Total x Ano'!B4/(1000*'[2]Total x Ano'!B4)</f>
        <v>0.44140077584054732</v>
      </c>
      <c r="C4" s="16">
        <f>'[1]Total x Ano'!C4/(1000*'[2]Total x Ano'!C4)</f>
        <v>0.43743233627034506</v>
      </c>
      <c r="D4" s="16">
        <f>'[1]Total x Ano'!D4/(1000*'[2]Total x Ano'!D4)</f>
        <v>0.44507964917895748</v>
      </c>
      <c r="E4" s="16">
        <f>'[1]Total x Ano'!E4/(1000*'[2]Total x Ano'!E4)</f>
        <v>0.43281796756255125</v>
      </c>
      <c r="F4" s="16">
        <f>'[1]Total x Ano'!F4/(1000*'[2]Total x Ano'!F4)</f>
        <v>0.41740371317772446</v>
      </c>
      <c r="G4" s="16">
        <f>'[1]Total x Ano'!G4/(1000*'[2]Total x Ano'!G4)</f>
        <v>0.40694904743238436</v>
      </c>
      <c r="H4" s="16">
        <f>'[1]Total x Ano'!H4/(1000*'[2]Total x Ano'!H4)</f>
        <v>0.38998448097951582</v>
      </c>
      <c r="I4" s="16">
        <f>'[1]Total x Ano'!I4/(1000*'[2]Total x Ano'!I4)</f>
        <v>0.3863597301869266</v>
      </c>
      <c r="J4" s="16">
        <f>'[1]Total x Ano'!J4/(1000*'[2]Total x Ano'!J4)</f>
        <v>0.40826888297120961</v>
      </c>
      <c r="K4" s="16">
        <f>'[1]Total x Ano'!K4/(1000*'[2]Total x Ano'!K4)</f>
        <v>0.46598518806496975</v>
      </c>
      <c r="L4" s="16">
        <f>'[1]Total x Ano'!L4/(1000*'[2]Total x Ano'!L4)</f>
        <v>0.45237611994065985</v>
      </c>
      <c r="M4" s="16">
        <f>'[1]Total x Ano'!M4/(1000*'[2]Total x Ano'!M4)</f>
        <v>0.42810559053138036</v>
      </c>
    </row>
    <row r="5" spans="1:13" x14ac:dyDescent="0.25">
      <c r="A5" s="1" t="s">
        <v>9</v>
      </c>
      <c r="B5" s="16">
        <f>'[1]Total x Ano'!B5/(1000*'[2]Total x Ano'!B5)</f>
        <v>0.34932571296417297</v>
      </c>
      <c r="C5" s="16">
        <f>'[1]Total x Ano'!C5/(1000*'[2]Total x Ano'!C5)</f>
        <v>0.35252113185816142</v>
      </c>
      <c r="D5" s="16">
        <f>'[1]Total x Ano'!D5/(1000*'[2]Total x Ano'!D5)</f>
        <v>0.35915652538242676</v>
      </c>
      <c r="E5" s="16">
        <f>'[1]Total x Ano'!E5/(1000*'[2]Total x Ano'!E5)</f>
        <v>0.3449365207016496</v>
      </c>
      <c r="F5" s="16">
        <f>'[1]Total x Ano'!F5/(1000*'[2]Total x Ano'!F5)</f>
        <v>0.35971091599617849</v>
      </c>
      <c r="G5" s="16">
        <f>'[1]Total x Ano'!G5/(1000*'[2]Total x Ano'!G5)</f>
        <v>0.3474709815826918</v>
      </c>
      <c r="H5" s="16">
        <f>'[1]Total x Ano'!H5/(1000*'[2]Total x Ano'!H5)</f>
        <v>0.36785662939047603</v>
      </c>
      <c r="I5" s="16">
        <f>'[1]Total x Ano'!I5/(1000*'[2]Total x Ano'!I5)</f>
        <v>0.34390622238813229</v>
      </c>
      <c r="J5" s="16">
        <f>'[1]Total x Ano'!J5/(1000*'[2]Total x Ano'!J5)</f>
        <v>0.40947684536051765</v>
      </c>
      <c r="K5" s="16">
        <f>'[1]Total x Ano'!K5/(1000*'[2]Total x Ano'!K5)</f>
        <v>0.43023489803151072</v>
      </c>
      <c r="L5" s="16">
        <f>'[1]Total x Ano'!L5/(1000*'[2]Total x Ano'!L5)</f>
        <v>0.42760811931324449</v>
      </c>
      <c r="M5" s="16">
        <f>'[1]Total x Ano'!M5/(1000*'[2]Total x Ano'!M5)</f>
        <v>0.44441094057962094</v>
      </c>
    </row>
    <row r="6" spans="1:13" x14ac:dyDescent="0.25">
      <c r="A6" s="1" t="s">
        <v>10</v>
      </c>
      <c r="B6" s="16">
        <f>'[1]Total x Ano'!B6/(1000*'[2]Total x Ano'!B6)</f>
        <v>0.3897076170769071</v>
      </c>
      <c r="C6" s="16">
        <f>'[1]Total x Ano'!C6/(1000*'[2]Total x Ano'!C6)</f>
        <v>0.36621408009870288</v>
      </c>
      <c r="D6" s="16">
        <f>'[1]Total x Ano'!D6/(1000*'[2]Total x Ano'!D6)</f>
        <v>0.36549559994079589</v>
      </c>
      <c r="E6" s="16">
        <f>'[1]Total x Ano'!E6/(1000*'[2]Total x Ano'!E6)</f>
        <v>0.35100795050265626</v>
      </c>
      <c r="F6" s="16">
        <f>'[1]Total x Ano'!F6/(1000*'[2]Total x Ano'!F6)</f>
        <v>0.35855951550918069</v>
      </c>
      <c r="G6" s="16">
        <f>'[1]Total x Ano'!G6/(1000*'[2]Total x Ano'!G6)</f>
        <v>0.33082038983547246</v>
      </c>
      <c r="H6" s="16">
        <f>'[1]Total x Ano'!H6/(1000*'[2]Total x Ano'!H6)</f>
        <v>0.34124236287693172</v>
      </c>
      <c r="I6" s="16">
        <f>'[1]Total x Ano'!I6/(1000*'[2]Total x Ano'!I6)</f>
        <v>0.35780497581872972</v>
      </c>
      <c r="J6" s="16">
        <f>'[1]Total x Ano'!J6/(1000*'[2]Total x Ano'!J6)</f>
        <v>0.37174540555351543</v>
      </c>
      <c r="K6" s="16">
        <f>'[1]Total x Ano'!K6/(1000*'[2]Total x Ano'!K6)</f>
        <v>0.43459703754449719</v>
      </c>
      <c r="L6" s="16">
        <f>'[1]Total x Ano'!L6/(1000*'[2]Total x Ano'!L6)</f>
        <v>0.41801277804165404</v>
      </c>
      <c r="M6" s="16">
        <f>'[1]Total x Ano'!M6/(1000*'[2]Total x Ano'!M6)</f>
        <v>0.43733659110543099</v>
      </c>
    </row>
    <row r="7" spans="1:13" x14ac:dyDescent="0.25">
      <c r="A7" s="1" t="s">
        <v>11</v>
      </c>
      <c r="B7" s="16">
        <f>'[1]Total x Ano'!B7/(1000*'[2]Total x Ano'!B7)</f>
        <v>0.37136238840987418</v>
      </c>
      <c r="C7" s="16">
        <f>'[1]Total x Ano'!C7/(1000*'[2]Total x Ano'!C7)</f>
        <v>0.35722479168193128</v>
      </c>
      <c r="D7" s="16">
        <f>'[1]Total x Ano'!D7/(1000*'[2]Total x Ano'!D7)</f>
        <v>0.40549725047165808</v>
      </c>
      <c r="E7" s="16">
        <f>'[1]Total x Ano'!E7/(1000*'[2]Total x Ano'!E7)</f>
        <v>0.38806554149727956</v>
      </c>
      <c r="F7" s="16">
        <f>'[1]Total x Ano'!F7/(1000*'[2]Total x Ano'!F7)</f>
        <v>0.39731883449675481</v>
      </c>
      <c r="G7" s="16">
        <f>'[1]Total x Ano'!G7/(1000*'[2]Total x Ano'!G7)</f>
        <v>0.38659524347874652</v>
      </c>
      <c r="H7" s="16">
        <f>'[1]Total x Ano'!H7/(1000*'[2]Total x Ano'!H7)</f>
        <v>0.40143627579542557</v>
      </c>
      <c r="I7" s="16">
        <f>'[1]Total x Ano'!I7/(1000*'[2]Total x Ano'!I7)</f>
        <v>0.40490313009813256</v>
      </c>
      <c r="J7" s="16">
        <f>'[1]Total x Ano'!J7/(1000*'[2]Total x Ano'!J7)</f>
        <v>0.44313679786005555</v>
      </c>
      <c r="K7" s="16">
        <f>'[1]Total x Ano'!K7/(1000*'[2]Total x Ano'!K7)</f>
        <v>0.45101140411871371</v>
      </c>
      <c r="L7" s="16">
        <f>'[1]Total x Ano'!L7/(1000*'[2]Total x Ano'!L7)</f>
        <v>0.44161071479761316</v>
      </c>
      <c r="M7" s="16">
        <f>'[1]Total x Ano'!M7/(1000*'[2]Total x Ano'!M7)</f>
        <v>0.43283102011487623</v>
      </c>
    </row>
    <row r="8" spans="1:13" x14ac:dyDescent="0.25">
      <c r="A8" s="1" t="s">
        <v>12</v>
      </c>
      <c r="B8" s="16">
        <f>'[1]Total x Ano'!B8/(1000*'[2]Total x Ano'!B8)</f>
        <v>0.35469849570273854</v>
      </c>
      <c r="C8" s="16">
        <f>'[1]Total x Ano'!C8/(1000*'[2]Total x Ano'!C8)</f>
        <v>0.34476015664330456</v>
      </c>
      <c r="D8" s="16">
        <f>'[1]Total x Ano'!D8/(1000*'[2]Total x Ano'!D8)</f>
        <v>0.3108542179615954</v>
      </c>
      <c r="E8" s="16">
        <f>'[1]Total x Ano'!E8/(1000*'[2]Total x Ano'!E8)</f>
        <v>0.33714991869041733</v>
      </c>
      <c r="F8" s="16">
        <f>'[1]Total x Ano'!F8/(1000*'[2]Total x Ano'!F8)</f>
        <v>0.34927987192439996</v>
      </c>
      <c r="G8" s="16">
        <f>'[1]Total x Ano'!G8/(1000*'[2]Total x Ano'!G8)</f>
        <v>0.33846824379373147</v>
      </c>
      <c r="H8" s="16">
        <f>'[1]Total x Ano'!H8/(1000*'[2]Total x Ano'!H8)</f>
        <v>0.36248654091992843</v>
      </c>
      <c r="I8" s="16">
        <f>'[1]Total x Ano'!I8/(1000*'[2]Total x Ano'!I8)</f>
        <v>0.36939497652092923</v>
      </c>
      <c r="J8" s="16">
        <f>'[1]Total x Ano'!J8/(1000*'[2]Total x Ano'!J8)</f>
        <v>0.38784992669990553</v>
      </c>
      <c r="K8" s="16">
        <f>'[1]Total x Ano'!K8/(1000*'[2]Total x Ano'!K8)</f>
        <v>0.40838827376427239</v>
      </c>
      <c r="L8" s="16">
        <f>'[1]Total x Ano'!L8/(1000*'[2]Total x Ano'!L8)</f>
        <v>0.40226893517432405</v>
      </c>
      <c r="M8" s="16">
        <f>'[1]Total x Ano'!M8/(1000*'[2]Total x Ano'!M8)</f>
        <v>0.37172321119901758</v>
      </c>
    </row>
    <row r="9" spans="1:13" x14ac:dyDescent="0.25">
      <c r="A9" s="1" t="s">
        <v>13</v>
      </c>
      <c r="B9" s="16">
        <f>'[1]Total x Ano'!B9/(1000*'[2]Total x Ano'!B9)</f>
        <v>0.35885377087732578</v>
      </c>
      <c r="C9" s="16">
        <f>'[1]Total x Ano'!C9/(1000*'[2]Total x Ano'!C9)</f>
        <v>0.27876759550334362</v>
      </c>
      <c r="D9" s="16">
        <f>'[1]Total x Ano'!D9/(1000*'[2]Total x Ano'!D9)</f>
        <v>0.35624085344721423</v>
      </c>
      <c r="E9" s="16">
        <f>'[1]Total x Ano'!E9/(1000*'[2]Total x Ano'!E9)</f>
        <v>0.36256141006340348</v>
      </c>
      <c r="F9" s="16">
        <f>'[1]Total x Ano'!F9/(1000*'[2]Total x Ano'!F9)</f>
        <v>0.34973050402406403</v>
      </c>
      <c r="G9" s="16">
        <f>'[1]Total x Ano'!G9/(1000*'[2]Total x Ano'!G9)</f>
        <v>0.32877958645675281</v>
      </c>
      <c r="H9" s="16">
        <f>'[1]Total x Ano'!H9/(1000*'[2]Total x Ano'!H9)</f>
        <v>0.34434316925083103</v>
      </c>
      <c r="I9" s="16">
        <f>'[1]Total x Ano'!I9/(1000*'[2]Total x Ano'!I9)</f>
        <v>0.33628240370064455</v>
      </c>
      <c r="J9" s="16">
        <f>'[1]Total x Ano'!J9/(1000*'[2]Total x Ano'!J9)</f>
        <v>0.36195190402756094</v>
      </c>
      <c r="K9" s="16">
        <f>'[1]Total x Ano'!K9/(1000*'[2]Total x Ano'!K9)</f>
        <v>0.38614886936063009</v>
      </c>
      <c r="L9" s="16">
        <f>'[1]Total x Ano'!L9/(1000*'[2]Total x Ano'!L9)</f>
        <v>0.38369443778310963</v>
      </c>
      <c r="M9" s="16">
        <f>'[1]Total x Ano'!M9/(1000*'[2]Total x Ano'!M9)</f>
        <v>0.38928083862949692</v>
      </c>
    </row>
    <row r="10" spans="1:13" x14ac:dyDescent="0.25">
      <c r="A10" s="1" t="s">
        <v>14</v>
      </c>
      <c r="B10" s="16">
        <f>'[1]Total x Ano'!B10/(1000*'[2]Total x Ano'!B10)</f>
        <v>0.36815971703340639</v>
      </c>
      <c r="C10" s="16">
        <f>'[1]Total x Ano'!C10/(1000*'[2]Total x Ano'!C10)</f>
        <v>0.32047863086525291</v>
      </c>
      <c r="D10" s="16">
        <f>'[1]Total x Ano'!D10/(1000*'[2]Total x Ano'!D10)</f>
        <v>0.37996483398808345</v>
      </c>
      <c r="E10" s="16">
        <f>'[1]Total x Ano'!E10/(1000*'[2]Total x Ano'!E10)</f>
        <v>0.34742733837825596</v>
      </c>
      <c r="F10" s="16">
        <f>'[1]Total x Ano'!F10/(1000*'[2]Total x Ano'!F10)</f>
        <v>0.36127297280216314</v>
      </c>
      <c r="G10" s="16">
        <f>'[1]Total x Ano'!G10/(1000*'[2]Total x Ano'!G10)</f>
        <v>0.35122704153512485</v>
      </c>
      <c r="H10" s="16">
        <f>'[1]Total x Ano'!H10/(1000*'[2]Total x Ano'!H10)</f>
        <v>0.35510424015852099</v>
      </c>
      <c r="I10" s="16">
        <f>'[1]Total x Ano'!I10/(1000*'[2]Total x Ano'!I10)</f>
        <v>0.35462366280225405</v>
      </c>
      <c r="J10" s="16">
        <f>'[1]Total x Ano'!J10/(1000*'[2]Total x Ano'!J10)</f>
        <v>0.39632773017496792</v>
      </c>
      <c r="K10" s="16">
        <f>'[1]Total x Ano'!K10/(1000*'[2]Total x Ano'!K10)</f>
        <v>0.40432269597867254</v>
      </c>
      <c r="L10" s="16">
        <f>'[1]Total x Ano'!L10/(1000*'[2]Total x Ano'!L10)</f>
        <v>0.40742207522975155</v>
      </c>
      <c r="M10" s="16">
        <f>'[1]Total x Ano'!M10/(1000*'[2]Total x Ano'!M10)</f>
        <v>0.40493473950585729</v>
      </c>
    </row>
    <row r="11" spans="1:13" x14ac:dyDescent="0.25">
      <c r="A11" s="1" t="s">
        <v>15</v>
      </c>
      <c r="B11" s="16">
        <f>'[1]Total x Ano'!B11/(1000*'[2]Total x Ano'!B11)</f>
        <v>0.42238865647354418</v>
      </c>
      <c r="C11" s="16">
        <f>'[1]Total x Ano'!C11/(1000*'[2]Total x Ano'!C11)</f>
        <v>0.39269588361154928</v>
      </c>
      <c r="D11" s="16">
        <f>'[1]Total x Ano'!D11/(1000*'[2]Total x Ano'!D11)</f>
        <v>0.4033667474793543</v>
      </c>
      <c r="E11" s="16">
        <f>'[1]Total x Ano'!E11/(1000*'[2]Total x Ano'!E11)</f>
        <v>0.38148995306018846</v>
      </c>
      <c r="F11" s="16">
        <f>'[1]Total x Ano'!F11/(1000*'[2]Total x Ano'!F11)</f>
        <v>0.36845666639887015</v>
      </c>
      <c r="G11" s="16">
        <f>'[1]Total x Ano'!G11/(1000*'[2]Total x Ano'!G11)</f>
        <v>0.37018871547570564</v>
      </c>
      <c r="H11" s="16">
        <f>'[1]Total x Ano'!H11/(1000*'[2]Total x Ano'!H11)</f>
        <v>0.37058309345929674</v>
      </c>
      <c r="I11" s="16">
        <f>'[1]Total x Ano'!I11/(1000*'[2]Total x Ano'!I11)</f>
        <v>0.38145904666772068</v>
      </c>
      <c r="J11" s="16">
        <f>'[1]Total x Ano'!J11/(1000*'[2]Total x Ano'!J11)</f>
        <v>0.38800372755072893</v>
      </c>
      <c r="K11" s="16">
        <f>'[1]Total x Ano'!K11/(1000*'[2]Total x Ano'!K11)</f>
        <v>0.40897281066570329</v>
      </c>
      <c r="L11" s="16">
        <f>'[1]Total x Ano'!L11/(1000*'[2]Total x Ano'!L11)</f>
        <v>0.40776315675523261</v>
      </c>
      <c r="M11" s="16">
        <f>'[1]Total x Ano'!M11/(1000*'[2]Total x Ano'!M11)</f>
        <v>0.41682980029816763</v>
      </c>
    </row>
    <row r="12" spans="1:13" x14ac:dyDescent="0.25">
      <c r="A12" s="1" t="s">
        <v>16</v>
      </c>
      <c r="B12" s="16">
        <f>'[1]Total x Ano'!B12/(1000*'[2]Total x Ano'!B12)</f>
        <v>0.36472212842434326</v>
      </c>
      <c r="C12" s="16">
        <f>'[1]Total x Ano'!C12/(1000*'[2]Total x Ano'!C12)</f>
        <v>0.35804577130597631</v>
      </c>
      <c r="D12" s="16">
        <f>'[1]Total x Ano'!D12/(1000*'[2]Total x Ano'!D12)</f>
        <v>0.36200686431875628</v>
      </c>
      <c r="E12" s="16">
        <f>'[1]Total x Ano'!E12/(1000*'[2]Total x Ano'!E12)</f>
        <v>0.35939535228736097</v>
      </c>
      <c r="F12" s="16">
        <f>'[1]Total x Ano'!F12/(1000*'[2]Total x Ano'!F12)</f>
        <v>0.38019605959493397</v>
      </c>
      <c r="G12" s="16">
        <f>'[1]Total x Ano'!G12/(1000*'[2]Total x Ano'!G12)</f>
        <v>0.37256370032805847</v>
      </c>
      <c r="H12" s="16">
        <f>'[1]Total x Ano'!H12/(1000*'[2]Total x Ano'!H12)</f>
        <v>0.37792774135824947</v>
      </c>
      <c r="I12" s="16">
        <f>'[1]Total x Ano'!I12/(1000*'[2]Total x Ano'!I12)</f>
        <v>0.35709203358212172</v>
      </c>
      <c r="J12" s="16">
        <f>'[1]Total x Ano'!J12/(1000*'[2]Total x Ano'!J12)</f>
        <v>0.38308498359211218</v>
      </c>
      <c r="K12" s="16">
        <f>'[1]Total x Ano'!K12/(1000*'[2]Total x Ano'!K12)</f>
        <v>0.38963009734803178</v>
      </c>
      <c r="L12" s="16">
        <f>'[1]Total x Ano'!L12/(1000*'[2]Total x Ano'!L12)</f>
        <v>0.38330598864535625</v>
      </c>
      <c r="M12" s="16">
        <f>'[1]Total x Ano'!M12/(1000*'[2]Total x Ano'!M12)</f>
        <v>0.37276442648097796</v>
      </c>
    </row>
    <row r="13" spans="1:13" x14ac:dyDescent="0.25">
      <c r="A13" s="1" t="s">
        <v>17</v>
      </c>
      <c r="B13" s="16">
        <f>'[1]Total x Ano'!B13/(1000*'[2]Total x Ano'!B13)</f>
        <v>0.37402784968189218</v>
      </c>
      <c r="C13" s="16">
        <f>'[1]Total x Ano'!C13/(1000*'[2]Total x Ano'!C13)</f>
        <v>0.35485499970934198</v>
      </c>
      <c r="D13" s="16">
        <f>'[1]Total x Ano'!D13/(1000*'[2]Total x Ano'!D13)</f>
        <v>0.33674509093233701</v>
      </c>
      <c r="E13" s="16">
        <f>'[1]Total x Ano'!E13/(1000*'[2]Total x Ano'!E13)</f>
        <v>0.31961387631054117</v>
      </c>
      <c r="F13" s="16">
        <f>'[1]Total x Ano'!F13/(1000*'[2]Total x Ano'!F13)</f>
        <v>0.27924946783948262</v>
      </c>
      <c r="G13" s="16">
        <f>'[1]Total x Ano'!G13/(1000*'[2]Total x Ano'!G13)</f>
        <v>0.27631202336502703</v>
      </c>
      <c r="H13" s="16">
        <f>'[1]Total x Ano'!H13/(1000*'[2]Total x Ano'!H13)</f>
        <v>0.31012891610258347</v>
      </c>
      <c r="I13" s="16">
        <f>'[1]Total x Ano'!I13/(1000*'[2]Total x Ano'!I13)</f>
        <v>0.30426732944710649</v>
      </c>
      <c r="J13" s="16">
        <f>'[1]Total x Ano'!J13/(1000*'[2]Total x Ano'!J13)</f>
        <v>0.306853824885362</v>
      </c>
      <c r="K13" s="16">
        <f>'[1]Total x Ano'!K13/(1000*'[2]Total x Ano'!K13)</f>
        <v>0.29900129074708448</v>
      </c>
      <c r="L13" s="16">
        <f>'[1]Total x Ano'!L13/(1000*'[2]Total x Ano'!L13)</f>
        <v>0.29295623825731054</v>
      </c>
      <c r="M13" s="16">
        <f>'[1]Total x Ano'!M13/(1000*'[2]Total x Ano'!M13)</f>
        <v>0.26087504933580868</v>
      </c>
    </row>
    <row r="14" spans="1:13" x14ac:dyDescent="0.25">
      <c r="A14" s="1" t="s">
        <v>18</v>
      </c>
      <c r="B14" s="16">
        <f>'[1]Total x Ano'!B14/(1000*'[2]Total x Ano'!B14)</f>
        <v>0.38051057634143248</v>
      </c>
      <c r="C14" s="16">
        <f>'[1]Total x Ano'!C14/(1000*'[2]Total x Ano'!C14)</f>
        <v>0.36052003576475417</v>
      </c>
      <c r="D14" s="16">
        <f>'[1]Total x Ano'!D14/(1000*'[2]Total x Ano'!D14)</f>
        <v>0.33737245801690485</v>
      </c>
      <c r="E14" s="16">
        <f>'[1]Total x Ano'!E14/(1000*'[2]Total x Ano'!E14)</f>
        <v>0.31642482288593876</v>
      </c>
      <c r="F14" s="16">
        <f>'[1]Total x Ano'!F14/(1000*'[2]Total x Ano'!F14)</f>
        <v>0.33503552462553282</v>
      </c>
      <c r="G14" s="16">
        <f>'[1]Total x Ano'!G14/(1000*'[2]Total x Ano'!G14)</f>
        <v>0.34116401085289527</v>
      </c>
      <c r="H14" s="16">
        <f>'[1]Total x Ano'!H14/(1000*'[2]Total x Ano'!H14)</f>
        <v>0.33581560913707292</v>
      </c>
      <c r="I14" s="16">
        <f>'[1]Total x Ano'!I14/(1000*'[2]Total x Ano'!I14)</f>
        <v>0.33146316456407282</v>
      </c>
      <c r="J14" s="16">
        <f>'[1]Total x Ano'!J14/(1000*'[2]Total x Ano'!J14)</f>
        <v>0.37765673196980765</v>
      </c>
      <c r="K14" s="16">
        <f>'[1]Total x Ano'!K14/(1000*'[2]Total x Ano'!K14)</f>
        <v>0.39104162938334297</v>
      </c>
      <c r="L14" s="16">
        <f>'[1]Total x Ano'!L14/(1000*'[2]Total x Ano'!L14)</f>
        <v>0.39178922100634217</v>
      </c>
      <c r="M14" s="16">
        <f>'[1]Total x Ano'!M14/(1000*'[2]Total x Ano'!M14)</f>
        <v>0.40191126482440948</v>
      </c>
    </row>
    <row r="15" spans="1:13" x14ac:dyDescent="0.25">
      <c r="A15" s="1" t="s">
        <v>19</v>
      </c>
      <c r="B15" s="16">
        <f>'[1]Total x Ano'!B15/(1000*'[2]Total x Ano'!B15)</f>
        <v>0.33675332866080959</v>
      </c>
      <c r="C15" s="16">
        <f>'[1]Total x Ano'!C15/(1000*'[2]Total x Ano'!C15)</f>
        <v>0.33739079666340993</v>
      </c>
      <c r="D15" s="16">
        <f>'[1]Total x Ano'!D15/(1000*'[2]Total x Ano'!D15)</f>
        <v>0.34114279221406174</v>
      </c>
      <c r="E15" s="16">
        <f>'[1]Total x Ano'!E15/(1000*'[2]Total x Ano'!E15)</f>
        <v>0.33567867206680529</v>
      </c>
      <c r="F15" s="16">
        <f>'[1]Total x Ano'!F15/(1000*'[2]Total x Ano'!F15)</f>
        <v>0.33255245287378959</v>
      </c>
      <c r="G15" s="16">
        <f>'[1]Total x Ano'!G15/(1000*'[2]Total x Ano'!G15)</f>
        <v>0.32704688842870933</v>
      </c>
      <c r="H15" s="16">
        <f>'[1]Total x Ano'!H15/(1000*'[2]Total x Ano'!H15)</f>
        <v>0.33267303942559928</v>
      </c>
      <c r="I15" s="16">
        <f>'[1]Total x Ano'!I15/(1000*'[2]Total x Ano'!I15)</f>
        <v>0.34361759332024022</v>
      </c>
      <c r="J15" s="16">
        <f>'[1]Total x Ano'!J15/(1000*'[2]Total x Ano'!J15)</f>
        <v>0.37202849278873829</v>
      </c>
      <c r="K15" s="16">
        <f>'[1]Total x Ano'!K15/(1000*'[2]Total x Ano'!K15)</f>
        <v>0.38752538691140925</v>
      </c>
      <c r="L15" s="16">
        <f>'[1]Total x Ano'!L15/(1000*'[2]Total x Ano'!L15)</f>
        <v>0.39303936308987159</v>
      </c>
      <c r="M15" s="16">
        <f>'[1]Total x Ano'!M15/(1000*'[2]Total x Ano'!M15)</f>
        <v>0.38476321118432455</v>
      </c>
    </row>
    <row r="16" spans="1:13" x14ac:dyDescent="0.25">
      <c r="A16" s="1" t="s">
        <v>20</v>
      </c>
      <c r="B16" s="16">
        <f>'[1]Total x Ano'!B16/(1000*'[2]Total x Ano'!B16)</f>
        <v>0.35188977196104698</v>
      </c>
      <c r="C16" s="16">
        <f>'[1]Total x Ano'!C16/(1000*'[2]Total x Ano'!C16)</f>
        <v>0.33432255599141286</v>
      </c>
      <c r="D16" s="16">
        <f>'[1]Total x Ano'!D16/(1000*'[2]Total x Ano'!D16)</f>
        <v>0.33174826222295606</v>
      </c>
      <c r="E16" s="16">
        <f>'[1]Total x Ano'!E16/(1000*'[2]Total x Ano'!E16)</f>
        <v>0.29632403422909498</v>
      </c>
      <c r="F16" s="16">
        <f>'[1]Total x Ano'!F16/(1000*'[2]Total x Ano'!F16)</f>
        <v>0.31340658002546762</v>
      </c>
      <c r="G16" s="16">
        <f>'[1]Total x Ano'!G16/(1000*'[2]Total x Ano'!G16)</f>
        <v>0.31718660324356185</v>
      </c>
      <c r="H16" s="16">
        <f>'[1]Total x Ano'!H16/(1000*'[2]Total x Ano'!H16)</f>
        <v>0.31438433328265453</v>
      </c>
      <c r="I16" s="16">
        <f>'[1]Total x Ano'!I16/(1000*'[2]Total x Ano'!I16)</f>
        <v>0.31475646824824438</v>
      </c>
      <c r="J16" s="16">
        <f>'[1]Total x Ano'!J16/(1000*'[2]Total x Ano'!J16)</f>
        <v>0.3947844431110637</v>
      </c>
      <c r="K16" s="16">
        <f>'[1]Total x Ano'!K16/(1000*'[2]Total x Ano'!K16)</f>
        <v>0.40819437068433573</v>
      </c>
      <c r="L16" s="16">
        <f>'[1]Total x Ano'!L16/(1000*'[2]Total x Ano'!L16)</f>
        <v>0.41573445548239524</v>
      </c>
      <c r="M16" s="16">
        <f>'[1]Total x Ano'!M16/(1000*'[2]Total x Ano'!M16)</f>
        <v>0.41646022335915567</v>
      </c>
    </row>
    <row r="17" spans="1:13" x14ac:dyDescent="0.25">
      <c r="A17" s="1" t="s">
        <v>21</v>
      </c>
      <c r="B17" s="16">
        <f>'[1]Total x Ano'!B17/(1000*'[2]Total x Ano'!B17)</f>
        <v>0.38251297184496041</v>
      </c>
      <c r="C17" s="16">
        <f>'[1]Total x Ano'!C17/(1000*'[2]Total x Ano'!C17)</f>
        <v>0.34608891303099842</v>
      </c>
      <c r="D17" s="16">
        <f>'[1]Total x Ano'!D17/(1000*'[2]Total x Ano'!D17)</f>
        <v>0.3816304953374115</v>
      </c>
      <c r="E17" s="16">
        <f>'[1]Total x Ano'!E17/(1000*'[2]Total x Ano'!E17)</f>
        <v>0.36347974124804849</v>
      </c>
      <c r="F17" s="16">
        <f>'[1]Total x Ano'!F17/(1000*'[2]Total x Ano'!F17)</f>
        <v>0.37254763273702812</v>
      </c>
      <c r="G17" s="16">
        <f>'[1]Total x Ano'!G17/(1000*'[2]Total x Ano'!G17)</f>
        <v>0.36003972366646658</v>
      </c>
      <c r="H17" s="16">
        <f>'[1]Total x Ano'!H17/(1000*'[2]Total x Ano'!H17)</f>
        <v>0.37202608833907053</v>
      </c>
      <c r="I17" s="16">
        <f>'[1]Total x Ano'!I17/(1000*'[2]Total x Ano'!I17)</f>
        <v>0.34466186475764371</v>
      </c>
      <c r="J17" s="16">
        <f>'[1]Total x Ano'!J17/(1000*'[2]Total x Ano'!J17)</f>
        <v>0.38214346857109699</v>
      </c>
      <c r="K17" s="16">
        <f>'[1]Total x Ano'!K17/(1000*'[2]Total x Ano'!K17)</f>
        <v>0.40043831110817552</v>
      </c>
      <c r="L17" s="16">
        <f>'[1]Total x Ano'!L17/(1000*'[2]Total x Ano'!L17)</f>
        <v>0.39805076019453117</v>
      </c>
      <c r="M17" s="16">
        <f>'[1]Total x Ano'!M17/(1000*'[2]Total x Ano'!M17)</f>
        <v>0.40113086737085912</v>
      </c>
    </row>
    <row r="18" spans="1:13" x14ac:dyDescent="0.25">
      <c r="A18" s="1" t="s">
        <v>22</v>
      </c>
      <c r="B18" s="16">
        <f>'[1]Total x Ano'!B18/(1000*'[2]Total x Ano'!B18)</f>
        <v>0.38732284009236079</v>
      </c>
      <c r="C18" s="16">
        <f>'[1]Total x Ano'!C18/(1000*'[2]Total x Ano'!C18)</f>
        <v>0.35563769401896356</v>
      </c>
      <c r="D18" s="16">
        <f>'[1]Total x Ano'!D18/(1000*'[2]Total x Ano'!D18)</f>
        <v>0.37058246827224361</v>
      </c>
      <c r="E18" s="16">
        <f>'[1]Total x Ano'!E18/(1000*'[2]Total x Ano'!E18)</f>
        <v>0.35136755848527884</v>
      </c>
      <c r="F18" s="16">
        <f>'[1]Total x Ano'!F18/(1000*'[2]Total x Ano'!F18)</f>
        <v>0.34816391602480973</v>
      </c>
      <c r="G18" s="16">
        <f>'[1]Total x Ano'!G18/(1000*'[2]Total x Ano'!G18)</f>
        <v>0.3530091379878893</v>
      </c>
      <c r="H18" s="16">
        <f>'[1]Total x Ano'!H18/(1000*'[2]Total x Ano'!H18)</f>
        <v>0.3586648588289405</v>
      </c>
      <c r="I18" s="16">
        <f>'[1]Total x Ano'!I18/(1000*'[2]Total x Ano'!I18)</f>
        <v>0.35110781223609894</v>
      </c>
      <c r="J18" s="16">
        <f>'[1]Total x Ano'!J18/(1000*'[2]Total x Ano'!J18)</f>
        <v>0.38017603012593826</v>
      </c>
      <c r="K18" s="16">
        <f>'[1]Total x Ano'!K18/(1000*'[2]Total x Ano'!K18)</f>
        <v>0.38533380980139526</v>
      </c>
      <c r="L18" s="16">
        <f>'[1]Total x Ano'!L18/(1000*'[2]Total x Ano'!L18)</f>
        <v>0.39424449412977319</v>
      </c>
      <c r="M18" s="16">
        <f>'[1]Total x Ano'!M18/(1000*'[2]Total x Ano'!M18)</f>
        <v>0.39279778638780016</v>
      </c>
    </row>
    <row r="19" spans="1:13" x14ac:dyDescent="0.25">
      <c r="A19" s="1" t="s">
        <v>23</v>
      </c>
      <c r="B19" s="16">
        <f>'[1]Total x Ano'!B19/(1000*'[2]Total x Ano'!B19)</f>
        <v>0.35679162851285956</v>
      </c>
      <c r="C19" s="16">
        <f>'[1]Total x Ano'!C19/(1000*'[2]Total x Ano'!C19)</f>
        <v>0.34486676145273432</v>
      </c>
      <c r="D19" s="16">
        <f>'[1]Total x Ano'!D19/(1000*'[2]Total x Ano'!D19)</f>
        <v>0.35527884737805682</v>
      </c>
      <c r="E19" s="16">
        <f>'[1]Total x Ano'!E19/(1000*'[2]Total x Ano'!E19)</f>
        <v>0.34389006243376347</v>
      </c>
      <c r="F19" s="16">
        <f>'[1]Total x Ano'!F19/(1000*'[2]Total x Ano'!F19)</f>
        <v>0.35797692614443799</v>
      </c>
      <c r="G19" s="16">
        <f>'[1]Total x Ano'!G19/(1000*'[2]Total x Ano'!G19)</f>
        <v>0.36132641952817351</v>
      </c>
      <c r="H19" s="16">
        <f>'[1]Total x Ano'!H19/(1000*'[2]Total x Ano'!H19)</f>
        <v>0.36208144644369011</v>
      </c>
      <c r="I19" s="16">
        <f>'[1]Total x Ano'!I19/(1000*'[2]Total x Ano'!I19)</f>
        <v>0.36168598177090133</v>
      </c>
      <c r="J19" s="16">
        <f>'[1]Total x Ano'!J19/(1000*'[2]Total x Ano'!J19)</f>
        <v>0.4015237363667527</v>
      </c>
      <c r="K19" s="16">
        <f>'[1]Total x Ano'!K19/(1000*'[2]Total x Ano'!K19)</f>
        <v>0.40955537826616667</v>
      </c>
      <c r="L19" s="16">
        <f>'[1]Total x Ano'!L19/(1000*'[2]Total x Ano'!L19)</f>
        <v>0.40372972227847553</v>
      </c>
      <c r="M19" s="16">
        <f>'[1]Total x Ano'!M19/(1000*'[2]Total x Ano'!M19)</f>
        <v>0.39848608606922192</v>
      </c>
    </row>
    <row r="20" spans="1:13" x14ac:dyDescent="0.25">
      <c r="A20" s="1" t="s">
        <v>24</v>
      </c>
      <c r="B20" s="16">
        <f>'[1]Total x Ano'!B20/(1000*'[2]Total x Ano'!B20)</f>
        <v>0.32607288061386824</v>
      </c>
      <c r="C20" s="16">
        <f>'[1]Total x Ano'!C20/(1000*'[2]Total x Ano'!C20)</f>
        <v>0.30315586416579338</v>
      </c>
      <c r="D20" s="16">
        <f>'[1]Total x Ano'!D20/(1000*'[2]Total x Ano'!D20)</f>
        <v>0.31638031851697646</v>
      </c>
      <c r="E20" s="16">
        <f>'[1]Total x Ano'!E20/(1000*'[2]Total x Ano'!E20)</f>
        <v>0.32401505917951162</v>
      </c>
      <c r="F20" s="16">
        <f>'[1]Total x Ano'!F20/(1000*'[2]Total x Ano'!F20)</f>
        <v>0.33693867830081542</v>
      </c>
      <c r="G20" s="16">
        <f>'[1]Total x Ano'!G20/(1000*'[2]Total x Ano'!G20)</f>
        <v>0.33571050878220948</v>
      </c>
      <c r="H20" s="16">
        <f>'[1]Total x Ano'!H20/(1000*'[2]Total x Ano'!H20)</f>
        <v>0.35063639678824016</v>
      </c>
      <c r="I20" s="16">
        <f>'[1]Total x Ano'!I20/(1000*'[2]Total x Ano'!I20)</f>
        <v>0.33974549706817192</v>
      </c>
      <c r="J20" s="16">
        <f>'[1]Total x Ano'!J20/(1000*'[2]Total x Ano'!J20)</f>
        <v>0.37429493314778967</v>
      </c>
      <c r="K20" s="16">
        <f>'[1]Total x Ano'!K20/(1000*'[2]Total x Ano'!K20)</f>
        <v>0.37762948172429511</v>
      </c>
      <c r="L20" s="16">
        <f>'[1]Total x Ano'!L20/(1000*'[2]Total x Ano'!L20)</f>
        <v>0.36999345113468329</v>
      </c>
      <c r="M20" s="16">
        <f>'[1]Total x Ano'!M20/(1000*'[2]Total x Ano'!M20)</f>
        <v>0.36751441860115625</v>
      </c>
    </row>
    <row r="21" spans="1:13" x14ac:dyDescent="0.25">
      <c r="A21" s="1" t="s">
        <v>25</v>
      </c>
      <c r="B21" s="16">
        <f>'[1]Total x Ano'!B21/(1000*'[2]Total x Ano'!B21)</f>
        <v>0.32813737286123396</v>
      </c>
      <c r="C21" s="16">
        <f>'[1]Total x Ano'!C21/(1000*'[2]Total x Ano'!C21)</f>
        <v>0.31038655387561215</v>
      </c>
      <c r="D21" s="16">
        <f>'[1]Total x Ano'!D21/(1000*'[2]Total x Ano'!D21)</f>
        <v>0.32022822655065042</v>
      </c>
      <c r="E21" s="16">
        <f>'[1]Total x Ano'!E21/(1000*'[2]Total x Ano'!E21)</f>
        <v>0.32106901668995469</v>
      </c>
      <c r="F21" s="16">
        <f>'[1]Total x Ano'!F21/(1000*'[2]Total x Ano'!F21)</f>
        <v>0.3186037797893958</v>
      </c>
      <c r="G21" s="16">
        <f>'[1]Total x Ano'!G21/(1000*'[2]Total x Ano'!G21)</f>
        <v>0.31598989941942213</v>
      </c>
      <c r="H21" s="16">
        <f>'[1]Total x Ano'!H21/(1000*'[2]Total x Ano'!H21)</f>
        <v>0.32935806877427221</v>
      </c>
      <c r="I21" s="16">
        <f>'[1]Total x Ano'!I21/(1000*'[2]Total x Ano'!I21)</f>
        <v>0.3375084890840987</v>
      </c>
      <c r="J21" s="16">
        <f>'[1]Total x Ano'!J21/(1000*'[2]Total x Ano'!J21)</f>
        <v>0.35269485365216408</v>
      </c>
      <c r="K21" s="16">
        <f>'[1]Total x Ano'!K21/(1000*'[2]Total x Ano'!K21)</f>
        <v>0.38101232979388278</v>
      </c>
      <c r="L21" s="16">
        <f>'[1]Total x Ano'!L21/(1000*'[2]Total x Ano'!L21)</f>
        <v>0.3744289389710771</v>
      </c>
      <c r="M21" s="16">
        <f>'[1]Total x Ano'!M21/(1000*'[2]Total x Ano'!M21)</f>
        <v>0.38095699804628164</v>
      </c>
    </row>
    <row r="22" spans="1:13" x14ac:dyDescent="0.25">
      <c r="A22" s="1" t="s">
        <v>26</v>
      </c>
      <c r="B22" s="16">
        <f>'[1]Total x Ano'!B22/(1000*'[2]Total x Ano'!B22)</f>
        <v>0.3179941280033049</v>
      </c>
      <c r="C22" s="16">
        <f>'[1]Total x Ano'!C22/(1000*'[2]Total x Ano'!C22)</f>
        <v>0.31448266170578537</v>
      </c>
      <c r="D22" s="16">
        <f>'[1]Total x Ano'!D22/(1000*'[2]Total x Ano'!D22)</f>
        <v>0.30775469132528055</v>
      </c>
      <c r="E22" s="16">
        <f>'[1]Total x Ano'!E22/(1000*'[2]Total x Ano'!E22)</f>
        <v>0.30798904051538739</v>
      </c>
      <c r="F22" s="16">
        <f>'[1]Total x Ano'!F22/(1000*'[2]Total x Ano'!F22)</f>
        <v>0.31825918877650072</v>
      </c>
      <c r="G22" s="16">
        <f>'[1]Total x Ano'!G22/(1000*'[2]Total x Ano'!G22)</f>
        <v>0.31377854943685329</v>
      </c>
      <c r="H22" s="16">
        <f>'[1]Total x Ano'!H22/(1000*'[2]Total x Ano'!H22)</f>
        <v>0.32495815622787344</v>
      </c>
      <c r="I22" s="16">
        <f>'[1]Total x Ano'!I22/(1000*'[2]Total x Ano'!I22)</f>
        <v>0.32230306894222177</v>
      </c>
      <c r="J22" s="16">
        <f>'[1]Total x Ano'!J22/(1000*'[2]Total x Ano'!J22)</f>
        <v>0.35686741003424122</v>
      </c>
      <c r="K22" s="16">
        <f>'[1]Total x Ano'!K22/(1000*'[2]Total x Ano'!K22)</f>
        <v>0.35867424882095528</v>
      </c>
      <c r="L22" s="16">
        <f>'[1]Total x Ano'!L22/(1000*'[2]Total x Ano'!L22)</f>
        <v>0.36638229392412508</v>
      </c>
      <c r="M22" s="16">
        <f>'[1]Total x Ano'!M22/(1000*'[2]Total x Ano'!M22)</f>
        <v>0.37083178872520328</v>
      </c>
    </row>
    <row r="23" spans="1:13" x14ac:dyDescent="0.25">
      <c r="A23" s="1" t="s">
        <v>27</v>
      </c>
      <c r="B23" s="16">
        <f>'[1]Total x Ano'!B23/(1000*'[2]Total x Ano'!B23)</f>
        <v>0.35547307902647007</v>
      </c>
      <c r="C23" s="16">
        <f>'[1]Total x Ano'!C23/(1000*'[2]Total x Ano'!C23)</f>
        <v>0.35656439667024359</v>
      </c>
      <c r="D23" s="16">
        <f>'[1]Total x Ano'!D23/(1000*'[2]Total x Ano'!D23)</f>
        <v>0.3664303149748675</v>
      </c>
      <c r="E23" s="16">
        <f>'[1]Total x Ano'!E23/(1000*'[2]Total x Ano'!E23)</f>
        <v>0.36030298417313139</v>
      </c>
      <c r="F23" s="16">
        <f>'[1]Total x Ano'!F23/(1000*'[2]Total x Ano'!F23)</f>
        <v>0.3665316033240047</v>
      </c>
      <c r="G23" s="16">
        <f>'[1]Total x Ano'!G23/(1000*'[2]Total x Ano'!G23)</f>
        <v>0.36306835765469392</v>
      </c>
      <c r="H23" s="16">
        <f>'[1]Total x Ano'!H23/(1000*'[2]Total x Ano'!H23)</f>
        <v>0.36542958490929162</v>
      </c>
      <c r="I23" s="16">
        <f>'[1]Total x Ano'!I23/(1000*'[2]Total x Ano'!I23)</f>
        <v>0.3614522720006324</v>
      </c>
      <c r="J23" s="16">
        <f>'[1]Total x Ano'!J23/(1000*'[2]Total x Ano'!J23)</f>
        <v>0.40562231417024192</v>
      </c>
      <c r="K23" s="16">
        <f>'[1]Total x Ano'!K23/(1000*'[2]Total x Ano'!K23)</f>
        <v>0.4120353192204344</v>
      </c>
      <c r="L23" s="16">
        <f>'[1]Total x Ano'!L23/(1000*'[2]Total x Ano'!L23)</f>
        <v>0.41110741538046458</v>
      </c>
      <c r="M23" s="16">
        <f>'[1]Total x Ano'!M23/(1000*'[2]Total x Ano'!M23)</f>
        <v>0.40030698969470813</v>
      </c>
    </row>
    <row r="24" spans="1:13" x14ac:dyDescent="0.25">
      <c r="A24" s="1" t="s">
        <v>28</v>
      </c>
      <c r="B24" s="16">
        <f>'[1]Total x Ano'!B24/(1000*'[2]Total x Ano'!B24)</f>
        <v>0.36139346641717507</v>
      </c>
      <c r="C24" s="16">
        <f>'[1]Total x Ano'!C24/(1000*'[2]Total x Ano'!C24)</f>
        <v>0.34153877733258081</v>
      </c>
      <c r="D24" s="16">
        <f>'[1]Total x Ano'!D24/(1000*'[2]Total x Ano'!D24)</f>
        <v>0.34576331129192533</v>
      </c>
      <c r="E24" s="16">
        <f>'[1]Total x Ano'!E24/(1000*'[2]Total x Ano'!E24)</f>
        <v>0.33613871693727448</v>
      </c>
      <c r="F24" s="16">
        <f>'[1]Total x Ano'!F24/(1000*'[2]Total x Ano'!F24)</f>
        <v>0.35748965560830759</v>
      </c>
      <c r="G24" s="16">
        <f>'[1]Total x Ano'!G24/(1000*'[2]Total x Ano'!G24)</f>
        <v>0.34632445680932084</v>
      </c>
      <c r="H24" s="16">
        <f>'[1]Total x Ano'!H24/(1000*'[2]Total x Ano'!H24)</f>
        <v>0.34849899431800807</v>
      </c>
      <c r="I24" s="16">
        <f>'[1]Total x Ano'!I24/(1000*'[2]Total x Ano'!I24)</f>
        <v>0.34276464573037457</v>
      </c>
      <c r="J24" s="16">
        <f>'[1]Total x Ano'!J24/(1000*'[2]Total x Ano'!J24)</f>
        <v>0.40040054084114257</v>
      </c>
      <c r="K24" s="16">
        <f>'[1]Total x Ano'!K24/(1000*'[2]Total x Ano'!K24)</f>
        <v>0.4166264672061224</v>
      </c>
      <c r="L24" s="16">
        <f>'[1]Total x Ano'!L24/(1000*'[2]Total x Ano'!L24)</f>
        <v>0.41700998161552955</v>
      </c>
      <c r="M24" s="16">
        <f>'[1]Total x Ano'!M24/(1000*'[2]Total x Ano'!M24)</f>
        <v>0.41910910003495705</v>
      </c>
    </row>
    <row r="25" spans="1:13" x14ac:dyDescent="0.25">
      <c r="A25" s="1" t="s">
        <v>29</v>
      </c>
      <c r="B25" s="16">
        <f>'[1]Total x Ano'!B25/(1000*'[2]Total x Ano'!B25)</f>
        <v>0.33835339878588838</v>
      </c>
      <c r="C25" s="16">
        <f>'[1]Total x Ano'!C25/(1000*'[2]Total x Ano'!C25)</f>
        <v>0.31790742777301201</v>
      </c>
      <c r="D25" s="16">
        <f>'[1]Total x Ano'!D25/(1000*'[2]Total x Ano'!D25)</f>
        <v>0.32409639820151237</v>
      </c>
      <c r="E25" s="16">
        <f>'[1]Total x Ano'!E25/(1000*'[2]Total x Ano'!E25)</f>
        <v>0.31686683730445009</v>
      </c>
      <c r="F25" s="16">
        <f>'[1]Total x Ano'!F25/(1000*'[2]Total x Ano'!F25)</f>
        <v>0.32731128077189359</v>
      </c>
      <c r="G25" s="16">
        <f>'[1]Total x Ano'!G25/(1000*'[2]Total x Ano'!G25)</f>
        <v>0.32683604614999501</v>
      </c>
      <c r="H25" s="16">
        <f>'[1]Total x Ano'!H25/(1000*'[2]Total x Ano'!H25)</f>
        <v>0.33583603480639357</v>
      </c>
      <c r="I25" s="16">
        <f>'[1]Total x Ano'!I25/(1000*'[2]Total x Ano'!I25)</f>
        <v>0.32075087156569143</v>
      </c>
      <c r="J25" s="16">
        <f>'[1]Total x Ano'!J25/(1000*'[2]Total x Ano'!J25)</f>
        <v>0.38616695953812286</v>
      </c>
      <c r="K25" s="16">
        <f>'[1]Total x Ano'!K25/(1000*'[2]Total x Ano'!K25)</f>
        <v>0.39619582584769608</v>
      </c>
      <c r="L25" s="16">
        <f>'[1]Total x Ano'!L25/(1000*'[2]Total x Ano'!L25)</f>
        <v>0.39403499057361208</v>
      </c>
      <c r="M25" s="16">
        <f>'[1]Total x Ano'!M25/(1000*'[2]Total x Ano'!M25)</f>
        <v>0.39854553523107156</v>
      </c>
    </row>
    <row r="26" spans="1:13" x14ac:dyDescent="0.25">
      <c r="A26" s="1" t="s">
        <v>30</v>
      </c>
      <c r="B26" s="16">
        <f>'[1]Total x Ano'!B26/(1000*'[2]Total x Ano'!B26)</f>
        <v>0.36219490294435175</v>
      </c>
      <c r="C26" s="16">
        <f>'[1]Total x Ano'!C26/(1000*'[2]Total x Ano'!C26)</f>
        <v>0.34607849497917009</v>
      </c>
      <c r="D26" s="16">
        <f>'[1]Total x Ano'!D26/(1000*'[2]Total x Ano'!D26)</f>
        <v>0.35064875392643907</v>
      </c>
      <c r="E26" s="16">
        <f>'[1]Total x Ano'!E26/(1000*'[2]Total x Ano'!E26)</f>
        <v>0.32891584884093483</v>
      </c>
      <c r="F26" s="16">
        <f>'[1]Total x Ano'!F26/(1000*'[2]Total x Ano'!F26)</f>
        <v>0.34876324778208012</v>
      </c>
      <c r="G26" s="16">
        <f>'[1]Total x Ano'!G26/(1000*'[2]Total x Ano'!G26)</f>
        <v>0.34772899176458399</v>
      </c>
      <c r="H26" s="16">
        <f>'[1]Total x Ano'!H26/(1000*'[2]Total x Ano'!H26)</f>
        <v>0.36420352187448385</v>
      </c>
      <c r="I26" s="16">
        <f>'[1]Total x Ano'!I26/(1000*'[2]Total x Ano'!I26)</f>
        <v>0.35760160164501875</v>
      </c>
      <c r="J26" s="16">
        <f>'[1]Total x Ano'!J26/(1000*'[2]Total x Ano'!J26)</f>
        <v>0.41453840638351741</v>
      </c>
      <c r="K26" s="16">
        <f>'[1]Total x Ano'!K26/(1000*'[2]Total x Ano'!K26)</f>
        <v>0.43338200412992861</v>
      </c>
      <c r="L26" s="16">
        <f>'[1]Total x Ano'!L26/(1000*'[2]Total x Ano'!L26)</f>
        <v>0.43853109587325761</v>
      </c>
      <c r="M26" s="16">
        <f>'[1]Total x Ano'!M26/(1000*'[2]Total x Ano'!M26)</f>
        <v>0.43203317604199365</v>
      </c>
    </row>
    <row r="27" spans="1:13" x14ac:dyDescent="0.25">
      <c r="A27" s="1" t="s">
        <v>31</v>
      </c>
      <c r="B27" s="16">
        <f>'[1]Total x Ano'!B27/(1000*'[2]Total x Ano'!B27)</f>
        <v>0.3663822534727364</v>
      </c>
      <c r="C27" s="16">
        <f>'[1]Total x Ano'!C27/(1000*'[2]Total x Ano'!C27)</f>
        <v>0.3353368512806385</v>
      </c>
      <c r="D27" s="16">
        <f>'[1]Total x Ano'!D27/(1000*'[2]Total x Ano'!D27)</f>
        <v>0.34624499516739476</v>
      </c>
      <c r="E27" s="16">
        <f>'[1]Total x Ano'!E27/(1000*'[2]Total x Ano'!E27)</f>
        <v>0.34444148499205163</v>
      </c>
      <c r="F27" s="16">
        <f>'[1]Total x Ano'!F27/(1000*'[2]Total x Ano'!F27)</f>
        <v>0.35098909188661714</v>
      </c>
      <c r="G27" s="16">
        <f>'[1]Total x Ano'!G27/(1000*'[2]Total x Ano'!G27)</f>
        <v>0.33664070921379241</v>
      </c>
      <c r="H27" s="16">
        <f>'[1]Total x Ano'!H27/(1000*'[2]Total x Ano'!H27)</f>
        <v>0.33741579348171186</v>
      </c>
      <c r="I27" s="16">
        <f>'[1]Total x Ano'!I27/(1000*'[2]Total x Ano'!I27)</f>
        <v>0.33837014629093293</v>
      </c>
      <c r="J27" s="16">
        <f>'[1]Total x Ano'!J27/(1000*'[2]Total x Ano'!J27)</f>
        <v>0.36870941861658613</v>
      </c>
      <c r="K27" s="16">
        <f>'[1]Total x Ano'!K27/(1000*'[2]Total x Ano'!K27)</f>
        <v>0.38855679214546546</v>
      </c>
      <c r="L27" s="16">
        <f>'[1]Total x Ano'!L27/(1000*'[2]Total x Ano'!L27)</f>
        <v>0.38304618512629657</v>
      </c>
      <c r="M27" s="16">
        <f>'[1]Total x Ano'!M27/(1000*'[2]Total x Ano'!M27)</f>
        <v>0.38143859302530009</v>
      </c>
    </row>
    <row r="28" spans="1:13" x14ac:dyDescent="0.25">
      <c r="A28" s="1" t="s">
        <v>32</v>
      </c>
      <c r="B28" s="16">
        <f>'[1]Total x Ano'!B28/(1000*'[2]Total x Ano'!B28)</f>
        <v>0.34909162365471746</v>
      </c>
      <c r="C28" s="16">
        <f>'[1]Total x Ano'!C28/(1000*'[2]Total x Ano'!C28)</f>
        <v>0.32387749347833505</v>
      </c>
      <c r="D28" s="16">
        <f>'[1]Total x Ano'!D28/(1000*'[2]Total x Ano'!D28)</f>
        <v>0.3339721276359563</v>
      </c>
      <c r="E28" s="16">
        <f>'[1]Total x Ano'!E28/(1000*'[2]Total x Ano'!E28)</f>
        <v>0.33081726966832359</v>
      </c>
      <c r="F28" s="16">
        <f>'[1]Total x Ano'!F28/(1000*'[2]Total x Ano'!F28)</f>
        <v>0.33826261196460333</v>
      </c>
      <c r="G28" s="16">
        <f>'[1]Total x Ano'!G28/(1000*'[2]Total x Ano'!G28)</f>
        <v>0.3437860061245368</v>
      </c>
      <c r="H28" s="16">
        <f>'[1]Total x Ano'!H28/(1000*'[2]Total x Ano'!H28)</f>
        <v>0.33886778262149164</v>
      </c>
      <c r="I28" s="16">
        <f>'[1]Total x Ano'!I28/(1000*'[2]Total x Ano'!I28)</f>
        <v>0.34420059476456905</v>
      </c>
      <c r="J28" s="16">
        <f>'[1]Total x Ano'!J28/(1000*'[2]Total x Ano'!J28)</f>
        <v>0.38414236926707557</v>
      </c>
      <c r="K28" s="16">
        <f>'[1]Total x Ano'!K28/(1000*'[2]Total x Ano'!K28)</f>
        <v>0.40165989796879792</v>
      </c>
      <c r="L28" s="16">
        <f>'[1]Total x Ano'!L28/(1000*'[2]Total x Ano'!L28)</f>
        <v>0.39880705365268898</v>
      </c>
      <c r="M28" s="16">
        <f>'[1]Total x Ano'!M28/(1000*'[2]Total x Ano'!M28)</f>
        <v>0.39950477364356801</v>
      </c>
    </row>
    <row r="29" spans="1:13" x14ac:dyDescent="0.25">
      <c r="A29" s="1" t="s">
        <v>33</v>
      </c>
      <c r="B29" s="16">
        <f>'[1]Total x Ano'!B29/(1000*'[2]Total x Ano'!B29)</f>
        <v>0.3841038605009206</v>
      </c>
      <c r="C29" s="16">
        <f>'[1]Total x Ano'!C29/(1000*'[2]Total x Ano'!C29)</f>
        <v>0.38539936874241854</v>
      </c>
      <c r="D29" s="16">
        <f>'[1]Total x Ano'!D29/(1000*'[2]Total x Ano'!D29)</f>
        <v>0.33879236805069018</v>
      </c>
      <c r="E29" s="16">
        <f>'[1]Total x Ano'!E29/(1000*'[2]Total x Ano'!E29)</f>
        <v>0.35584213163784739</v>
      </c>
      <c r="F29" s="16">
        <f>'[1]Total x Ano'!F29/(1000*'[2]Total x Ano'!F29)</f>
        <v>0.33872154944725935</v>
      </c>
      <c r="G29" s="16">
        <f>'[1]Total x Ano'!G29/(1000*'[2]Total x Ano'!G29)</f>
        <v>0.34377790962475357</v>
      </c>
      <c r="H29" s="16">
        <f>'[1]Total x Ano'!H29/(1000*'[2]Total x Ano'!H29)</f>
        <v>0.3498519609290599</v>
      </c>
      <c r="I29" s="16">
        <f>'[1]Total x Ano'!I29/(1000*'[2]Total x Ano'!I29)</f>
        <v>0.34839247977762972</v>
      </c>
      <c r="J29" s="16">
        <f>'[1]Total x Ano'!J29/(1000*'[2]Total x Ano'!J29)</f>
        <v>0.35866806096628762</v>
      </c>
      <c r="K29" s="16">
        <f>'[1]Total x Ano'!K29/(1000*'[2]Total x Ano'!K29)</f>
        <v>0.38264206896822106</v>
      </c>
      <c r="L29" s="16">
        <f>'[1]Total x Ano'!L29/(1000*'[2]Total x Ano'!L29)</f>
        <v>0.37275896513445456</v>
      </c>
      <c r="M29" s="16">
        <f>'[1]Total x Ano'!M29/(1000*'[2]Total x Ano'!M29)</f>
        <v>0.45228673638967121</v>
      </c>
    </row>
    <row r="30" spans="1:13" x14ac:dyDescent="0.25">
      <c r="A30" s="1" t="s">
        <v>6</v>
      </c>
      <c r="B30" s="16">
        <f>'[1]Total x Ano'!B30/(1000*'[2]Total x Ano'!B30)</f>
        <v>0.33376000077840262</v>
      </c>
      <c r="C30" s="16">
        <f>'[1]Total x Ano'!C30/(1000*'[2]Total x Ano'!C30)</f>
        <v>0.32400872772733286</v>
      </c>
      <c r="D30" s="16">
        <f>'[1]Total x Ano'!D30/(1000*'[2]Total x Ano'!D30)</f>
        <v>0.32439604341581668</v>
      </c>
      <c r="E30" s="16">
        <f>'[1]Total x Ano'!E30/(1000*'[2]Total x Ano'!E30)</f>
        <v>0.32254304345896384</v>
      </c>
      <c r="F30" s="16">
        <f>'[1]Total x Ano'!F30/(1000*'[2]Total x Ano'!F30)</f>
        <v>0.32917559877840258</v>
      </c>
      <c r="G30" s="16">
        <f>'[1]Total x Ano'!G30/(1000*'[2]Total x Ano'!G30)</f>
        <v>0.32595971754649694</v>
      </c>
      <c r="H30" s="16">
        <f>'[1]Total x Ano'!H30/(1000*'[2]Total x Ano'!H30)</f>
        <v>0.33587277133425253</v>
      </c>
      <c r="I30" s="16">
        <f>'[1]Total x Ano'!I30/(1000*'[2]Total x Ano'!I30)</f>
        <v>0.33407038714637061</v>
      </c>
      <c r="J30" s="16">
        <f>'[1]Total x Ano'!J30/(1000*'[2]Total x Ano'!J30)</f>
        <v>0.36736802304545224</v>
      </c>
      <c r="K30" s="16">
        <f>'[1]Total x Ano'!K30/(1000*'[2]Total x Ano'!K30)</f>
        <v>0.37725745682721279</v>
      </c>
      <c r="L30" s="16">
        <f>'[1]Total x Ano'!L30/(1000*'[2]Total x Ano'!L30)</f>
        <v>0.37909974826638804</v>
      </c>
      <c r="M30" s="16">
        <f>'[1]Total x Ano'!M30/(1000*'[2]Total x Ano'!M30)</f>
        <v>0.38453163228036957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M30"/>
  <sheetViews>
    <sheetView topLeftCell="B1" workbookViewId="0">
      <selection activeCell="C10" sqref="C10"/>
    </sheetView>
  </sheetViews>
  <sheetFormatPr defaultRowHeight="15" x14ac:dyDescent="0.25"/>
  <cols>
    <col min="1" max="1" width="23.140625" style="1" bestFit="1" customWidth="1"/>
    <col min="2" max="6" width="16.28515625" style="18" bestFit="1" customWidth="1"/>
    <col min="7" max="12" width="15.85546875" style="18" customWidth="1"/>
    <col min="13" max="13" width="9.140625" style="18"/>
    <col min="14" max="16384" width="9.140625" style="3"/>
  </cols>
  <sheetData>
    <row r="1" spans="1:13" s="13" customFormat="1" x14ac:dyDescent="0.25">
      <c r="A1" s="12" t="s">
        <v>93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s="1" customFormat="1" x14ac:dyDescent="0.25">
      <c r="B2" s="10">
        <v>2008</v>
      </c>
      <c r="C2" s="10">
        <v>2009</v>
      </c>
      <c r="D2" s="10">
        <v>2010</v>
      </c>
      <c r="E2" s="10">
        <v>2011</v>
      </c>
      <c r="F2" s="10">
        <v>2012</v>
      </c>
      <c r="G2" s="10">
        <v>2013</v>
      </c>
      <c r="H2" s="10">
        <v>2014</v>
      </c>
      <c r="I2" s="10">
        <v>2015</v>
      </c>
      <c r="J2" s="10">
        <v>2016</v>
      </c>
      <c r="K2" s="10">
        <v>2017</v>
      </c>
      <c r="L2" s="10">
        <v>2018</v>
      </c>
      <c r="M2" s="10"/>
    </row>
    <row r="3" spans="1:13" x14ac:dyDescent="0.25">
      <c r="A3" s="1" t="s">
        <v>7</v>
      </c>
      <c r="B3" s="19">
        <f>'Total x Ano'!C3/'Total x Ano'!B3-1</f>
        <v>-4.2382612052436319E-2</v>
      </c>
      <c r="C3" s="19">
        <f>'Total x Ano'!D3/'Total x Ano'!C3-1</f>
        <v>3.4569094244219389E-2</v>
      </c>
      <c r="D3" s="19">
        <f>'Total x Ano'!E3/'Total x Ano'!D3-1</f>
        <v>-3.4599515452678808E-2</v>
      </c>
      <c r="E3" s="19">
        <f>'Total x Ano'!F3/'Total x Ano'!E3-1</f>
        <v>-7.8207976231881027E-4</v>
      </c>
      <c r="F3" s="19">
        <f>'Total x Ano'!G3/'Total x Ano'!F3-1</f>
        <v>-2.0339035431597652E-2</v>
      </c>
      <c r="G3" s="19">
        <f>'Total x Ano'!H3/'Total x Ano'!G3-1</f>
        <v>-9.9147209719707696E-4</v>
      </c>
      <c r="H3" s="19">
        <f>'Total x Ano'!I3/'Total x Ano'!H3-1</f>
        <v>-6.0717492046212795E-2</v>
      </c>
      <c r="I3" s="19">
        <f>'Total x Ano'!J3/'Total x Ano'!I3-1</f>
        <v>0.13449409761101427</v>
      </c>
      <c r="J3" s="19">
        <f>'Total x Ano'!K3/'Total x Ano'!J3-1</f>
        <v>4.7990176982108723E-2</v>
      </c>
      <c r="K3" s="19">
        <f>'Total x Ano'!L3/'Total x Ano'!K3-1</f>
        <v>-8.1564837446719274E-3</v>
      </c>
      <c r="L3" s="19">
        <f>'Total x Ano'!M3/'Total x Ano'!L3-1</f>
        <v>2.8970386752405375E-2</v>
      </c>
    </row>
    <row r="4" spans="1:13" x14ac:dyDescent="0.25">
      <c r="A4" s="1" t="s">
        <v>8</v>
      </c>
      <c r="B4" s="19">
        <f>'Total x Ano'!C4/'Total x Ano'!B4-1</f>
        <v>-8.9905586655240066E-3</v>
      </c>
      <c r="C4" s="19">
        <f>'Total x Ano'!D4/'Total x Ano'!C4-1</f>
        <v>1.7482276170562194E-2</v>
      </c>
      <c r="D4" s="19">
        <f>'Total x Ano'!E4/'Total x Ano'!D4-1</f>
        <v>-2.7549409727057772E-2</v>
      </c>
      <c r="E4" s="19">
        <f>'Total x Ano'!F4/'Total x Ano'!E4-1</f>
        <v>-3.5613711860515873E-2</v>
      </c>
      <c r="F4" s="19">
        <f>'Total x Ano'!G4/'Total x Ano'!F4-1</f>
        <v>-2.5046892050259895E-2</v>
      </c>
      <c r="G4" s="19">
        <f>'Total x Ano'!H4/'Total x Ano'!G4-1</f>
        <v>-4.1687200301623095E-2</v>
      </c>
      <c r="H4" s="19">
        <f>'Total x Ano'!I4/'Total x Ano'!H4-1</f>
        <v>-9.2946026556878225E-3</v>
      </c>
      <c r="I4" s="19">
        <f>'Total x Ano'!J4/'Total x Ano'!I4-1</f>
        <v>5.6706615810304672E-2</v>
      </c>
      <c r="J4" s="19">
        <f>'Total x Ano'!K4/'Total x Ano'!J4-1</f>
        <v>0.14136836653757467</v>
      </c>
      <c r="K4" s="19">
        <f>'Total x Ano'!L4/'Total x Ano'!K4-1</f>
        <v>-2.9204937137213172E-2</v>
      </c>
      <c r="L4" s="19">
        <f>'Total x Ano'!M4/'Total x Ano'!L4-1</f>
        <v>-5.3651217072340551E-2</v>
      </c>
    </row>
    <row r="5" spans="1:13" x14ac:dyDescent="0.25">
      <c r="A5" s="1" t="s">
        <v>9</v>
      </c>
      <c r="B5" s="19">
        <f>'Total x Ano'!C5/'Total x Ano'!B5-1</f>
        <v>9.1473910319226359E-3</v>
      </c>
      <c r="C5" s="19">
        <f>'Total x Ano'!D5/'Total x Ano'!C5-1</f>
        <v>1.8822683024106279E-2</v>
      </c>
      <c r="D5" s="19">
        <f>'Total x Ano'!E5/'Total x Ano'!D5-1</f>
        <v>-3.9592778289732622E-2</v>
      </c>
      <c r="E5" s="19">
        <f>'Total x Ano'!F5/'Total x Ano'!E5-1</f>
        <v>4.2832215227531334E-2</v>
      </c>
      <c r="F5" s="19">
        <f>'Total x Ano'!G5/'Total x Ano'!F5-1</f>
        <v>-3.4027141988698273E-2</v>
      </c>
      <c r="G5" s="19">
        <f>'Total x Ano'!H5/'Total x Ano'!G5-1</f>
        <v>5.8668633895497813E-2</v>
      </c>
      <c r="H5" s="19">
        <f>'Total x Ano'!I5/'Total x Ano'!H5-1</f>
        <v>-6.5107993410445375E-2</v>
      </c>
      <c r="I5" s="19">
        <f>'Total x Ano'!J5/'Total x Ano'!I5-1</f>
        <v>0.19066425293806533</v>
      </c>
      <c r="J5" s="19">
        <f>'Total x Ano'!K5/'Total x Ano'!J5-1</f>
        <v>5.0694081744028674E-2</v>
      </c>
      <c r="K5" s="19">
        <f>'Total x Ano'!L5/'Total x Ano'!K5-1</f>
        <v>-6.1054524639556629E-3</v>
      </c>
      <c r="L5" s="19">
        <f>'Total x Ano'!M5/'Total x Ano'!L5-1</f>
        <v>3.9294906966131693E-2</v>
      </c>
    </row>
    <row r="6" spans="1:13" x14ac:dyDescent="0.25">
      <c r="A6" s="1" t="s">
        <v>10</v>
      </c>
      <c r="B6" s="19">
        <f>'Total x Ano'!C6/'Total x Ano'!B6-1</f>
        <v>-6.0285034083816469E-2</v>
      </c>
      <c r="C6" s="19">
        <f>'Total x Ano'!D6/'Total x Ano'!C6-1</f>
        <v>-1.9619129819185011E-3</v>
      </c>
      <c r="D6" s="19">
        <f>'Total x Ano'!E6/'Total x Ano'!D6-1</f>
        <v>-3.9638368944759916E-2</v>
      </c>
      <c r="E6" s="19">
        <f>'Total x Ano'!F6/'Total x Ano'!E6-1</f>
        <v>2.151394290559594E-2</v>
      </c>
      <c r="F6" s="19">
        <f>'Total x Ano'!G6/'Total x Ano'!F6-1</f>
        <v>-7.736268171356897E-2</v>
      </c>
      <c r="G6" s="19">
        <f>'Total x Ano'!H6/'Total x Ano'!G6-1</f>
        <v>3.1503418053048238E-2</v>
      </c>
      <c r="H6" s="19">
        <f>'Total x Ano'!I6/'Total x Ano'!H6-1</f>
        <v>4.8536215732896126E-2</v>
      </c>
      <c r="I6" s="19">
        <f>'Total x Ano'!J6/'Total x Ano'!I6-1</f>
        <v>3.8960972252795489E-2</v>
      </c>
      <c r="J6" s="19">
        <f>'Total x Ano'!K6/'Total x Ano'!J6-1</f>
        <v>0.16907171158550827</v>
      </c>
      <c r="K6" s="19">
        <f>'Total x Ano'!L6/'Total x Ano'!K6-1</f>
        <v>-3.8160084101229397E-2</v>
      </c>
      <c r="L6" s="19">
        <f>'Total x Ano'!M6/'Total x Ano'!L6-1</f>
        <v>4.6227804696083563E-2</v>
      </c>
    </row>
    <row r="7" spans="1:13" x14ac:dyDescent="0.25">
      <c r="A7" s="1" t="s">
        <v>11</v>
      </c>
      <c r="B7" s="19">
        <f>'Total x Ano'!C7/'Total x Ano'!B7-1</f>
        <v>-3.8069543844971077E-2</v>
      </c>
      <c r="C7" s="19">
        <f>'Total x Ano'!D7/'Total x Ano'!C7-1</f>
        <v>0.13513188309927826</v>
      </c>
      <c r="D7" s="19">
        <f>'Total x Ano'!E7/'Total x Ano'!D7-1</f>
        <v>-4.2988476380795837E-2</v>
      </c>
      <c r="E7" s="19">
        <f>'Total x Ano'!F7/'Total x Ano'!E7-1</f>
        <v>2.3844665423714551E-2</v>
      </c>
      <c r="F7" s="19">
        <f>'Total x Ano'!G7/'Total x Ano'!F7-1</f>
        <v>-2.6989888439572285E-2</v>
      </c>
      <c r="G7" s="19">
        <f>'Total x Ano'!H7/'Total x Ano'!G7-1</f>
        <v>3.8389071172043376E-2</v>
      </c>
      <c r="H7" s="19">
        <f>'Total x Ano'!I7/'Total x Ano'!H7-1</f>
        <v>8.6361261095240227E-3</v>
      </c>
      <c r="I7" s="19">
        <f>'Total x Ano'!J7/'Total x Ano'!I7-1</f>
        <v>9.4426703376327747E-2</v>
      </c>
      <c r="J7" s="19">
        <f>'Total x Ano'!K7/'Total x Ano'!J7-1</f>
        <v>1.7770147495503208E-2</v>
      </c>
      <c r="K7" s="19">
        <f>'Total x Ano'!L7/'Total x Ano'!K7-1</f>
        <v>-2.0843573433513729E-2</v>
      </c>
      <c r="L7" s="19">
        <f>'Total x Ano'!M7/'Total x Ano'!L7-1</f>
        <v>-1.9881072602055405E-2</v>
      </c>
    </row>
    <row r="8" spans="1:13" x14ac:dyDescent="0.25">
      <c r="A8" s="1" t="s">
        <v>12</v>
      </c>
      <c r="B8" s="19">
        <f>'Total x Ano'!C8/'Total x Ano'!B8-1</f>
        <v>-2.8019118152006417E-2</v>
      </c>
      <c r="C8" s="19">
        <f>'Total x Ano'!D8/'Total x Ano'!C8-1</f>
        <v>-9.8346453406415235E-2</v>
      </c>
      <c r="D8" s="19">
        <f>'Total x Ano'!E8/'Total x Ano'!D8-1</f>
        <v>8.4591744970533567E-2</v>
      </c>
      <c r="E8" s="19">
        <f>'Total x Ano'!F8/'Total x Ano'!E8-1</f>
        <v>3.5977921279348735E-2</v>
      </c>
      <c r="F8" s="19">
        <f>'Total x Ano'!G8/'Total x Ano'!F8-1</f>
        <v>-3.095405432640741E-2</v>
      </c>
      <c r="G8" s="19">
        <f>'Total x Ano'!H8/'Total x Ano'!G8-1</f>
        <v>7.0961744762188417E-2</v>
      </c>
      <c r="H8" s="19">
        <f>'Total x Ano'!I8/'Total x Ano'!H8-1</f>
        <v>1.9058460994078263E-2</v>
      </c>
      <c r="I8" s="19">
        <f>'Total x Ano'!J8/'Total x Ano'!I8-1</f>
        <v>4.995993814748223E-2</v>
      </c>
      <c r="J8" s="19">
        <f>'Total x Ano'!K8/'Total x Ano'!J8-1</f>
        <v>5.2954366239337025E-2</v>
      </c>
      <c r="K8" s="19">
        <f>'Total x Ano'!L8/'Total x Ano'!K8-1</f>
        <v>-1.4984119239134897E-2</v>
      </c>
      <c r="L8" s="19">
        <f>'Total x Ano'!M8/'Total x Ano'!L8-1</f>
        <v>-7.5933588961000442E-2</v>
      </c>
    </row>
    <row r="9" spans="1:13" x14ac:dyDescent="0.25">
      <c r="A9" s="1" t="s">
        <v>13</v>
      </c>
      <c r="B9" s="19">
        <f>'Total x Ano'!C9/'Total x Ano'!B9-1</f>
        <v>-0.22317217171269366</v>
      </c>
      <c r="C9" s="19">
        <f>'Total x Ano'!D9/'Total x Ano'!C9-1</f>
        <v>0.27791342750574954</v>
      </c>
      <c r="D9" s="19">
        <f>'Total x Ano'!E9/'Total x Ano'!D9-1</f>
        <v>1.774236883565572E-2</v>
      </c>
      <c r="E9" s="19">
        <f>'Total x Ano'!F9/'Total x Ano'!E9-1</f>
        <v>-3.5389607617356766E-2</v>
      </c>
      <c r="F9" s="19">
        <f>'Total x Ano'!G9/'Total x Ano'!F9-1</f>
        <v>-5.9905891325595206E-2</v>
      </c>
      <c r="G9" s="19">
        <f>'Total x Ano'!H9/'Total x Ano'!G9-1</f>
        <v>4.7337436492960183E-2</v>
      </c>
      <c r="H9" s="19">
        <f>'Total x Ano'!I9/'Total x Ano'!H9-1</f>
        <v>-2.3409105421559162E-2</v>
      </c>
      <c r="I9" s="19">
        <f>'Total x Ano'!J9/'Total x Ano'!I9-1</f>
        <v>7.6333165352794108E-2</v>
      </c>
      <c r="J9" s="19">
        <f>'Total x Ano'!K9/'Total x Ano'!J9-1</f>
        <v>6.6851327659341875E-2</v>
      </c>
      <c r="K9" s="19">
        <f>'Total x Ano'!L9/'Total x Ano'!K9-1</f>
        <v>-6.3561796298521323E-3</v>
      </c>
      <c r="L9" s="19">
        <f>'Total x Ano'!M9/'Total x Ano'!L9-1</f>
        <v>1.4559504377139598E-2</v>
      </c>
    </row>
    <row r="10" spans="1:13" x14ac:dyDescent="0.25">
      <c r="A10" s="1" t="s">
        <v>14</v>
      </c>
      <c r="B10" s="19">
        <f>'Total x Ano'!C10/'Total x Ano'!B10-1</f>
        <v>-0.12951195897357493</v>
      </c>
      <c r="C10" s="19">
        <f>'Total x Ano'!D10/'Total x Ano'!C10-1</f>
        <v>0.18561675379798359</v>
      </c>
      <c r="D10" s="19">
        <f>'Total x Ano'!E10/'Total x Ano'!D10-1</f>
        <v>-8.5632913099657926E-2</v>
      </c>
      <c r="E10" s="19">
        <f>'Total x Ano'!F10/'Total x Ano'!E10-1</f>
        <v>3.9851885256171116E-2</v>
      </c>
      <c r="F10" s="19">
        <f>'Total x Ano'!G10/'Total x Ano'!F10-1</f>
        <v>-2.7807037955589142E-2</v>
      </c>
      <c r="G10" s="19">
        <f>'Total x Ano'!H10/'Total x Ano'!G10-1</f>
        <v>1.1039009429484326E-2</v>
      </c>
      <c r="H10" s="19">
        <f>'Total x Ano'!I10/'Total x Ano'!H10-1</f>
        <v>-1.3533416442800261E-3</v>
      </c>
      <c r="I10" s="19">
        <f>'Total x Ano'!J10/'Total x Ano'!I10-1</f>
        <v>0.11760091541316298</v>
      </c>
      <c r="J10" s="19">
        <f>'Total x Ano'!K10/'Total x Ano'!J10-1</f>
        <v>2.0172612701551573E-2</v>
      </c>
      <c r="K10" s="19">
        <f>'Total x Ano'!L10/'Total x Ano'!K10-1</f>
        <v>7.6656078966255148E-3</v>
      </c>
      <c r="L10" s="19">
        <f>'Total x Ano'!M10/'Total x Ano'!L10-1</f>
        <v>-6.105058795578544E-3</v>
      </c>
    </row>
    <row r="11" spans="1:13" x14ac:dyDescent="0.25">
      <c r="A11" s="1" t="s">
        <v>15</v>
      </c>
      <c r="B11" s="19">
        <f>'Total x Ano'!C11/'Total x Ano'!B11-1</f>
        <v>-7.0297278127436358E-2</v>
      </c>
      <c r="C11" s="19">
        <f>'Total x Ano'!D11/'Total x Ano'!C11-1</f>
        <v>2.7173353001989975E-2</v>
      </c>
      <c r="D11" s="19">
        <f>'Total x Ano'!E11/'Total x Ano'!D11-1</f>
        <v>-5.4235493024336612E-2</v>
      </c>
      <c r="E11" s="19">
        <f>'Total x Ano'!F11/'Total x Ano'!E11-1</f>
        <v>-3.4164167514162624E-2</v>
      </c>
      <c r="F11" s="19">
        <f>'Total x Ano'!G11/'Total x Ano'!F11-1</f>
        <v>4.7008216563531047E-3</v>
      </c>
      <c r="G11" s="19">
        <f>'Total x Ano'!H11/'Total x Ano'!G11-1</f>
        <v>1.0653430726117463E-3</v>
      </c>
      <c r="H11" s="19">
        <f>'Total x Ano'!I11/'Total x Ano'!H11-1</f>
        <v>2.9348217445377189E-2</v>
      </c>
      <c r="I11" s="19">
        <f>'Total x Ano'!J11/'Total x Ano'!I11-1</f>
        <v>1.7156968592513477E-2</v>
      </c>
      <c r="J11" s="19">
        <f>'Total x Ano'!K11/'Total x Ano'!J11-1</f>
        <v>5.4043509446008553E-2</v>
      </c>
      <c r="K11" s="19">
        <f>'Total x Ano'!L11/'Total x Ano'!K11-1</f>
        <v>-2.9577856496173505E-3</v>
      </c>
      <c r="L11" s="19">
        <f>'Total x Ano'!M11/'Total x Ano'!L11-1</f>
        <v>2.2235072965107072E-2</v>
      </c>
    </row>
    <row r="12" spans="1:13" x14ac:dyDescent="0.25">
      <c r="A12" s="1" t="s">
        <v>16</v>
      </c>
      <c r="B12" s="19">
        <f>'Total x Ano'!C12/'Total x Ano'!B12-1</f>
        <v>-1.8305325062698663E-2</v>
      </c>
      <c r="C12" s="19">
        <f>'Total x Ano'!D12/'Total x Ano'!C12-1</f>
        <v>1.1063091174996487E-2</v>
      </c>
      <c r="D12" s="19">
        <f>'Total x Ano'!E12/'Total x Ano'!D12-1</f>
        <v>-7.2139848406184148E-3</v>
      </c>
      <c r="E12" s="19">
        <f>'Total x Ano'!F12/'Total x Ano'!E12-1</f>
        <v>5.7876951316113256E-2</v>
      </c>
      <c r="F12" s="19">
        <f>'Total x Ano'!G12/'Total x Ano'!F12-1</f>
        <v>-2.007479844743032E-2</v>
      </c>
      <c r="G12" s="19">
        <f>'Total x Ano'!H12/'Total x Ano'!G12-1</f>
        <v>1.4397648041040378E-2</v>
      </c>
      <c r="H12" s="19">
        <f>'Total x Ano'!I12/'Total x Ano'!H12-1</f>
        <v>-5.513145899595906E-2</v>
      </c>
      <c r="I12" s="19">
        <f>'Total x Ano'!J12/'Total x Ano'!I12-1</f>
        <v>7.2790618567559751E-2</v>
      </c>
      <c r="J12" s="19">
        <f>'Total x Ano'!K12/'Total x Ano'!J12-1</f>
        <v>1.7085278818677052E-2</v>
      </c>
      <c r="K12" s="19">
        <f>'Total x Ano'!L12/'Total x Ano'!K12-1</f>
        <v>-1.6231057984790631E-2</v>
      </c>
      <c r="L12" s="19">
        <f>'Total x Ano'!M12/'Total x Ano'!L12-1</f>
        <v>-2.7501689189968759E-2</v>
      </c>
    </row>
    <row r="13" spans="1:13" x14ac:dyDescent="0.25">
      <c r="A13" s="1" t="s">
        <v>17</v>
      </c>
      <c r="B13" s="19">
        <f>'Total x Ano'!C13/'Total x Ano'!B13-1</f>
        <v>-5.1260487658490006E-2</v>
      </c>
      <c r="C13" s="19">
        <f>'Total x Ano'!D13/'Total x Ano'!C13-1</f>
        <v>-5.1034672730660757E-2</v>
      </c>
      <c r="D13" s="19">
        <f>'Total x Ano'!E13/'Total x Ano'!D13-1</f>
        <v>-5.0872945391319924E-2</v>
      </c>
      <c r="E13" s="19">
        <f>'Total x Ano'!F13/'Total x Ano'!E13-1</f>
        <v>-0.12629116400390561</v>
      </c>
      <c r="F13" s="19">
        <f>'Total x Ano'!G13/'Total x Ano'!F13-1</f>
        <v>-1.0519069193514419E-2</v>
      </c>
      <c r="G13" s="19">
        <f>'Total x Ano'!H13/'Total x Ano'!G13-1</f>
        <v>0.12238661324151656</v>
      </c>
      <c r="H13" s="19">
        <f>'Total x Ano'!I13/'Total x Ano'!H13-1</f>
        <v>-1.8900484124924732E-2</v>
      </c>
      <c r="I13" s="19">
        <f>'Total x Ano'!J13/'Total x Ano'!I13-1</f>
        <v>8.5007333615327862E-3</v>
      </c>
      <c r="J13" s="19">
        <f>'Total x Ano'!K13/'Total x Ano'!J13-1</f>
        <v>-2.5590471753810351E-2</v>
      </c>
      <c r="K13" s="19">
        <f>'Total x Ano'!L13/'Total x Ano'!K13-1</f>
        <v>-2.0217479579000441E-2</v>
      </c>
      <c r="L13" s="19">
        <f>'Total x Ano'!M13/'Total x Ano'!L13-1</f>
        <v>-0.10950846826932625</v>
      </c>
    </row>
    <row r="14" spans="1:13" x14ac:dyDescent="0.25">
      <c r="A14" s="1" t="s">
        <v>18</v>
      </c>
      <c r="B14" s="19">
        <f>'Total x Ano'!C14/'Total x Ano'!B14-1</f>
        <v>-5.2536097074843968E-2</v>
      </c>
      <c r="C14" s="19">
        <f>'Total x Ano'!D14/'Total x Ano'!C14-1</f>
        <v>-6.4206078585195558E-2</v>
      </c>
      <c r="D14" s="19">
        <f>'Total x Ano'!E14/'Total x Ano'!D14-1</f>
        <v>-6.2090531201324239E-2</v>
      </c>
      <c r="E14" s="19">
        <f>'Total x Ano'!F14/'Total x Ano'!E14-1</f>
        <v>5.8815555523918706E-2</v>
      </c>
      <c r="F14" s="19">
        <f>'Total x Ano'!G14/'Total x Ano'!F14-1</f>
        <v>1.8292048982603282E-2</v>
      </c>
      <c r="G14" s="19">
        <f>'Total x Ano'!H14/'Total x Ano'!G14-1</f>
        <v>-1.5676922376576474E-2</v>
      </c>
      <c r="H14" s="19">
        <f>'Total x Ano'!I14/'Total x Ano'!H14-1</f>
        <v>-1.2960816753528337E-2</v>
      </c>
      <c r="I14" s="19">
        <f>'Total x Ano'!J14/'Total x Ano'!I14-1</f>
        <v>0.13936259694644137</v>
      </c>
      <c r="J14" s="19">
        <f>'Total x Ano'!K14/'Total x Ano'!J14-1</f>
        <v>3.5441966951632153E-2</v>
      </c>
      <c r="K14" s="19">
        <f>'Total x Ano'!L14/'Total x Ano'!K14-1</f>
        <v>1.9117954888283606E-3</v>
      </c>
      <c r="L14" s="19">
        <f>'Total x Ano'!M14/'Total x Ano'!L14-1</f>
        <v>2.58354321031804E-2</v>
      </c>
    </row>
    <row r="15" spans="1:13" x14ac:dyDescent="0.25">
      <c r="A15" s="1" t="s">
        <v>19</v>
      </c>
      <c r="B15" s="19">
        <f>'Total x Ano'!C15/'Total x Ano'!B15-1</f>
        <v>1.8929820386197616E-3</v>
      </c>
      <c r="C15" s="19">
        <f>'Total x Ano'!D15/'Total x Ano'!C15-1</f>
        <v>1.1120622102786415E-2</v>
      </c>
      <c r="D15" s="19">
        <f>'Total x Ano'!E15/'Total x Ano'!D15-1</f>
        <v>-1.6017105657702979E-2</v>
      </c>
      <c r="E15" s="19">
        <f>'Total x Ano'!F15/'Total x Ano'!E15-1</f>
        <v>-9.313130243775336E-3</v>
      </c>
      <c r="F15" s="19">
        <f>'Total x Ano'!G15/'Total x Ano'!F15-1</f>
        <v>-1.6555476880423914E-2</v>
      </c>
      <c r="G15" s="19">
        <f>'Total x Ano'!H15/'Total x Ano'!G15-1</f>
        <v>1.7202888013766682E-2</v>
      </c>
      <c r="H15" s="19">
        <f>'Total x Ano'!I15/'Total x Ano'!H15-1</f>
        <v>3.2898830375728938E-2</v>
      </c>
      <c r="I15" s="19">
        <f>'Total x Ano'!J15/'Total x Ano'!I15-1</f>
        <v>8.2681736968048813E-2</v>
      </c>
      <c r="J15" s="19">
        <f>'Total x Ano'!K15/'Total x Ano'!J15-1</f>
        <v>4.1655127021335669E-2</v>
      </c>
      <c r="K15" s="19">
        <f>'Total x Ano'!L15/'Total x Ano'!K15-1</f>
        <v>1.4228683757750549E-2</v>
      </c>
      <c r="L15" s="19">
        <f>'Total x Ano'!M15/'Total x Ano'!L15-1</f>
        <v>-2.1056801640640277E-2</v>
      </c>
    </row>
    <row r="16" spans="1:13" x14ac:dyDescent="0.25">
      <c r="A16" s="1" t="s">
        <v>20</v>
      </c>
      <c r="B16" s="19">
        <f>'Total x Ano'!C16/'Total x Ano'!B16-1</f>
        <v>-4.992249667199411E-2</v>
      </c>
      <c r="C16" s="19">
        <f>'Total x Ano'!D16/'Total x Ano'!C16-1</f>
        <v>-7.7000301724270415E-3</v>
      </c>
      <c r="D16" s="19">
        <f>'Total x Ano'!E16/'Total x Ano'!D16-1</f>
        <v>-0.10678044779042051</v>
      </c>
      <c r="E16" s="19">
        <f>'Total x Ano'!F16/'Total x Ano'!E16-1</f>
        <v>5.7648195296793769E-2</v>
      </c>
      <c r="F16" s="19">
        <f>'Total x Ano'!G16/'Total x Ano'!F16-1</f>
        <v>1.2061084415608159E-2</v>
      </c>
      <c r="G16" s="19">
        <f>'Total x Ano'!H16/'Total x Ano'!G16-1</f>
        <v>-8.8347677116599188E-3</v>
      </c>
      <c r="H16" s="19">
        <f>'Total x Ano'!I16/'Total x Ano'!H16-1</f>
        <v>1.1836943708491976E-3</v>
      </c>
      <c r="I16" s="19">
        <f>'Total x Ano'!J16/'Total x Ano'!I16-1</f>
        <v>0.25425363077750096</v>
      </c>
      <c r="J16" s="19">
        <f>'Total x Ano'!K16/'Total x Ano'!J16-1</f>
        <v>3.3967720378230482E-2</v>
      </c>
      <c r="K16" s="19">
        <f>'Total x Ano'!L16/'Total x Ano'!K16-1</f>
        <v>1.8471800053044829E-2</v>
      </c>
      <c r="L16" s="19">
        <f>'Total x Ano'!M16/'Total x Ano'!L16-1</f>
        <v>1.7457486796910171E-3</v>
      </c>
    </row>
    <row r="17" spans="1:12" x14ac:dyDescent="0.25">
      <c r="A17" s="1" t="s">
        <v>21</v>
      </c>
      <c r="B17" s="19">
        <f>'Total x Ano'!C17/'Total x Ano'!B17-1</f>
        <v>-9.5223068222442753E-2</v>
      </c>
      <c r="C17" s="19">
        <f>'Total x Ano'!D17/'Total x Ano'!C17-1</f>
        <v>0.1026949462065827</v>
      </c>
      <c r="D17" s="19">
        <f>'Total x Ano'!E17/'Total x Ano'!D17-1</f>
        <v>-4.7561068392386607E-2</v>
      </c>
      <c r="E17" s="19">
        <f>'Total x Ano'!F17/'Total x Ano'!E17-1</f>
        <v>2.494744674859728E-2</v>
      </c>
      <c r="F17" s="19">
        <f>'Total x Ano'!G17/'Total x Ano'!F17-1</f>
        <v>-3.3573986173710435E-2</v>
      </c>
      <c r="G17" s="19">
        <f>'Total x Ano'!H17/'Total x Ano'!G17-1</f>
        <v>3.3291783891346016E-2</v>
      </c>
      <c r="H17" s="19">
        <f>'Total x Ano'!I17/'Total x Ano'!H17-1</f>
        <v>-7.3554582431559545E-2</v>
      </c>
      <c r="I17" s="19">
        <f>'Total x Ano'!J17/'Total x Ano'!I17-1</f>
        <v>0.10874891493960104</v>
      </c>
      <c r="J17" s="19">
        <f>'Total x Ano'!K17/'Total x Ano'!J17-1</f>
        <v>4.7874277703832568E-2</v>
      </c>
      <c r="K17" s="19">
        <f>'Total x Ano'!L17/'Total x Ano'!K17-1</f>
        <v>-5.9623438802272055E-3</v>
      </c>
      <c r="L17" s="19">
        <f>'Total x Ano'!M17/'Total x Ano'!L17-1</f>
        <v>7.7379758672553312E-3</v>
      </c>
    </row>
    <row r="18" spans="1:12" x14ac:dyDescent="0.25">
      <c r="A18" s="1" t="s">
        <v>22</v>
      </c>
      <c r="B18" s="19">
        <f>'Total x Ano'!C18/'Total x Ano'!B18-1</f>
        <v>-8.1805519307463492E-2</v>
      </c>
      <c r="C18" s="19">
        <f>'Total x Ano'!D18/'Total x Ano'!C18-1</f>
        <v>4.2022469790514272E-2</v>
      </c>
      <c r="D18" s="19">
        <f>'Total x Ano'!E18/'Total x Ano'!D18-1</f>
        <v>-5.1850563456360743E-2</v>
      </c>
      <c r="E18" s="19">
        <f>'Total x Ano'!F18/'Total x Ano'!E18-1</f>
        <v>-9.1176387321578733E-3</v>
      </c>
      <c r="F18" s="19">
        <f>'Total x Ano'!G18/'Total x Ano'!F18-1</f>
        <v>1.391649662722183E-2</v>
      </c>
      <c r="G18" s="19">
        <f>'Total x Ano'!H18/'Total x Ano'!G18-1</f>
        <v>1.6021457329088218E-2</v>
      </c>
      <c r="H18" s="19">
        <f>'Total x Ano'!I18/'Total x Ano'!H18-1</f>
        <v>-2.1069938709679326E-2</v>
      </c>
      <c r="I18" s="19">
        <f>'Total x Ano'!J18/'Total x Ano'!I18-1</f>
        <v>8.2790006023257368E-2</v>
      </c>
      <c r="J18" s="19">
        <f>'Total x Ano'!K18/'Total x Ano'!J18-1</f>
        <v>1.3566819753860981E-2</v>
      </c>
      <c r="K18" s="19">
        <f>'Total x Ano'!L18/'Total x Ano'!K18-1</f>
        <v>2.3124584715186636E-2</v>
      </c>
      <c r="L18" s="19">
        <f>'Total x Ano'!M18/'Total x Ano'!L18-1</f>
        <v>-3.6695699331613651E-3</v>
      </c>
    </row>
    <row r="19" spans="1:12" x14ac:dyDescent="0.25">
      <c r="A19" s="1" t="s">
        <v>23</v>
      </c>
      <c r="B19" s="19">
        <f>'Total x Ano'!C19/'Total x Ano'!B19-1</f>
        <v>-3.3422496794078937E-2</v>
      </c>
      <c r="C19" s="19">
        <f>'Total x Ano'!D19/'Total x Ano'!C19-1</f>
        <v>3.019161916753621E-2</v>
      </c>
      <c r="D19" s="19">
        <f>'Total x Ano'!E19/'Total x Ano'!D19-1</f>
        <v>-3.2055904899326526E-2</v>
      </c>
      <c r="E19" s="19">
        <f>'Total x Ano'!F19/'Total x Ano'!E19-1</f>
        <v>4.0963276493015233E-2</v>
      </c>
      <c r="F19" s="19">
        <f>'Total x Ano'!G19/'Total x Ano'!F19-1</f>
        <v>9.3567298311960645E-3</v>
      </c>
      <c r="G19" s="19">
        <f>'Total x Ano'!H19/'Total x Ano'!G19-1</f>
        <v>2.0895978669439597E-3</v>
      </c>
      <c r="H19" s="19">
        <f>'Total x Ano'!I19/'Total x Ano'!H19-1</f>
        <v>-1.0921981136370329E-3</v>
      </c>
      <c r="I19" s="19">
        <f>'Total x Ano'!J19/'Total x Ano'!I19-1</f>
        <v>0.1101445911749086</v>
      </c>
      <c r="J19" s="19">
        <f>'Total x Ano'!K19/'Total x Ano'!J19-1</f>
        <v>2.0002906856988023E-2</v>
      </c>
      <c r="K19" s="19">
        <f>'Total x Ano'!L19/'Total x Ano'!K19-1</f>
        <v>-1.4224342535443579E-2</v>
      </c>
      <c r="L19" s="19">
        <f>'Total x Ano'!M19/'Total x Ano'!L19-1</f>
        <v>-1.298798656601452E-2</v>
      </c>
    </row>
    <row r="20" spans="1:12" x14ac:dyDescent="0.25">
      <c r="A20" s="1" t="s">
        <v>24</v>
      </c>
      <c r="B20" s="19">
        <f>'Total x Ano'!C20/'Total x Ano'!B20-1</f>
        <v>-7.0281884236833903E-2</v>
      </c>
      <c r="C20" s="19">
        <f>'Total x Ano'!D20/'Total x Ano'!C20-1</f>
        <v>4.3622624248333075E-2</v>
      </c>
      <c r="D20" s="19">
        <f>'Total x Ano'!E20/'Total x Ano'!D20-1</f>
        <v>2.4131528466507568E-2</v>
      </c>
      <c r="E20" s="19">
        <f>'Total x Ano'!F20/'Total x Ano'!E20-1</f>
        <v>3.9885859484524167E-2</v>
      </c>
      <c r="F20" s="19">
        <f>'Total x Ano'!G20/'Total x Ano'!F20-1</f>
        <v>-3.6450832086111218E-3</v>
      </c>
      <c r="G20" s="19">
        <f>'Total x Ano'!H20/'Total x Ano'!G20-1</f>
        <v>4.4460592133902299E-2</v>
      </c>
      <c r="H20" s="19">
        <f>'Total x Ano'!I20/'Total x Ano'!H20-1</f>
        <v>-3.1060379982873143E-2</v>
      </c>
      <c r="I20" s="19">
        <f>'Total x Ano'!J20/'Total x Ano'!I20-1</f>
        <v>0.10169210888079916</v>
      </c>
      <c r="J20" s="19">
        <f>'Total x Ano'!K20/'Total x Ano'!J20-1</f>
        <v>8.9088798196175212E-3</v>
      </c>
      <c r="K20" s="19">
        <f>'Total x Ano'!L20/'Total x Ano'!K20-1</f>
        <v>-2.0220959853941789E-2</v>
      </c>
      <c r="L20" s="19">
        <f>'Total x Ano'!M20/'Total x Ano'!L20-1</f>
        <v>-6.7002065196679617E-3</v>
      </c>
    </row>
    <row r="21" spans="1:12" x14ac:dyDescent="0.25">
      <c r="A21" s="1" t="s">
        <v>25</v>
      </c>
      <c r="B21" s="19">
        <f>'Total x Ano'!C21/'Total x Ano'!B21-1</f>
        <v>-5.4095694223554536E-2</v>
      </c>
      <c r="C21" s="19">
        <f>'Total x Ano'!D21/'Total x Ano'!C21-1</f>
        <v>3.1707793240883575E-2</v>
      </c>
      <c r="D21" s="19">
        <f>'Total x Ano'!E21/'Total x Ano'!D21-1</f>
        <v>2.6255965889105948E-3</v>
      </c>
      <c r="E21" s="19">
        <f>'Total x Ano'!F21/'Total x Ano'!E21-1</f>
        <v>-7.6782148772065462E-3</v>
      </c>
      <c r="F21" s="19">
        <f>'Total x Ano'!G21/'Total x Ano'!F21-1</f>
        <v>-8.2041725044866842E-3</v>
      </c>
      <c r="G21" s="19">
        <f>'Total x Ano'!H21/'Total x Ano'!G21-1</f>
        <v>4.2305685654547176E-2</v>
      </c>
      <c r="H21" s="19">
        <f>'Total x Ano'!I21/'Total x Ano'!H21-1</f>
        <v>2.4746381165516418E-2</v>
      </c>
      <c r="I21" s="19">
        <f>'Total x Ano'!J21/'Total x Ano'!I21-1</f>
        <v>4.4995503992438346E-2</v>
      </c>
      <c r="J21" s="19">
        <f>'Total x Ano'!K21/'Total x Ano'!J21-1</f>
        <v>8.0288883856655557E-2</v>
      </c>
      <c r="K21" s="19">
        <f>'Total x Ano'!L21/'Total x Ano'!K21-1</f>
        <v>-1.7278681837847865E-2</v>
      </c>
      <c r="L21" s="19">
        <f>'Total x Ano'!M21/'Total x Ano'!L21-1</f>
        <v>1.7434707619404355E-2</v>
      </c>
    </row>
    <row r="22" spans="1:12" x14ac:dyDescent="0.25">
      <c r="A22" s="1" t="s">
        <v>26</v>
      </c>
      <c r="B22" s="19">
        <f>'Total x Ano'!C22/'Total x Ano'!B22-1</f>
        <v>-1.104255075264482E-2</v>
      </c>
      <c r="C22" s="19">
        <f>'Total x Ano'!D22/'Total x Ano'!C22-1</f>
        <v>-2.1393772057294425E-2</v>
      </c>
      <c r="D22" s="19">
        <f>'Total x Ano'!E22/'Total x Ano'!D22-1</f>
        <v>7.6148048011126512E-4</v>
      </c>
      <c r="E22" s="19">
        <f>'Total x Ano'!F22/'Total x Ano'!E22-1</f>
        <v>3.3345823747258363E-2</v>
      </c>
      <c r="F22" s="19">
        <f>'Total x Ano'!G22/'Total x Ano'!F22-1</f>
        <v>-1.407858593768363E-2</v>
      </c>
      <c r="G22" s="19">
        <f>'Total x Ano'!H22/'Total x Ano'!G22-1</f>
        <v>3.5628970849296282E-2</v>
      </c>
      <c r="H22" s="19">
        <f>'Total x Ano'!I22/'Total x Ano'!H22-1</f>
        <v>-8.1705512995027263E-3</v>
      </c>
      <c r="I22" s="19">
        <f>'Total x Ano'!J22/'Total x Ano'!I22-1</f>
        <v>0.10724173742886611</v>
      </c>
      <c r="J22" s="19">
        <f>'Total x Ano'!K22/'Total x Ano'!J22-1</f>
        <v>5.0630534924460679E-3</v>
      </c>
      <c r="K22" s="19">
        <f>'Total x Ano'!L22/'Total x Ano'!K22-1</f>
        <v>2.1490377768986546E-2</v>
      </c>
      <c r="L22" s="19">
        <f>'Total x Ano'!M22/'Total x Ano'!L22-1</f>
        <v>1.2144404560116895E-2</v>
      </c>
    </row>
    <row r="23" spans="1:12" x14ac:dyDescent="0.25">
      <c r="A23" s="1" t="s">
        <v>27</v>
      </c>
      <c r="B23" s="19">
        <f>'Total x Ano'!C23/'Total x Ano'!B23-1</f>
        <v>3.0700430163721482E-3</v>
      </c>
      <c r="C23" s="19">
        <f>'Total x Ano'!D23/'Total x Ano'!C23-1</f>
        <v>2.7669387063756767E-2</v>
      </c>
      <c r="D23" s="19">
        <f>'Total x Ano'!E23/'Total x Ano'!D23-1</f>
        <v>-1.6721680907204273E-2</v>
      </c>
      <c r="E23" s="19">
        <f>'Total x Ano'!F23/'Total x Ano'!E23-1</f>
        <v>1.7287170588296652E-2</v>
      </c>
      <c r="F23" s="19">
        <f>'Total x Ano'!G23/'Total x Ano'!F23-1</f>
        <v>-9.4486959320922992E-3</v>
      </c>
      <c r="G23" s="19">
        <f>'Total x Ano'!H23/'Total x Ano'!G23-1</f>
        <v>6.5035335765708524E-3</v>
      </c>
      <c r="H23" s="19">
        <f>'Total x Ano'!I23/'Total x Ano'!H23-1</f>
        <v>-1.0883937899134444E-2</v>
      </c>
      <c r="I23" s="19">
        <f>'Total x Ano'!J23/'Total x Ano'!I23-1</f>
        <v>0.12220158950759674</v>
      </c>
      <c r="J23" s="19">
        <f>'Total x Ano'!K23/'Total x Ano'!J23-1</f>
        <v>1.5810286629105219E-2</v>
      </c>
      <c r="K23" s="19">
        <f>'Total x Ano'!L23/'Total x Ano'!K23-1</f>
        <v>-2.2520007307271772E-3</v>
      </c>
      <c r="L23" s="19">
        <f>'Total x Ano'!M23/'Total x Ano'!L23-1</f>
        <v>-2.6271541893159611E-2</v>
      </c>
    </row>
    <row r="24" spans="1:12" x14ac:dyDescent="0.25">
      <c r="A24" s="1" t="s">
        <v>28</v>
      </c>
      <c r="B24" s="19">
        <f>'Total x Ano'!C24/'Total x Ano'!B24-1</f>
        <v>-5.4939258535667501E-2</v>
      </c>
      <c r="C24" s="19">
        <f>'Total x Ano'!D24/'Total x Ano'!C24-1</f>
        <v>1.2369119525279526E-2</v>
      </c>
      <c r="D24" s="19">
        <f>'Total x Ano'!E24/'Total x Ano'!D24-1</f>
        <v>-2.7835788356749269E-2</v>
      </c>
      <c r="E24" s="19">
        <f>'Total x Ano'!F24/'Total x Ano'!E24-1</f>
        <v>6.3518236951613405E-2</v>
      </c>
      <c r="F24" s="19">
        <f>'Total x Ano'!G24/'Total x Ano'!F24-1</f>
        <v>-3.1232229027684633E-2</v>
      </c>
      <c r="G24" s="19">
        <f>'Total x Ano'!H24/'Total x Ano'!G24-1</f>
        <v>6.2789025318084057E-3</v>
      </c>
      <c r="H24" s="19">
        <f>'Total x Ano'!I24/'Total x Ano'!H24-1</f>
        <v>-1.6454419327250225E-2</v>
      </c>
      <c r="I24" s="19">
        <f>'Total x Ano'!J24/'Total x Ano'!I24-1</f>
        <v>0.16815005814837014</v>
      </c>
      <c r="J24" s="19">
        <f>'Total x Ano'!K24/'Total x Ano'!J24-1</f>
        <v>4.0524236882630404E-2</v>
      </c>
      <c r="K24" s="19">
        <f>'Total x Ano'!L24/'Total x Ano'!K24-1</f>
        <v>9.2052339348236423E-4</v>
      </c>
      <c r="L24" s="19">
        <f>'Total x Ano'!M24/'Total x Ano'!L24-1</f>
        <v>5.0337366297452668E-3</v>
      </c>
    </row>
    <row r="25" spans="1:12" x14ac:dyDescent="0.25">
      <c r="A25" s="1" t="s">
        <v>29</v>
      </c>
      <c r="B25" s="19">
        <f>'Total x Ano'!C25/'Total x Ano'!B25-1</f>
        <v>-6.0427857637140758E-2</v>
      </c>
      <c r="C25" s="19">
        <f>'Total x Ano'!D25/'Total x Ano'!C25-1</f>
        <v>1.9467838395142323E-2</v>
      </c>
      <c r="D25" s="19">
        <f>'Total x Ano'!E25/'Total x Ano'!D25-1</f>
        <v>-2.2306822714417196E-2</v>
      </c>
      <c r="E25" s="19">
        <f>'Total x Ano'!F25/'Total x Ano'!E25-1</f>
        <v>3.2961617429874357E-2</v>
      </c>
      <c r="F25" s="19">
        <f>'Total x Ano'!G25/'Total x Ano'!F25-1</f>
        <v>-1.4519347477968125E-3</v>
      </c>
      <c r="G25" s="19">
        <f>'Total x Ano'!H25/'Total x Ano'!G25-1</f>
        <v>2.7536707662496385E-2</v>
      </c>
      <c r="H25" s="19">
        <f>'Total x Ano'!I25/'Total x Ano'!H25-1</f>
        <v>-4.4918238894163354E-2</v>
      </c>
      <c r="I25" s="19">
        <f>'Total x Ano'!J25/'Total x Ano'!I25-1</f>
        <v>0.2039467193124489</v>
      </c>
      <c r="J25" s="19">
        <f>'Total x Ano'!K25/'Total x Ano'!J25-1</f>
        <v>2.5970285809972626E-2</v>
      </c>
      <c r="K25" s="19">
        <f>'Total x Ano'!L25/'Total x Ano'!K25-1</f>
        <v>-5.4539576974611537E-3</v>
      </c>
      <c r="L25" s="19">
        <f>'Total x Ano'!M25/'Total x Ano'!L25-1</f>
        <v>1.1447066289451469E-2</v>
      </c>
    </row>
    <row r="26" spans="1:12" x14ac:dyDescent="0.25">
      <c r="A26" s="1" t="s">
        <v>30</v>
      </c>
      <c r="B26" s="19">
        <f>'Total x Ano'!C26/'Total x Ano'!B26-1</f>
        <v>-4.4496506809367786E-2</v>
      </c>
      <c r="C26" s="19">
        <f>'Total x Ano'!D26/'Total x Ano'!C26-1</f>
        <v>1.3205844955908264E-2</v>
      </c>
      <c r="D26" s="19">
        <f>'Total x Ano'!E26/'Total x Ano'!D26-1</f>
        <v>-6.1979131088152895E-2</v>
      </c>
      <c r="E26" s="19">
        <f>'Total x Ano'!F26/'Total x Ano'!E26-1</f>
        <v>6.0341874710767129E-2</v>
      </c>
      <c r="F26" s="19">
        <f>'Total x Ano'!G26/'Total x Ano'!F26-1</f>
        <v>-2.9654960035879752E-3</v>
      </c>
      <c r="G26" s="19">
        <f>'Total x Ano'!H26/'Total x Ano'!G26-1</f>
        <v>4.7377499432239789E-2</v>
      </c>
      <c r="H26" s="19">
        <f>'Total x Ano'!I26/'Total x Ano'!H26-1</f>
        <v>-1.8127008205429562E-2</v>
      </c>
      <c r="I26" s="19">
        <f>'Total x Ano'!J26/'Total x Ano'!I26-1</f>
        <v>0.15921853950480425</v>
      </c>
      <c r="J26" s="19">
        <f>'Total x Ano'!K26/'Total x Ano'!J26-1</f>
        <v>4.545682005873708E-2</v>
      </c>
      <c r="K26" s="19">
        <f>'Total x Ano'!L26/'Total x Ano'!K26-1</f>
        <v>1.1881184945984335E-2</v>
      </c>
      <c r="L26" s="19">
        <f>'Total x Ano'!M26/'Total x Ano'!L26-1</f>
        <v>-1.4817466520417488E-2</v>
      </c>
    </row>
    <row r="27" spans="1:12" x14ac:dyDescent="0.25">
      <c r="A27" s="1" t="s">
        <v>31</v>
      </c>
      <c r="B27" s="19">
        <f>'Total x Ano'!C27/'Total x Ano'!B27-1</f>
        <v>-8.4735005306167399E-2</v>
      </c>
      <c r="C27" s="19">
        <f>'Total x Ano'!D27/'Total x Ano'!C27-1</f>
        <v>3.2528914866047254E-2</v>
      </c>
      <c r="D27" s="19">
        <f>'Total x Ano'!E27/'Total x Ano'!D27-1</f>
        <v>-5.208768936779018E-3</v>
      </c>
      <c r="E27" s="19">
        <f>'Total x Ano'!F27/'Total x Ano'!E27-1</f>
        <v>1.9009344634304481E-2</v>
      </c>
      <c r="F27" s="19">
        <f>'Total x Ano'!G27/'Total x Ano'!F27-1</f>
        <v>-4.0879853546730183E-2</v>
      </c>
      <c r="G27" s="19">
        <f>'Total x Ano'!H27/'Total x Ano'!G27-1</f>
        <v>2.3024080175260142E-3</v>
      </c>
      <c r="H27" s="19">
        <f>'Total x Ano'!I27/'Total x Ano'!H27-1</f>
        <v>2.8284177197912541E-3</v>
      </c>
      <c r="I27" s="19">
        <f>'Total x Ano'!J27/'Total x Ano'!I27-1</f>
        <v>8.9662970147393883E-2</v>
      </c>
      <c r="J27" s="19">
        <f>'Total x Ano'!K27/'Total x Ano'!J27-1</f>
        <v>5.3829309821668003E-2</v>
      </c>
      <c r="K27" s="19">
        <f>'Total x Ano'!L27/'Total x Ano'!K27-1</f>
        <v>-1.4182243446939524E-2</v>
      </c>
      <c r="L27" s="19">
        <f>'Total x Ano'!M27/'Total x Ano'!L27-1</f>
        <v>-4.1968623195305366E-3</v>
      </c>
    </row>
    <row r="28" spans="1:12" x14ac:dyDescent="0.25">
      <c r="A28" s="1" t="s">
        <v>32</v>
      </c>
      <c r="B28" s="19">
        <f>'Total x Ano'!C28/'Total x Ano'!B28-1</f>
        <v>-7.2227829222626716E-2</v>
      </c>
      <c r="C28" s="19">
        <f>'Total x Ano'!D28/'Total x Ano'!C28-1</f>
        <v>3.1168063113025557E-2</v>
      </c>
      <c r="D28" s="19">
        <f>'Total x Ano'!E28/'Total x Ano'!D28-1</f>
        <v>-9.446470847626065E-3</v>
      </c>
      <c r="E28" s="19">
        <f>'Total x Ano'!F28/'Total x Ano'!E28-1</f>
        <v>2.2505905764062417E-2</v>
      </c>
      <c r="F28" s="19">
        <f>'Total x Ano'!G28/'Total x Ano'!F28-1</f>
        <v>1.6328716105673102E-2</v>
      </c>
      <c r="G28" s="19">
        <f>'Total x Ano'!H28/'Total x Ano'!G28-1</f>
        <v>-1.4306060791966946E-2</v>
      </c>
      <c r="H28" s="19">
        <f>'Total x Ano'!I28/'Total x Ano'!H28-1</f>
        <v>1.5737147101511306E-2</v>
      </c>
      <c r="I28" s="19">
        <f>'Total x Ano'!J28/'Total x Ano'!I28-1</f>
        <v>0.11604214260532131</v>
      </c>
      <c r="J28" s="19">
        <f>'Total x Ano'!K28/'Total x Ano'!J28-1</f>
        <v>4.5601657362464021E-2</v>
      </c>
      <c r="K28" s="19">
        <f>'Total x Ano'!L28/'Total x Ano'!K28-1</f>
        <v>-7.1026366598603285E-3</v>
      </c>
      <c r="L28" s="19">
        <f>'Total x Ano'!M28/'Total x Ano'!L28-1</f>
        <v>1.749517679009438E-3</v>
      </c>
    </row>
    <row r="29" spans="1:12" x14ac:dyDescent="0.25">
      <c r="A29" s="1" t="s">
        <v>33</v>
      </c>
      <c r="B29" s="19">
        <f>'Total x Ano'!C29/'Total x Ano'!B29-1</f>
        <v>3.3728071355711986E-3</v>
      </c>
      <c r="C29" s="19">
        <f>'Total x Ano'!D29/'Total x Ano'!C29-1</f>
        <v>-0.12093169961281935</v>
      </c>
      <c r="D29" s="19">
        <f>'Total x Ano'!E29/'Total x Ano'!D29-1</f>
        <v>5.0325111174305492E-2</v>
      </c>
      <c r="E29" s="19">
        <f>'Total x Ano'!F29/'Total x Ano'!E29-1</f>
        <v>-4.8112858676364501E-2</v>
      </c>
      <c r="F29" s="19">
        <f>'Total x Ano'!G29/'Total x Ano'!F29-1</f>
        <v>1.4927778246602408E-2</v>
      </c>
      <c r="G29" s="19">
        <f>'Total x Ano'!H29/'Total x Ano'!G29-1</f>
        <v>1.7668532893624134E-2</v>
      </c>
      <c r="H29" s="19">
        <f>'Total x Ano'!I29/'Total x Ano'!H29-1</f>
        <v>-4.1717106502831003E-3</v>
      </c>
      <c r="I29" s="19">
        <f>'Total x Ano'!J29/'Total x Ano'!I29-1</f>
        <v>2.9494268060024087E-2</v>
      </c>
      <c r="J29" s="19">
        <f>'Total x Ano'!K29/'Total x Ano'!J29-1</f>
        <v>6.6841769900963799E-2</v>
      </c>
      <c r="K29" s="19">
        <f>'Total x Ano'!L29/'Total x Ano'!K29-1</f>
        <v>-2.5828586648655505E-2</v>
      </c>
      <c r="L29" s="19">
        <f>'Total x Ano'!M29/'Total x Ano'!L29-1</f>
        <v>0.21334905044210251</v>
      </c>
    </row>
    <row r="30" spans="1:12" x14ac:dyDescent="0.25">
      <c r="A30" s="1" t="s">
        <v>6</v>
      </c>
      <c r="B30" s="19">
        <f>'Total x Ano'!C30/'Total x Ano'!B30-1</f>
        <v>-2.9216422064739955E-2</v>
      </c>
      <c r="C30" s="19">
        <f>'Total x Ano'!D30/'Total x Ano'!C30-1</f>
        <v>1.195386590974179E-3</v>
      </c>
      <c r="D30" s="19">
        <f>'Total x Ano'!E30/'Total x Ano'!D30-1</f>
        <v>-5.7121533830720717E-3</v>
      </c>
      <c r="E30" s="19">
        <f>'Total x Ano'!F30/'Total x Ano'!E30-1</f>
        <v>2.0563318459176694E-2</v>
      </c>
      <c r="F30" s="19">
        <f>'Total x Ano'!G30/'Total x Ano'!F30-1</f>
        <v>-9.7695006672428031E-3</v>
      </c>
      <c r="G30" s="19">
        <f>'Total x Ano'!H30/'Total x Ano'!G30-1</f>
        <v>3.0411898324036013E-2</v>
      </c>
      <c r="H30" s="19">
        <f>'Total x Ano'!I30/'Total x Ano'!H30-1</f>
        <v>-5.3662706289705486E-3</v>
      </c>
      <c r="I30" s="19">
        <f>'Total x Ano'!J30/'Total x Ano'!I30-1</f>
        <v>9.9672515674047224E-2</v>
      </c>
      <c r="J30" s="19">
        <f>'Total x Ano'!K30/'Total x Ano'!J30-1</f>
        <v>2.6919691321465322E-2</v>
      </c>
      <c r="K30" s="19">
        <f>'Total x Ano'!L30/'Total x Ano'!K30-1</f>
        <v>4.8833797870271312E-3</v>
      </c>
      <c r="L30" s="19">
        <f>'Total x Ano'!M30/'Total x Ano'!L30-1</f>
        <v>1.4328376736785886E-2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6"/>
  <sheetViews>
    <sheetView topLeftCell="A384" workbookViewId="0">
      <selection activeCell="B384" sqref="B384"/>
    </sheetView>
  </sheetViews>
  <sheetFormatPr defaultRowHeight="15" x14ac:dyDescent="0.25"/>
  <cols>
    <col min="1" max="1" width="24.7109375" style="3" customWidth="1"/>
    <col min="2" max="11" width="12.28515625" style="3" customWidth="1"/>
    <col min="12" max="12" width="12.28515625" style="9" customWidth="1"/>
    <col min="13" max="16384" width="9.140625" style="3"/>
  </cols>
  <sheetData>
    <row r="1" spans="1:12" x14ac:dyDescent="0.25">
      <c r="A1" s="1"/>
    </row>
    <row r="3" spans="1:12" x14ac:dyDescent="0.25">
      <c r="A3" s="1"/>
      <c r="B3" s="4">
        <v>2007</v>
      </c>
      <c r="C3" s="1">
        <v>2007</v>
      </c>
      <c r="D3" s="1">
        <v>2007</v>
      </c>
      <c r="E3" s="1">
        <v>2007</v>
      </c>
      <c r="F3" s="1">
        <v>2007</v>
      </c>
      <c r="G3" s="1">
        <v>2007</v>
      </c>
      <c r="H3" s="1">
        <v>2007</v>
      </c>
      <c r="I3" s="1">
        <v>2007</v>
      </c>
      <c r="J3" s="1">
        <v>2007</v>
      </c>
      <c r="K3" s="1">
        <v>2007</v>
      </c>
      <c r="L3" s="8">
        <v>2007</v>
      </c>
    </row>
    <row r="4" spans="1:12" x14ac:dyDescent="0.25">
      <c r="A4" s="1"/>
      <c r="B4" s="1" t="s">
        <v>34</v>
      </c>
      <c r="C4" s="1" t="s">
        <v>36</v>
      </c>
      <c r="D4" s="1" t="s">
        <v>0</v>
      </c>
      <c r="E4" s="1" t="s">
        <v>41</v>
      </c>
      <c r="F4" s="1" t="s">
        <v>42</v>
      </c>
      <c r="G4" s="1" t="s">
        <v>45</v>
      </c>
      <c r="H4" s="1" t="s">
        <v>2</v>
      </c>
      <c r="I4" s="1" t="s">
        <v>1</v>
      </c>
      <c r="J4" s="1" t="s">
        <v>3</v>
      </c>
      <c r="K4" s="1" t="s">
        <v>49</v>
      </c>
      <c r="L4" s="8" t="s">
        <v>91</v>
      </c>
    </row>
    <row r="5" spans="1:12" x14ac:dyDescent="0.25">
      <c r="A5" s="1" t="s">
        <v>7</v>
      </c>
      <c r="B5" s="2">
        <f>'[1]SCC X Ano'!B5/('[2]SCC x Ano'!B5*1000)</f>
        <v>0.51844494910801087</v>
      </c>
      <c r="C5" s="2">
        <f>'[1]SCC X Ano'!C5/('[2]SCC x Ano'!C5*1000)</f>
        <v>0.65848376451143487</v>
      </c>
      <c r="D5" s="2">
        <f>'[1]SCC X Ano'!D5/('[2]SCC x Ano'!D5*1000)</f>
        <v>0.29717973913121248</v>
      </c>
      <c r="E5" s="2" t="e">
        <f>'[1]SCC X Ano'!E5/('[2]SCC x Ano'!E5*1000)</f>
        <v>#DIV/0!</v>
      </c>
      <c r="F5" s="2">
        <f>'[1]SCC X Ano'!F5/('[2]SCC x Ano'!F5*1000)</f>
        <v>0.44471140531941222</v>
      </c>
      <c r="G5" s="2">
        <f>'[1]SCC X Ano'!G5/('[2]SCC x Ano'!G5*1000)</f>
        <v>0.38661126274164204</v>
      </c>
      <c r="H5" s="2">
        <f>'[1]SCC X Ano'!H5/('[2]SCC x Ano'!H5*1000)</f>
        <v>0.8972045437053664</v>
      </c>
      <c r="I5" s="2">
        <f>'[1]SCC X Ano'!I5/('[2]SCC x Ano'!I5*1000)</f>
        <v>0.35513744563516686</v>
      </c>
      <c r="J5" s="2">
        <f>'[1]SCC X Ano'!J5/('[2]SCC x Ano'!J5*1000)</f>
        <v>0.66155201296515054</v>
      </c>
      <c r="K5" s="2">
        <f>'[1]SCC X Ano'!K5/('[2]SCC x Ano'!K5*1000)</f>
        <v>0.24019606449960024</v>
      </c>
      <c r="L5" s="2">
        <f>'[1]SCC X Ano'!L5/('[2]SCC x Ano'!L5*1000)</f>
        <v>0.37337346694793722</v>
      </c>
    </row>
    <row r="6" spans="1:12" x14ac:dyDescent="0.25">
      <c r="A6" s="1" t="s">
        <v>8</v>
      </c>
      <c r="B6" s="2">
        <f>'[1]SCC X Ano'!B6/('[2]SCC x Ano'!B6*1000)</f>
        <v>0.28857071692151126</v>
      </c>
      <c r="C6" s="2">
        <f>'[1]SCC X Ano'!C6/('[2]SCC x Ano'!C6*1000)</f>
        <v>0.55429580510680376</v>
      </c>
      <c r="D6" s="2">
        <f>'[1]SCC X Ano'!D6/('[2]SCC x Ano'!D6*1000)</f>
        <v>0.31177234301190038</v>
      </c>
      <c r="E6" s="2" t="e">
        <f>'[1]SCC X Ano'!E6/('[2]SCC x Ano'!E6*1000)</f>
        <v>#DIV/0!</v>
      </c>
      <c r="F6" s="2">
        <f>'[1]SCC X Ano'!F6/('[2]SCC x Ano'!F6*1000)</f>
        <v>0.43815787936911926</v>
      </c>
      <c r="G6" s="2">
        <f>'[1]SCC X Ano'!G6/('[2]SCC x Ano'!G6*1000)</f>
        <v>0.69698144278176499</v>
      </c>
      <c r="H6" s="2">
        <f>'[1]SCC X Ano'!H6/('[2]SCC x Ano'!H6*1000)</f>
        <v>0.80795891725544078</v>
      </c>
      <c r="I6" s="2">
        <f>'[1]SCC X Ano'!I6/('[2]SCC x Ano'!I6*1000)</f>
        <v>0.32706593845364634</v>
      </c>
      <c r="J6" s="2">
        <f>'[1]SCC X Ano'!J6/('[2]SCC x Ano'!J6*1000)</f>
        <v>0.6309624584649598</v>
      </c>
      <c r="K6" s="2">
        <f>'[1]SCC X Ano'!K6/('[2]SCC x Ano'!K6*1000)</f>
        <v>0.23403925296342812</v>
      </c>
      <c r="L6" s="2">
        <f>'[1]SCC X Ano'!L6/('[2]SCC x Ano'!L6*1000)</f>
        <v>0.44140077584054727</v>
      </c>
    </row>
    <row r="7" spans="1:12" x14ac:dyDescent="0.25">
      <c r="A7" s="1" t="s">
        <v>9</v>
      </c>
      <c r="B7" s="2">
        <f>'[1]SCC X Ano'!B7/('[2]SCC x Ano'!B7*1000)</f>
        <v>0.49424408455892654</v>
      </c>
      <c r="C7" s="2">
        <f>'[1]SCC X Ano'!C7/('[2]SCC x Ano'!C7*1000)</f>
        <v>0.76767093921433971</v>
      </c>
      <c r="D7" s="2">
        <f>'[1]SCC X Ano'!D7/('[2]SCC x Ano'!D7*1000)</f>
        <v>0.25366455626152778</v>
      </c>
      <c r="E7" s="2">
        <f>'[1]SCC X Ano'!E7/('[2]SCC x Ano'!E7*1000)</f>
        <v>0.30279860608902032</v>
      </c>
      <c r="F7" s="2">
        <f>'[1]SCC X Ano'!F7/('[2]SCC x Ano'!F7*1000)</f>
        <v>0.39800581836838583</v>
      </c>
      <c r="G7" s="2">
        <f>'[1]SCC X Ano'!G7/('[2]SCC x Ano'!G7*1000)</f>
        <v>0.5257312080384231</v>
      </c>
      <c r="H7" s="2">
        <f>'[1]SCC X Ano'!H7/('[2]SCC x Ano'!H7*1000)</f>
        <v>0.93939123888846898</v>
      </c>
      <c r="I7" s="2">
        <f>'[1]SCC X Ano'!I7/('[2]SCC x Ano'!I7*1000)</f>
        <v>0.34020116627552555</v>
      </c>
      <c r="J7" s="2">
        <f>'[1]SCC X Ano'!J7/('[2]SCC x Ano'!J7*1000)</f>
        <v>0.66155201296515131</v>
      </c>
      <c r="K7" s="2">
        <f>'[1]SCC X Ano'!K7/('[2]SCC x Ano'!K7*1000)</f>
        <v>0.25201132325273579</v>
      </c>
      <c r="L7" s="2">
        <f>'[1]SCC X Ano'!L7/('[2]SCC x Ano'!L7*1000)</f>
        <v>0.34932571296417309</v>
      </c>
    </row>
    <row r="8" spans="1:12" x14ac:dyDescent="0.25">
      <c r="A8" s="1" t="s">
        <v>10</v>
      </c>
      <c r="B8" s="2">
        <f>'[1]SCC X Ano'!B8/('[2]SCC x Ano'!B8*1000)</f>
        <v>0.46874326232244862</v>
      </c>
      <c r="C8" s="2">
        <f>'[1]SCC X Ano'!C8/('[2]SCC x Ano'!C8*1000)</f>
        <v>0.7351057047930678</v>
      </c>
      <c r="D8" s="2">
        <f>'[1]SCC X Ano'!D8/('[2]SCC x Ano'!D8*1000)</f>
        <v>0.30085067702548046</v>
      </c>
      <c r="E8" s="2">
        <f>'[1]SCC X Ano'!E8/('[2]SCC x Ano'!E8*1000)</f>
        <v>0.30279860608902026</v>
      </c>
      <c r="F8" s="2">
        <f>'[1]SCC X Ano'!F8/('[2]SCC x Ano'!F8*1000)</f>
        <v>0.45444061964020971</v>
      </c>
      <c r="G8" s="2">
        <f>'[1]SCC X Ano'!G8/('[2]SCC x Ano'!G8*1000)</f>
        <v>0.5963140309610917</v>
      </c>
      <c r="H8" s="2">
        <f>'[1]SCC X Ano'!H8/('[2]SCC x Ano'!H8*1000)</f>
        <v>0.81806159741229567</v>
      </c>
      <c r="I8" s="2">
        <f>'[1]SCC X Ano'!I8/('[2]SCC x Ano'!I8*1000)</f>
        <v>0.4339940540125784</v>
      </c>
      <c r="J8" s="2">
        <f>'[1]SCC X Ano'!J8/('[2]SCC x Ano'!J8*1000)</f>
        <v>0.66155201296515043</v>
      </c>
      <c r="K8" s="2">
        <f>'[1]SCC X Ano'!K8/('[2]SCC x Ano'!K8*1000)</f>
        <v>0.24760595868958246</v>
      </c>
      <c r="L8" s="2">
        <f>'[1]SCC X Ano'!L8/('[2]SCC x Ano'!L8*1000)</f>
        <v>0.3897076170769071</v>
      </c>
    </row>
    <row r="9" spans="1:12" x14ac:dyDescent="0.25">
      <c r="A9" s="1" t="s">
        <v>11</v>
      </c>
      <c r="B9" s="2">
        <f>'[1]SCC X Ano'!B9/('[2]SCC x Ano'!B9*1000)</f>
        <v>0.49099640592964355</v>
      </c>
      <c r="C9" s="2">
        <f>'[1]SCC X Ano'!C9/('[2]SCC x Ano'!C9*1000)</f>
        <v>0.6828153886030458</v>
      </c>
      <c r="D9" s="2">
        <f>'[1]SCC X Ano'!D9/('[2]SCC x Ano'!D9*1000)</f>
        <v>0.27370548426420838</v>
      </c>
      <c r="E9" s="2">
        <f>'[1]SCC X Ano'!E9/('[2]SCC x Ano'!E9*1000)</f>
        <v>0.30279860608902021</v>
      </c>
      <c r="F9" s="2">
        <f>'[1]SCC X Ano'!F9/('[2]SCC x Ano'!F9*1000)</f>
        <v>0.41006187071838468</v>
      </c>
      <c r="G9" s="2">
        <f>'[1]SCC X Ano'!G9/('[2]SCC x Ano'!G9*1000)</f>
        <v>1.0234996736894011</v>
      </c>
      <c r="H9" s="2">
        <f>'[1]SCC X Ano'!H9/('[2]SCC x Ano'!H9*1000)</f>
        <v>0.75922457642143493</v>
      </c>
      <c r="I9" s="2">
        <f>'[1]SCC X Ano'!I9/('[2]SCC x Ano'!I9*1000)</f>
        <v>0.24620948503951201</v>
      </c>
      <c r="J9" s="2">
        <f>'[1]SCC X Ano'!J9/('[2]SCC x Ano'!J9*1000)</f>
        <v>0.61386000501359872</v>
      </c>
      <c r="K9" s="2">
        <f>'[1]SCC X Ano'!K9/('[2]SCC x Ano'!K9*1000)</f>
        <v>0.24457572378754006</v>
      </c>
      <c r="L9" s="2">
        <f>'[1]SCC X Ano'!L9/('[2]SCC x Ano'!L9*1000)</f>
        <v>0.37136238840987418</v>
      </c>
    </row>
    <row r="10" spans="1:12" x14ac:dyDescent="0.25">
      <c r="A10" s="1" t="s">
        <v>12</v>
      </c>
      <c r="B10" s="2">
        <f>'[1]SCC X Ano'!B10/('[2]SCC x Ano'!B10*1000)</f>
        <v>0.33196812458268782</v>
      </c>
      <c r="C10" s="2">
        <f>'[1]SCC X Ano'!C10/('[2]SCC x Ano'!C10*1000)</f>
        <v>0.74824900046197362</v>
      </c>
      <c r="D10" s="2">
        <f>'[1]SCC X Ano'!D10/('[2]SCC x Ano'!D10*1000)</f>
        <v>0.30259022339652708</v>
      </c>
      <c r="E10" s="2" t="e">
        <f>'[1]SCC X Ano'!E10/('[2]SCC x Ano'!E10*1000)</f>
        <v>#DIV/0!</v>
      </c>
      <c r="F10" s="2">
        <f>'[1]SCC X Ano'!F10/('[2]SCC x Ano'!F10*1000)</f>
        <v>0.47801209795688182</v>
      </c>
      <c r="G10" s="2">
        <f>'[1]SCC X Ano'!G10/('[2]SCC x Ano'!G10*1000)</f>
        <v>0.53804932527551297</v>
      </c>
      <c r="H10" s="2">
        <f>'[1]SCC X Ano'!H10/('[2]SCC x Ano'!H10*1000)</f>
        <v>0.82419506969359457</v>
      </c>
      <c r="I10" s="2">
        <f>'[1]SCC X Ano'!I10/('[2]SCC x Ano'!I10*1000)</f>
        <v>0.28977573283771252</v>
      </c>
      <c r="J10" s="2" t="e">
        <f>'[1]SCC X Ano'!J10/('[2]SCC x Ano'!J10*1000)</f>
        <v>#DIV/0!</v>
      </c>
      <c r="K10" s="2">
        <f>'[1]SCC X Ano'!K10/('[2]SCC x Ano'!K10*1000)</f>
        <v>0.2479700033982942</v>
      </c>
      <c r="L10" s="2">
        <f>'[1]SCC X Ano'!L10/('[2]SCC x Ano'!L10*1000)</f>
        <v>0.35469849570273854</v>
      </c>
    </row>
    <row r="11" spans="1:12" x14ac:dyDescent="0.25">
      <c r="A11" s="1" t="s">
        <v>13</v>
      </c>
      <c r="B11" s="2">
        <f>'[1]SCC X Ano'!B11/('[2]SCC x Ano'!B11*1000)</f>
        <v>0.25867925533609659</v>
      </c>
      <c r="C11" s="2">
        <f>'[1]SCC X Ano'!C11/('[2]SCC x Ano'!C11*1000)</f>
        <v>0.72289062787463554</v>
      </c>
      <c r="D11" s="2">
        <f>'[1]SCC X Ano'!D11/('[2]SCC x Ano'!D11*1000)</f>
        <v>0.29762874173896192</v>
      </c>
      <c r="E11" s="2" t="e">
        <f>'[1]SCC X Ano'!E11/('[2]SCC x Ano'!E11*1000)</f>
        <v>#DIV/0!</v>
      </c>
      <c r="F11" s="2">
        <f>'[1]SCC X Ano'!F11/('[2]SCC x Ano'!F11*1000)</f>
        <v>0.43399029200181111</v>
      </c>
      <c r="G11" s="2">
        <f>'[1]SCC X Ano'!G11/('[2]SCC x Ano'!G11*1000)</f>
        <v>0.44851086987301331</v>
      </c>
      <c r="H11" s="2">
        <f>'[1]SCC X Ano'!H11/('[2]SCC x Ano'!H11*1000)</f>
        <v>0.86441762504585384</v>
      </c>
      <c r="I11" s="2">
        <f>'[1]SCC X Ano'!I11/('[2]SCC x Ano'!I11*1000)</f>
        <v>0.33745964158004332</v>
      </c>
      <c r="J11" s="2" t="e">
        <f>'[1]SCC X Ano'!J11/('[2]SCC x Ano'!J11*1000)</f>
        <v>#DIV/0!</v>
      </c>
      <c r="K11" s="2">
        <f>'[1]SCC X Ano'!K11/('[2]SCC x Ano'!K11*1000)</f>
        <v>0.22781621135346766</v>
      </c>
      <c r="L11" s="2">
        <f>'[1]SCC X Ano'!L11/('[2]SCC x Ano'!L11*1000)</f>
        <v>0.35885377087732573</v>
      </c>
    </row>
    <row r="12" spans="1:12" x14ac:dyDescent="0.25">
      <c r="A12" s="1" t="s">
        <v>14</v>
      </c>
      <c r="B12" s="2">
        <f>'[1]SCC X Ano'!B12/('[2]SCC x Ano'!B12*1000)</f>
        <v>0.4913409380359296</v>
      </c>
      <c r="C12" s="2">
        <f>'[1]SCC X Ano'!C12/('[2]SCC x Ano'!C12*1000)</f>
        <v>0.68723675676103912</v>
      </c>
      <c r="D12" s="2">
        <f>'[1]SCC X Ano'!D12/('[2]SCC x Ano'!D12*1000)</f>
        <v>0.28610324176194463</v>
      </c>
      <c r="E12" s="2">
        <f>'[1]SCC X Ano'!E12/('[2]SCC x Ano'!E12*1000)</f>
        <v>0.30279860608902026</v>
      </c>
      <c r="F12" s="2">
        <f>'[1]SCC X Ano'!F12/('[2]SCC x Ano'!F12*1000)</f>
        <v>0.45746973311125738</v>
      </c>
      <c r="G12" s="2">
        <f>'[1]SCC X Ano'!G12/('[2]SCC x Ano'!G12*1000)</f>
        <v>1.1519460492552223</v>
      </c>
      <c r="H12" s="2">
        <f>'[1]SCC X Ano'!H12/('[2]SCC x Ano'!H12*1000)</f>
        <v>0.82512273108493472</v>
      </c>
      <c r="I12" s="2">
        <f>'[1]SCC X Ano'!I12/('[2]SCC x Ano'!I12*1000)</f>
        <v>0.33718253957244138</v>
      </c>
      <c r="J12" s="2">
        <f>'[1]SCC X Ano'!J12/('[2]SCC x Ano'!J12*1000)</f>
        <v>0.66155201296515109</v>
      </c>
      <c r="K12" s="2">
        <f>'[1]SCC X Ano'!K12/('[2]SCC x Ano'!K12*1000)</f>
        <v>0.24829769121445</v>
      </c>
      <c r="L12" s="2">
        <f>'[1]SCC X Ano'!L12/('[2]SCC x Ano'!L12*1000)</f>
        <v>0.36815971703340644</v>
      </c>
    </row>
    <row r="13" spans="1:12" x14ac:dyDescent="0.25">
      <c r="A13" s="1" t="s">
        <v>15</v>
      </c>
      <c r="B13" s="2">
        <f>'[1]SCC X Ano'!B13/('[2]SCC x Ano'!B13*1000)</f>
        <v>0.4487070564271789</v>
      </c>
      <c r="C13" s="2">
        <f>'[1]SCC X Ano'!C13/('[2]SCC x Ano'!C13*1000)</f>
        <v>0.6647961609776013</v>
      </c>
      <c r="D13" s="2">
        <f>'[1]SCC X Ano'!D13/('[2]SCC x Ano'!D13*1000)</f>
        <v>0.31416614036944557</v>
      </c>
      <c r="E13" s="2">
        <f>'[1]SCC X Ano'!E13/('[2]SCC x Ano'!E13*1000)</f>
        <v>0.30279860608902026</v>
      </c>
      <c r="F13" s="2">
        <f>'[1]SCC X Ano'!F13/('[2]SCC x Ano'!F13*1000)</f>
        <v>0.43184831316517924</v>
      </c>
      <c r="G13" s="2">
        <f>'[1]SCC X Ano'!G13/('[2]SCC x Ano'!G13*1000)</f>
        <v>0.91427405247123816</v>
      </c>
      <c r="H13" s="2">
        <f>'[1]SCC X Ano'!H13/('[2]SCC x Ano'!H13*1000)</f>
        <v>0.83112395469179867</v>
      </c>
      <c r="I13" s="2">
        <f>'[1]SCC X Ano'!I13/('[2]SCC x Ano'!I13*1000)</f>
        <v>0.31725275810739184</v>
      </c>
      <c r="J13" s="2">
        <f>'[1]SCC X Ano'!J13/('[2]SCC x Ano'!J13*1000)</f>
        <v>0.63033085849210146</v>
      </c>
      <c r="K13" s="2">
        <f>'[1]SCC X Ano'!K13/('[2]SCC x Ano'!K13*1000)</f>
        <v>0.24803333273254749</v>
      </c>
      <c r="L13" s="2">
        <f>'[1]SCC X Ano'!L13/('[2]SCC x Ano'!L13*1000)</f>
        <v>0.42238865647354418</v>
      </c>
    </row>
    <row r="14" spans="1:12" x14ac:dyDescent="0.25">
      <c r="A14" s="1" t="s">
        <v>16</v>
      </c>
      <c r="B14" s="2">
        <f>'[1]SCC X Ano'!B14/('[2]SCC x Ano'!B14*1000)</f>
        <v>0.37874120105610848</v>
      </c>
      <c r="C14" s="2">
        <f>'[1]SCC X Ano'!C14/('[2]SCC x Ano'!C14*1000)</f>
        <v>0.68253649937809735</v>
      </c>
      <c r="D14" s="2">
        <f>'[1]SCC X Ano'!D14/('[2]SCC x Ano'!D14*1000)</f>
        <v>0.26911432671409868</v>
      </c>
      <c r="E14" s="2">
        <f>'[1]SCC X Ano'!E14/('[2]SCC x Ano'!E14*1000)</f>
        <v>0.30279860608902021</v>
      </c>
      <c r="F14" s="2">
        <f>'[1]SCC X Ano'!F14/('[2]SCC x Ano'!F14*1000)</f>
        <v>0.3981456561861732</v>
      </c>
      <c r="G14" s="2">
        <f>'[1]SCC X Ano'!G14/('[2]SCC x Ano'!G14*1000)</f>
        <v>0.78439098554521047</v>
      </c>
      <c r="H14" s="2">
        <f>'[1]SCC X Ano'!H14/('[2]SCC x Ano'!H14*1000)</f>
        <v>0.82580193778404709</v>
      </c>
      <c r="I14" s="2">
        <f>'[1]SCC X Ano'!I14/('[2]SCC x Ano'!I14*1000)</f>
        <v>0.34066194236857322</v>
      </c>
      <c r="J14" s="2">
        <f>'[1]SCC X Ano'!J14/('[2]SCC x Ano'!J14*1000)</f>
        <v>0.66155201296514954</v>
      </c>
      <c r="K14" s="2">
        <f>'[1]SCC X Ano'!K14/('[2]SCC x Ano'!K14*1000)</f>
        <v>0.25199250623715819</v>
      </c>
      <c r="L14" s="2">
        <f>'[1]SCC X Ano'!L14/('[2]SCC x Ano'!L14*1000)</f>
        <v>0.36472212842434326</v>
      </c>
    </row>
    <row r="15" spans="1:12" x14ac:dyDescent="0.25">
      <c r="A15" s="1" t="s">
        <v>17</v>
      </c>
      <c r="B15" s="2">
        <f>'[1]SCC X Ano'!B15/('[2]SCC x Ano'!B15*1000)</f>
        <v>0.50807079254580245</v>
      </c>
      <c r="C15" s="2">
        <f>'[1]SCC X Ano'!C15/('[2]SCC x Ano'!C15*1000)</f>
        <v>0.78519464329063793</v>
      </c>
      <c r="D15" s="2">
        <f>'[1]SCC X Ano'!D15/('[2]SCC x Ano'!D15*1000)</f>
        <v>0.27233228597823911</v>
      </c>
      <c r="E15" s="2">
        <f>'[1]SCC X Ano'!E15/('[2]SCC x Ano'!E15*1000)</f>
        <v>0.30279860608902021</v>
      </c>
      <c r="F15" s="2">
        <f>'[1]SCC X Ano'!F15/('[2]SCC x Ano'!F15*1000)</f>
        <v>0.41970562243208048</v>
      </c>
      <c r="G15" s="2">
        <f>'[1]SCC X Ano'!G15/('[2]SCC x Ano'!G15*1000)</f>
        <v>0.67514815187550603</v>
      </c>
      <c r="H15" s="2">
        <f>'[1]SCC X Ano'!H15/('[2]SCC x Ano'!H15*1000)</f>
        <v>0.8209524132622168</v>
      </c>
      <c r="I15" s="2">
        <f>'[1]SCC X Ano'!I15/('[2]SCC x Ano'!I15*1000)</f>
        <v>0.33067706146500653</v>
      </c>
      <c r="J15" s="2">
        <f>'[1]SCC X Ano'!J15/('[2]SCC x Ano'!J15*1000)</f>
        <v>0.66016333535463856</v>
      </c>
      <c r="K15" s="2">
        <f>'[1]SCC X Ano'!K15/('[2]SCC x Ano'!K15*1000)</f>
        <v>0.25078502783743994</v>
      </c>
      <c r="L15" s="2">
        <f>'[1]SCC X Ano'!L15/('[2]SCC x Ano'!L15*1000)</f>
        <v>0.37402784968189218</v>
      </c>
    </row>
    <row r="16" spans="1:12" x14ac:dyDescent="0.25">
      <c r="A16" s="1" t="s">
        <v>18</v>
      </c>
      <c r="B16" s="2">
        <f>'[1]SCC X Ano'!B16/('[2]SCC x Ano'!B16*1000)</f>
        <v>0.58349139239270231</v>
      </c>
      <c r="C16" s="2">
        <f>'[1]SCC X Ano'!C16/('[2]SCC x Ano'!C16*1000)</f>
        <v>0.75039300460077163</v>
      </c>
      <c r="D16" s="2">
        <f>'[1]SCC X Ano'!D16/('[2]SCC x Ano'!D16*1000)</f>
        <v>0.30085341782309938</v>
      </c>
      <c r="E16" s="2">
        <f>'[1]SCC X Ano'!E16/('[2]SCC x Ano'!E16*1000)</f>
        <v>0.25118952865808497</v>
      </c>
      <c r="F16" s="2">
        <f>'[1]SCC X Ano'!F16/('[2]SCC x Ano'!F16*1000)</f>
        <v>0.43738881047054629</v>
      </c>
      <c r="G16" s="2">
        <f>'[1]SCC X Ano'!G16/('[2]SCC x Ano'!G16*1000)</f>
        <v>1.3562557903502857</v>
      </c>
      <c r="H16" s="2">
        <f>'[1]SCC X Ano'!H16/('[2]SCC x Ano'!H16*1000)</f>
        <v>0.82539369416239383</v>
      </c>
      <c r="I16" s="2">
        <f>'[1]SCC X Ano'!I16/('[2]SCC x Ano'!I16*1000)</f>
        <v>0.22336415928329909</v>
      </c>
      <c r="J16" s="2">
        <f>'[1]SCC X Ano'!J16/('[2]SCC x Ano'!J16*1000)</f>
        <v>0.6207842099872638</v>
      </c>
      <c r="K16" s="2">
        <f>'[1]SCC X Ano'!K16/('[2]SCC x Ano'!K16*1000)</f>
        <v>0.24905871116776565</v>
      </c>
      <c r="L16" s="2">
        <f>'[1]SCC X Ano'!L16/('[2]SCC x Ano'!L16*1000)</f>
        <v>0.38051057634143248</v>
      </c>
    </row>
    <row r="17" spans="1:12" x14ac:dyDescent="0.25">
      <c r="A17" s="1" t="s">
        <v>19</v>
      </c>
      <c r="B17" s="2">
        <f>'[1]SCC X Ano'!B17/('[2]SCC x Ano'!B17*1000)</f>
        <v>0.27433827929646931</v>
      </c>
      <c r="C17" s="2">
        <f>'[1]SCC X Ano'!C17/('[2]SCC x Ano'!C17*1000)</f>
        <v>0.69268632477280634</v>
      </c>
      <c r="D17" s="2">
        <f>'[1]SCC X Ano'!D17/('[2]SCC x Ano'!D17*1000)</f>
        <v>0.27679354629933522</v>
      </c>
      <c r="E17" s="2">
        <f>'[1]SCC X Ano'!E17/('[2]SCC x Ano'!E17*1000)</f>
        <v>0.2963331722886281</v>
      </c>
      <c r="F17" s="2">
        <f>'[1]SCC X Ano'!F17/('[2]SCC x Ano'!F17*1000)</f>
        <v>0.38891974894502629</v>
      </c>
      <c r="G17" s="2">
        <f>'[1]SCC X Ano'!G17/('[2]SCC x Ano'!G17*1000)</f>
        <v>1.0443718237287376</v>
      </c>
      <c r="H17" s="2">
        <f>'[1]SCC X Ano'!H17/('[2]SCC x Ano'!H17*1000)</f>
        <v>0.79680564788123265</v>
      </c>
      <c r="I17" s="2">
        <f>'[1]SCC X Ano'!I17/('[2]SCC x Ano'!I17*1000)</f>
        <v>0.37178009080515645</v>
      </c>
      <c r="J17" s="2">
        <f>'[1]SCC X Ano'!J17/('[2]SCC x Ano'!J17*1000)</f>
        <v>0.61272646030774824</v>
      </c>
      <c r="K17" s="2">
        <f>'[1]SCC X Ano'!K17/('[2]SCC x Ano'!K17*1000)</f>
        <v>0.25156497144518025</v>
      </c>
      <c r="L17" s="2">
        <f>'[1]SCC X Ano'!L17/('[2]SCC x Ano'!L17*1000)</f>
        <v>0.33675332866080959</v>
      </c>
    </row>
    <row r="18" spans="1:12" x14ac:dyDescent="0.25">
      <c r="A18" s="1" t="s">
        <v>20</v>
      </c>
      <c r="B18" s="2">
        <f>'[1]SCC X Ano'!B18/('[2]SCC x Ano'!B18*1000)</f>
        <v>0.60065840397046744</v>
      </c>
      <c r="C18" s="2">
        <f>'[1]SCC X Ano'!C18/('[2]SCC x Ano'!C18*1000)</f>
        <v>0.77558709310474394</v>
      </c>
      <c r="D18" s="2">
        <f>'[1]SCC X Ano'!D18/('[2]SCC x Ano'!D18*1000)</f>
        <v>0.28855710731331047</v>
      </c>
      <c r="E18" s="2">
        <f>'[1]SCC X Ano'!E18/('[2]SCC x Ano'!E18*1000)</f>
        <v>0.30279860608902026</v>
      </c>
      <c r="F18" s="2">
        <f>'[1]SCC X Ano'!F18/('[2]SCC x Ano'!F18*1000)</f>
        <v>0.41300188563904489</v>
      </c>
      <c r="G18" s="2">
        <f>'[1]SCC X Ano'!G18/('[2]SCC x Ano'!G18*1000)</f>
        <v>0.53733082240720764</v>
      </c>
      <c r="H18" s="2">
        <f>'[1]SCC X Ano'!H18/('[2]SCC x Ano'!H18*1000)</f>
        <v>0.79028455581370027</v>
      </c>
      <c r="I18" s="2">
        <f>'[1]SCC X Ano'!I18/('[2]SCC x Ano'!I18*1000)</f>
        <v>0.3559903734383516</v>
      </c>
      <c r="J18" s="2">
        <f>'[1]SCC X Ano'!J18/('[2]SCC x Ano'!J18*1000)</f>
        <v>0.48946153861769903</v>
      </c>
      <c r="K18" s="2">
        <f>'[1]SCC X Ano'!K18/('[2]SCC x Ano'!K18*1000)</f>
        <v>0.23117061309833248</v>
      </c>
      <c r="L18" s="2">
        <f>'[1]SCC X Ano'!L18/('[2]SCC x Ano'!L18*1000)</f>
        <v>0.35188977196104698</v>
      </c>
    </row>
    <row r="19" spans="1:12" x14ac:dyDescent="0.25">
      <c r="A19" s="1" t="s">
        <v>21</v>
      </c>
      <c r="B19" s="2">
        <f>'[1]SCC X Ano'!B19/('[2]SCC x Ano'!B19*1000)</f>
        <v>0.48252582672551292</v>
      </c>
      <c r="C19" s="2">
        <f>'[1]SCC X Ano'!C19/('[2]SCC x Ano'!C19*1000)</f>
        <v>0.80650556242606652</v>
      </c>
      <c r="D19" s="2">
        <f>'[1]SCC X Ano'!D19/('[2]SCC x Ano'!D19*1000)</f>
        <v>0.28738357903897577</v>
      </c>
      <c r="E19" s="2">
        <f>'[1]SCC X Ano'!E19/('[2]SCC x Ano'!E19*1000)</f>
        <v>0.29527828695553404</v>
      </c>
      <c r="F19" s="2">
        <f>'[1]SCC X Ano'!F19/('[2]SCC x Ano'!F19*1000)</f>
        <v>0.42340352460176633</v>
      </c>
      <c r="G19" s="2">
        <f>'[1]SCC X Ano'!G19/('[2]SCC x Ano'!G19*1000)</f>
        <v>1.0324843776016865</v>
      </c>
      <c r="H19" s="2">
        <f>'[1]SCC X Ano'!H19/('[2]SCC x Ano'!H19*1000)</f>
        <v>0.83625707201251664</v>
      </c>
      <c r="I19" s="2">
        <f>'[1]SCC X Ano'!I19/('[2]SCC x Ano'!I19*1000)</f>
        <v>0.36366477694558275</v>
      </c>
      <c r="J19" s="2">
        <f>'[1]SCC X Ano'!J19/('[2]SCC x Ano'!J19*1000)</f>
        <v>0.66155201296514854</v>
      </c>
      <c r="K19" s="2">
        <f>'[1]SCC X Ano'!K19/('[2]SCC x Ano'!K19*1000)</f>
        <v>0.24762457313522587</v>
      </c>
      <c r="L19" s="2">
        <f>'[1]SCC X Ano'!L19/('[2]SCC x Ano'!L19*1000)</f>
        <v>0.38251297184496041</v>
      </c>
    </row>
    <row r="20" spans="1:12" x14ac:dyDescent="0.25">
      <c r="A20" s="1" t="s">
        <v>22</v>
      </c>
      <c r="B20" s="2">
        <f>'[1]SCC X Ano'!B20/('[2]SCC x Ano'!B20*1000)</f>
        <v>0.41119117653644333</v>
      </c>
      <c r="C20" s="2">
        <f>'[1]SCC X Ano'!C20/('[2]SCC x Ano'!C20*1000)</f>
        <v>0.78347949145230655</v>
      </c>
      <c r="D20" s="2">
        <f>'[1]SCC X Ano'!D20/('[2]SCC x Ano'!D20*1000)</f>
        <v>0.30010044890758658</v>
      </c>
      <c r="E20" s="2">
        <f>'[1]SCC X Ano'!E20/('[2]SCC x Ano'!E20*1000)</f>
        <v>0.30279860608902082</v>
      </c>
      <c r="F20" s="2">
        <f>'[1]SCC X Ano'!F20/('[2]SCC x Ano'!F20*1000)</f>
        <v>0.40704706515757427</v>
      </c>
      <c r="G20" s="2">
        <f>'[1]SCC X Ano'!G20/('[2]SCC x Ano'!G20*1000)</f>
        <v>0.86817964068349007</v>
      </c>
      <c r="H20" s="2">
        <f>'[1]SCC X Ano'!H20/('[2]SCC x Ano'!H20*1000)</f>
        <v>0.81831348289970396</v>
      </c>
      <c r="I20" s="2">
        <f>'[1]SCC X Ano'!I20/('[2]SCC x Ano'!I20*1000)</f>
        <v>0.32941033504911138</v>
      </c>
      <c r="J20" s="2">
        <f>'[1]SCC X Ano'!J20/('[2]SCC x Ano'!J20*1000)</f>
        <v>0.6519333478552074</v>
      </c>
      <c r="K20" s="2">
        <f>'[1]SCC X Ano'!K20/('[2]SCC x Ano'!K20*1000)</f>
        <v>0.25190908905347392</v>
      </c>
      <c r="L20" s="2">
        <f>'[1]SCC X Ano'!L20/('[2]SCC x Ano'!L20*1000)</f>
        <v>0.38732284009236079</v>
      </c>
    </row>
    <row r="21" spans="1:12" x14ac:dyDescent="0.25">
      <c r="A21" s="1" t="s">
        <v>23</v>
      </c>
      <c r="B21" s="2">
        <f>'[1]SCC X Ano'!B21/('[2]SCC x Ano'!B21*1000)</f>
        <v>0.34144122020850359</v>
      </c>
      <c r="C21" s="2">
        <f>'[1]SCC X Ano'!C21/('[2]SCC x Ano'!C21*1000)</f>
        <v>0.73207410285405494</v>
      </c>
      <c r="D21" s="2">
        <f>'[1]SCC X Ano'!D21/('[2]SCC x Ano'!D21*1000)</f>
        <v>0.2458176928738102</v>
      </c>
      <c r="E21" s="2">
        <f>'[1]SCC X Ano'!E21/('[2]SCC x Ano'!E21*1000)</f>
        <v>0.29681722915465131</v>
      </c>
      <c r="F21" s="2">
        <f>'[1]SCC X Ano'!F21/('[2]SCC x Ano'!F21*1000)</f>
        <v>0.40732861017438776</v>
      </c>
      <c r="G21" s="2">
        <f>'[1]SCC X Ano'!G21/('[2]SCC x Ano'!G21*1000)</f>
        <v>0.66945455401324183</v>
      </c>
      <c r="H21" s="2">
        <f>'[1]SCC X Ano'!H21/('[2]SCC x Ano'!H21*1000)</f>
        <v>0.86150337376505071</v>
      </c>
      <c r="I21" s="2">
        <f>'[1]SCC X Ano'!I21/('[2]SCC x Ano'!I21*1000)</f>
        <v>0.30472364128248297</v>
      </c>
      <c r="J21" s="2">
        <f>'[1]SCC X Ano'!J21/('[2]SCC x Ano'!J21*1000)</f>
        <v>0.64529867883894976</v>
      </c>
      <c r="K21" s="2">
        <f>'[1]SCC X Ano'!K21/('[2]SCC x Ano'!K21*1000)</f>
        <v>0.24294874609016046</v>
      </c>
      <c r="L21" s="2">
        <f>'[1]SCC X Ano'!L21/('[2]SCC x Ano'!L21*1000)</f>
        <v>0.35679162851285945</v>
      </c>
    </row>
    <row r="22" spans="1:12" x14ac:dyDescent="0.25">
      <c r="A22" s="1" t="s">
        <v>24</v>
      </c>
      <c r="B22" s="2">
        <f>'[1]SCC X Ano'!B22/('[2]SCC x Ano'!B22*1000)</f>
        <v>0.46888754393103499</v>
      </c>
      <c r="C22" s="2">
        <f>'[1]SCC X Ano'!C22/('[2]SCC x Ano'!C22*1000)</f>
        <v>0.70429857722123734</v>
      </c>
      <c r="D22" s="2">
        <f>'[1]SCC X Ano'!D22/('[2]SCC x Ano'!D22*1000)</f>
        <v>0.21640857962478766</v>
      </c>
      <c r="E22" s="2" t="e">
        <f>'[1]SCC X Ano'!E22/('[2]SCC x Ano'!E22*1000)</f>
        <v>#DIV/0!</v>
      </c>
      <c r="F22" s="2">
        <f>'[1]SCC X Ano'!F22/('[2]SCC x Ano'!F22*1000)</f>
        <v>0.39748703525151025</v>
      </c>
      <c r="G22" s="2">
        <f>'[1]SCC X Ano'!G22/('[2]SCC x Ano'!G22*1000)</f>
        <v>0.56837306493074902</v>
      </c>
      <c r="H22" s="2">
        <f>'[1]SCC X Ano'!H22/('[2]SCC x Ano'!H22*1000)</f>
        <v>0.93508553957051532</v>
      </c>
      <c r="I22" s="2">
        <f>'[1]SCC X Ano'!I22/('[2]SCC x Ano'!I22*1000)</f>
        <v>0.16897189886859618</v>
      </c>
      <c r="J22" s="2">
        <f>'[1]SCC X Ano'!J22/('[2]SCC x Ano'!J22*1000)</f>
        <v>0.65733907249002776</v>
      </c>
      <c r="K22" s="2">
        <f>'[1]SCC X Ano'!K22/('[2]SCC x Ano'!K22*1000)</f>
        <v>0.24308377956049898</v>
      </c>
      <c r="L22" s="2">
        <f>'[1]SCC X Ano'!L22/('[2]SCC x Ano'!L22*1000)</f>
        <v>0.32607288061386824</v>
      </c>
    </row>
    <row r="23" spans="1:12" x14ac:dyDescent="0.25">
      <c r="A23" s="1" t="s">
        <v>25</v>
      </c>
      <c r="B23" s="2">
        <f>'[1]SCC X Ano'!B23/('[2]SCC x Ano'!B23*1000)</f>
        <v>0.33394614179302901</v>
      </c>
      <c r="C23" s="2">
        <f>'[1]SCC X Ano'!C23/('[2]SCC x Ano'!C23*1000)</f>
        <v>0.70579345606906319</v>
      </c>
      <c r="D23" s="2">
        <f>'[1]SCC X Ano'!D23/('[2]SCC x Ano'!D23*1000)</f>
        <v>0.27391552878358505</v>
      </c>
      <c r="E23" s="2">
        <f>'[1]SCC X Ano'!E23/('[2]SCC x Ano'!E23*1000)</f>
        <v>0.27889977658327425</v>
      </c>
      <c r="F23" s="2">
        <f>'[1]SCC X Ano'!F23/('[2]SCC x Ano'!F23*1000)</f>
        <v>0.39641128298037198</v>
      </c>
      <c r="G23" s="2">
        <f>'[1]SCC X Ano'!G23/('[2]SCC x Ano'!G23*1000)</f>
        <v>1.1630807196566031</v>
      </c>
      <c r="H23" s="2">
        <f>'[1]SCC X Ano'!H23/('[2]SCC x Ano'!H23*1000)</f>
        <v>0.81918123077093263</v>
      </c>
      <c r="I23" s="2">
        <f>'[1]SCC X Ano'!I23/('[2]SCC x Ano'!I23*1000)</f>
        <v>0.31303112601216343</v>
      </c>
      <c r="J23" s="2">
        <f>'[1]SCC X Ano'!J23/('[2]SCC x Ano'!J23*1000)</f>
        <v>0.65540965990844613</v>
      </c>
      <c r="K23" s="2">
        <f>'[1]SCC X Ano'!K23/('[2]SCC x Ano'!K23*1000)</f>
        <v>0.24491371815798138</v>
      </c>
      <c r="L23" s="2">
        <f>'[1]SCC X Ano'!L23/('[2]SCC x Ano'!L23*1000)</f>
        <v>0.32813737286123396</v>
      </c>
    </row>
    <row r="24" spans="1:12" x14ac:dyDescent="0.25">
      <c r="A24" s="1" t="s">
        <v>26</v>
      </c>
      <c r="B24" s="2">
        <f>'[1]SCC X Ano'!B24/('[2]SCC x Ano'!B24*1000)</f>
        <v>0.39628155274696575</v>
      </c>
      <c r="C24" s="2">
        <f>'[1]SCC X Ano'!C24/('[2]SCC x Ano'!C24*1000)</f>
        <v>0.70136988173161841</v>
      </c>
      <c r="D24" s="2">
        <f>'[1]SCC X Ano'!D24/('[2]SCC x Ano'!D24*1000)</f>
        <v>0.22468943786540682</v>
      </c>
      <c r="E24" s="2">
        <f>'[1]SCC X Ano'!E24/('[2]SCC x Ano'!E24*1000)</f>
        <v>0.28754681067312188</v>
      </c>
      <c r="F24" s="2">
        <f>'[1]SCC X Ano'!F24/('[2]SCC x Ano'!F24*1000)</f>
        <v>0.39094655242674914</v>
      </c>
      <c r="G24" s="2">
        <f>'[1]SCC X Ano'!G24/('[2]SCC x Ano'!G24*1000)</f>
        <v>0.71243177570152738</v>
      </c>
      <c r="H24" s="2">
        <f>'[1]SCC X Ano'!H24/('[2]SCC x Ano'!H24*1000)</f>
        <v>1.0958830078181103</v>
      </c>
      <c r="I24" s="2">
        <f>'[1]SCC X Ano'!I24/('[2]SCC x Ano'!I24*1000)</f>
        <v>0.17327428128078184</v>
      </c>
      <c r="J24" s="2">
        <f>'[1]SCC X Ano'!J24/('[2]SCC x Ano'!J24*1000)</f>
        <v>0.63450826248373082</v>
      </c>
      <c r="K24" s="2">
        <f>'[1]SCC X Ano'!K24/('[2]SCC x Ano'!K24*1000)</f>
        <v>0.24467735781984606</v>
      </c>
      <c r="L24" s="2">
        <f>'[1]SCC X Ano'!L24/('[2]SCC x Ano'!L24*1000)</f>
        <v>0.3179941280033049</v>
      </c>
    </row>
    <row r="25" spans="1:12" x14ac:dyDescent="0.25">
      <c r="A25" s="1" t="s">
        <v>27</v>
      </c>
      <c r="B25" s="2">
        <f>'[1]SCC X Ano'!B25/('[2]SCC x Ano'!B25*1000)</f>
        <v>0.53336205495591871</v>
      </c>
      <c r="C25" s="2">
        <f>'[1]SCC X Ano'!C25/('[2]SCC x Ano'!C25*1000)</f>
        <v>0.69693837080543908</v>
      </c>
      <c r="D25" s="2">
        <f>'[1]SCC X Ano'!D25/('[2]SCC x Ano'!D25*1000)</f>
        <v>0.2521536671815835</v>
      </c>
      <c r="E25" s="2">
        <f>'[1]SCC X Ano'!E25/('[2]SCC x Ano'!E25*1000)</f>
        <v>0.30279860608902021</v>
      </c>
      <c r="F25" s="2">
        <f>'[1]SCC X Ano'!F25/('[2]SCC x Ano'!F25*1000)</f>
        <v>0.40855962103321319</v>
      </c>
      <c r="G25" s="2">
        <f>'[1]SCC X Ano'!G25/('[2]SCC x Ano'!G25*1000)</f>
        <v>0.52495334010043238</v>
      </c>
      <c r="H25" s="2">
        <f>'[1]SCC X Ano'!H25/('[2]SCC x Ano'!H25*1000)</f>
        <v>0.93077364089212733</v>
      </c>
      <c r="I25" s="2">
        <f>'[1]SCC X Ano'!I25/('[2]SCC x Ano'!I25*1000)</f>
        <v>0.26774790998551462</v>
      </c>
      <c r="J25" s="2">
        <f>'[1]SCC X Ano'!J25/('[2]SCC x Ano'!J25*1000)</f>
        <v>0.65123981304008127</v>
      </c>
      <c r="K25" s="2">
        <f>'[1]SCC X Ano'!K25/('[2]SCC x Ano'!K25*1000)</f>
        <v>0.24190123021799628</v>
      </c>
      <c r="L25" s="2">
        <f>'[1]SCC X Ano'!L25/('[2]SCC x Ano'!L25*1000)</f>
        <v>0.35547307902647007</v>
      </c>
    </row>
    <row r="26" spans="1:12" x14ac:dyDescent="0.25">
      <c r="A26" s="1" t="s">
        <v>28</v>
      </c>
      <c r="B26" s="2">
        <f>'[1]SCC X Ano'!B26/('[2]SCC x Ano'!B26*1000)</f>
        <v>0.55090560124286381</v>
      </c>
      <c r="C26" s="2">
        <f>'[1]SCC X Ano'!C26/('[2]SCC x Ano'!C26*1000)</f>
        <v>0.66024007336827706</v>
      </c>
      <c r="D26" s="2">
        <f>'[1]SCC X Ano'!D26/('[2]SCC x Ano'!D26*1000)</f>
        <v>0.24532659099157364</v>
      </c>
      <c r="E26" s="2">
        <f>'[1]SCC X Ano'!E26/('[2]SCC x Ano'!E26*1000)</f>
        <v>0.29690211920390225</v>
      </c>
      <c r="F26" s="2">
        <f>'[1]SCC X Ano'!F26/('[2]SCC x Ano'!F26*1000)</f>
        <v>0.40611073660456581</v>
      </c>
      <c r="G26" s="2">
        <f>'[1]SCC X Ano'!G26/('[2]SCC x Ano'!G26*1000)</f>
        <v>0.50024282355133509</v>
      </c>
      <c r="H26" s="2">
        <f>'[1]SCC X Ano'!H26/('[2]SCC x Ano'!H26*1000)</f>
        <v>0.90631312493377847</v>
      </c>
      <c r="I26" s="2">
        <f>'[1]SCC X Ano'!I26/('[2]SCC x Ano'!I26*1000)</f>
        <v>0.21269371895592201</v>
      </c>
      <c r="J26" s="2">
        <f>'[1]SCC X Ano'!J26/('[2]SCC x Ano'!J26*1000)</f>
        <v>0.56737292989949617</v>
      </c>
      <c r="K26" s="2">
        <f>'[1]SCC X Ano'!K26/('[2]SCC x Ano'!K26*1000)</f>
        <v>0.24878902675683759</v>
      </c>
      <c r="L26" s="2">
        <f>'[1]SCC X Ano'!L26/('[2]SCC x Ano'!L26*1000)</f>
        <v>0.36139346641717496</v>
      </c>
    </row>
    <row r="27" spans="1:12" x14ac:dyDescent="0.25">
      <c r="A27" s="1" t="s">
        <v>29</v>
      </c>
      <c r="B27" s="2">
        <f>'[1]SCC X Ano'!B27/('[2]SCC x Ano'!B27*1000)</f>
        <v>0.4002441038368823</v>
      </c>
      <c r="C27" s="2">
        <f>'[1]SCC X Ano'!C27/('[2]SCC x Ano'!C27*1000)</f>
        <v>0.69669685621441124</v>
      </c>
      <c r="D27" s="2">
        <f>'[1]SCC X Ano'!D27/('[2]SCC x Ano'!D27*1000)</f>
        <v>0.24174559349310529</v>
      </c>
      <c r="E27" s="2">
        <f>'[1]SCC X Ano'!E27/('[2]SCC x Ano'!E27*1000)</f>
        <v>0.27855164118012438</v>
      </c>
      <c r="F27" s="2">
        <f>'[1]SCC X Ano'!F27/('[2]SCC x Ano'!F27*1000)</f>
        <v>0.40045489780493654</v>
      </c>
      <c r="G27" s="2">
        <f>'[1]SCC X Ano'!G27/('[2]SCC x Ano'!G27*1000)</f>
        <v>0.45838716265701357</v>
      </c>
      <c r="H27" s="2">
        <f>'[1]SCC X Ano'!H27/('[2]SCC x Ano'!H27*1000)</f>
        <v>0.75812370869731616</v>
      </c>
      <c r="I27" s="2">
        <f>'[1]SCC X Ano'!I27/('[2]SCC x Ano'!I27*1000)</f>
        <v>0.28548542665466248</v>
      </c>
      <c r="J27" s="2">
        <f>'[1]SCC X Ano'!J27/('[2]SCC x Ano'!J27*1000)</f>
        <v>0.62717412000698325</v>
      </c>
      <c r="K27" s="2">
        <f>'[1]SCC X Ano'!K27/('[2]SCC x Ano'!K27*1000)</f>
        <v>0.23616993980122977</v>
      </c>
      <c r="L27" s="2">
        <f>'[1]SCC X Ano'!L27/('[2]SCC x Ano'!L27*1000)</f>
        <v>0.33835339878588838</v>
      </c>
    </row>
    <row r="28" spans="1:12" x14ac:dyDescent="0.25">
      <c r="A28" s="1" t="s">
        <v>30</v>
      </c>
      <c r="B28" s="2">
        <f>'[1]SCC X Ano'!B28/('[2]SCC x Ano'!B28*1000)</f>
        <v>0.54866157083399336</v>
      </c>
      <c r="C28" s="2">
        <f>'[1]SCC X Ano'!C28/('[2]SCC x Ano'!C28*1000)</f>
        <v>0.73676915735575654</v>
      </c>
      <c r="D28" s="2">
        <f>'[1]SCC X Ano'!D28/('[2]SCC x Ano'!D28*1000)</f>
        <v>0.26413578487200634</v>
      </c>
      <c r="E28" s="2">
        <f>'[1]SCC X Ano'!E28/('[2]SCC x Ano'!E28*1000)</f>
        <v>0.29705689025427262</v>
      </c>
      <c r="F28" s="2">
        <f>'[1]SCC X Ano'!F28/('[2]SCC x Ano'!F28*1000)</f>
        <v>0.43292025303530485</v>
      </c>
      <c r="G28" s="2">
        <f>'[1]SCC X Ano'!G28/('[2]SCC x Ano'!G28*1000)</f>
        <v>0.5834953166822161</v>
      </c>
      <c r="H28" s="2">
        <f>'[1]SCC X Ano'!H28/('[2]SCC x Ano'!H28*1000)</f>
        <v>1.0032171106715932</v>
      </c>
      <c r="I28" s="2">
        <f>'[1]SCC X Ano'!I28/('[2]SCC x Ano'!I28*1000)</f>
        <v>0.37761580556543017</v>
      </c>
      <c r="J28" s="2">
        <f>'[1]SCC X Ano'!J28/('[2]SCC x Ano'!J28*1000)</f>
        <v>0.64648837850704444</v>
      </c>
      <c r="K28" s="2">
        <f>'[1]SCC X Ano'!K28/('[2]SCC x Ano'!K28*1000)</f>
        <v>0.24217860106697262</v>
      </c>
      <c r="L28" s="2">
        <f>'[1]SCC X Ano'!L28/('[2]SCC x Ano'!L28*1000)</f>
        <v>0.36219490294435175</v>
      </c>
    </row>
    <row r="29" spans="1:12" x14ac:dyDescent="0.25">
      <c r="A29" s="1" t="s">
        <v>31</v>
      </c>
      <c r="B29" s="2">
        <f>'[1]SCC X Ano'!B29/('[2]SCC x Ano'!B29*1000)</f>
        <v>0.61176911390420163</v>
      </c>
      <c r="C29" s="2">
        <f>'[1]SCC X Ano'!C29/('[2]SCC x Ano'!C29*1000)</f>
        <v>0.13882289166583547</v>
      </c>
      <c r="D29" s="2">
        <f>'[1]SCC X Ano'!D29/('[2]SCC x Ano'!D29*1000)</f>
        <v>0.30191837903869229</v>
      </c>
      <c r="E29" s="2">
        <f>'[1]SCC X Ano'!E29/('[2]SCC x Ano'!E29*1000)</f>
        <v>0.2963738718678916</v>
      </c>
      <c r="F29" s="2">
        <f>'[1]SCC X Ano'!F29/('[2]SCC x Ano'!F29*1000)</f>
        <v>0.45059348581300435</v>
      </c>
      <c r="G29" s="2">
        <f>'[1]SCC X Ano'!G29/('[2]SCC x Ano'!G29*1000)</f>
        <v>0.57172069123022484</v>
      </c>
      <c r="H29" s="2">
        <f>'[1]SCC X Ano'!H29/('[2]SCC x Ano'!H29*1000)</f>
        <v>0.85348091752902611</v>
      </c>
      <c r="I29" s="2">
        <f>'[1]SCC X Ano'!I29/('[2]SCC x Ano'!I29*1000)</f>
        <v>0.31815204794972957</v>
      </c>
      <c r="J29" s="2">
        <f>'[1]SCC X Ano'!J29/('[2]SCC x Ano'!J29*1000)</f>
        <v>0.61371668085821762</v>
      </c>
      <c r="K29" s="2">
        <f>'[1]SCC X Ano'!K29/('[2]SCC x Ano'!K29*1000)</f>
        <v>0.25096986417656186</v>
      </c>
      <c r="L29" s="2">
        <f>'[1]SCC X Ano'!L29/('[2]SCC x Ano'!L29*1000)</f>
        <v>0.3663822534727364</v>
      </c>
    </row>
    <row r="30" spans="1:12" x14ac:dyDescent="0.25">
      <c r="A30" s="1" t="s">
        <v>32</v>
      </c>
      <c r="B30" s="2">
        <f>'[1]SCC X Ano'!B30/('[2]SCC x Ano'!B30*1000)</f>
        <v>0.45534727954380155</v>
      </c>
      <c r="C30" s="2">
        <f>'[1]SCC X Ano'!C30/('[2]SCC x Ano'!C30*1000)</f>
        <v>0.72735647232746681</v>
      </c>
      <c r="D30" s="2">
        <f>'[1]SCC X Ano'!D30/('[2]SCC x Ano'!D30*1000)</f>
        <v>0.25359065836951594</v>
      </c>
      <c r="E30" s="2">
        <f>'[1]SCC X Ano'!E30/('[2]SCC x Ano'!E30*1000)</f>
        <v>0.30279860608902009</v>
      </c>
      <c r="F30" s="2">
        <f>'[1]SCC X Ano'!F30/('[2]SCC x Ano'!F30*1000)</f>
        <v>0.39172639973445106</v>
      </c>
      <c r="G30" s="2">
        <f>'[1]SCC X Ano'!G30/('[2]SCC x Ano'!G30*1000)</f>
        <v>0.58247828599932927</v>
      </c>
      <c r="H30" s="2">
        <f>'[1]SCC X Ano'!H30/('[2]SCC x Ano'!H30*1000)</f>
        <v>0.86283604199383213</v>
      </c>
      <c r="I30" s="2">
        <f>'[1]SCC X Ano'!I30/('[2]SCC x Ano'!I30*1000)</f>
        <v>0.33967391281282328</v>
      </c>
      <c r="J30" s="2">
        <f>'[1]SCC X Ano'!J30/('[2]SCC x Ano'!J30*1000)</f>
        <v>0.55450076343708821</v>
      </c>
      <c r="K30" s="2">
        <f>'[1]SCC X Ano'!K30/('[2]SCC x Ano'!K30*1000)</f>
        <v>0.23923454249152029</v>
      </c>
      <c r="L30" s="2">
        <f>'[1]SCC X Ano'!L30/('[2]SCC x Ano'!L30*1000)</f>
        <v>0.34909162365471741</v>
      </c>
    </row>
    <row r="31" spans="1:12" x14ac:dyDescent="0.25">
      <c r="A31" s="1" t="s">
        <v>33</v>
      </c>
      <c r="B31" s="2">
        <f>'[1]SCC X Ano'!B31/('[2]SCC x Ano'!B31*1000)</f>
        <v>0.44285381099880239</v>
      </c>
      <c r="C31" s="2">
        <f>'[1]SCC X Ano'!C31/('[2]SCC x Ano'!C31*1000)</f>
        <v>0.66555965607679479</v>
      </c>
      <c r="D31" s="2">
        <f>'[1]SCC X Ano'!D31/('[2]SCC x Ano'!D31*1000)</f>
        <v>0.27346656400727842</v>
      </c>
      <c r="E31" s="2">
        <f>'[1]SCC X Ano'!E31/('[2]SCC x Ano'!E31*1000)</f>
        <v>0.10742735459983878</v>
      </c>
      <c r="F31" s="2">
        <f>'[1]SCC X Ano'!F31/('[2]SCC x Ano'!F31*1000)</f>
        <v>0.42812220029594511</v>
      </c>
      <c r="G31" s="2">
        <f>'[1]SCC X Ano'!G31/('[2]SCC x Ano'!G31*1000)</f>
        <v>1.4447882999820474</v>
      </c>
      <c r="H31" s="2">
        <f>'[1]SCC X Ano'!H31/('[2]SCC x Ano'!H31*1000)</f>
        <v>0.82316721878766541</v>
      </c>
      <c r="I31" s="2">
        <f>'[1]SCC X Ano'!I31/('[2]SCC x Ano'!I31*1000)</f>
        <v>0.37466505460557387</v>
      </c>
      <c r="J31" s="2">
        <f>'[1]SCC X Ano'!J31/('[2]SCC x Ano'!J31*1000)</f>
        <v>0.65973733718868743</v>
      </c>
      <c r="K31" s="2">
        <f>'[1]SCC X Ano'!K31/('[2]SCC x Ano'!K31*1000)</f>
        <v>0.23717280590975748</v>
      </c>
      <c r="L31" s="2">
        <f>'[1]SCC X Ano'!L31/('[2]SCC x Ano'!L31*1000)</f>
        <v>0.3841038605009206</v>
      </c>
    </row>
    <row r="32" spans="1:12" x14ac:dyDescent="0.25">
      <c r="A32" s="1" t="s">
        <v>6</v>
      </c>
      <c r="B32" s="2">
        <f>'[1]SCC X Ano'!B32/('[2]SCC x Ano'!B32*1000)</f>
        <v>0.38444908883631895</v>
      </c>
      <c r="C32" s="2">
        <f>'[1]SCC X Ano'!C32/('[2]SCC x Ano'!C32*1000)</f>
        <v>0.69606171904766123</v>
      </c>
      <c r="D32" s="2">
        <f>'[1]SCC X Ano'!D32/('[2]SCC x Ano'!D32*1000)</f>
        <v>0.24948893682043521</v>
      </c>
      <c r="E32" s="2">
        <f>'[1]SCC X Ano'!E32/('[2]SCC x Ano'!E32*1000)</f>
        <v>0.28755011646669254</v>
      </c>
      <c r="F32" s="2">
        <f>'[1]SCC X Ano'!F32/('[2]SCC x Ano'!F32*1000)</f>
        <v>0.3978342246213229</v>
      </c>
      <c r="G32" s="2">
        <f>'[1]SCC X Ano'!G32/('[2]SCC x Ano'!G32*1000)</f>
        <v>0.74926170467473863</v>
      </c>
      <c r="H32" s="2">
        <f>'[1]SCC X Ano'!H32/('[2]SCC x Ano'!H32*1000)</f>
        <v>0.94805465386048993</v>
      </c>
      <c r="I32" s="2">
        <f>'[1]SCC X Ano'!I32/('[2]SCC x Ano'!I32*1000)</f>
        <v>0.22652284941550932</v>
      </c>
      <c r="J32" s="2">
        <f>'[1]SCC X Ano'!J32/('[2]SCC x Ano'!J32*1000)</f>
        <v>0.64708934167548759</v>
      </c>
      <c r="K32" s="2">
        <f>'[1]SCC X Ano'!K32/('[2]SCC x Ano'!K32*1000)</f>
        <v>0.24428527488879231</v>
      </c>
      <c r="L32" s="2">
        <f>'[1]SCC X Ano'!L32/('[2]SCC x Ano'!L32*1000)</f>
        <v>0.33376000077840268</v>
      </c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8"/>
    </row>
    <row r="35" spans="1:12" s="8" customFormat="1" x14ac:dyDescent="0.25">
      <c r="B35" s="8">
        <v>2008</v>
      </c>
      <c r="C35" s="8">
        <v>2008</v>
      </c>
      <c r="D35" s="8">
        <v>2008</v>
      </c>
      <c r="E35" s="8">
        <v>2008</v>
      </c>
      <c r="F35" s="8">
        <v>2008</v>
      </c>
      <c r="G35" s="8">
        <v>2008</v>
      </c>
      <c r="H35" s="8">
        <v>2008</v>
      </c>
      <c r="I35" s="8">
        <v>2008</v>
      </c>
      <c r="J35" s="8">
        <v>2008</v>
      </c>
      <c r="K35" s="8">
        <v>2008</v>
      </c>
      <c r="L35" s="8">
        <v>2008</v>
      </c>
    </row>
    <row r="36" spans="1:12" x14ac:dyDescent="0.25">
      <c r="A36" s="1"/>
      <c r="B36" s="1" t="s">
        <v>34</v>
      </c>
      <c r="C36" s="1" t="s">
        <v>36</v>
      </c>
      <c r="D36" s="1" t="s">
        <v>0</v>
      </c>
      <c r="E36" s="1" t="s">
        <v>41</v>
      </c>
      <c r="F36" s="1" t="s">
        <v>42</v>
      </c>
      <c r="G36" s="1" t="s">
        <v>45</v>
      </c>
      <c r="H36" s="1" t="s">
        <v>2</v>
      </c>
      <c r="I36" s="1" t="s">
        <v>1</v>
      </c>
      <c r="J36" s="1" t="s">
        <v>3</v>
      </c>
      <c r="K36" s="1" t="s">
        <v>49</v>
      </c>
      <c r="L36" s="8" t="s">
        <v>91</v>
      </c>
    </row>
    <row r="37" spans="1:12" x14ac:dyDescent="0.25">
      <c r="A37" s="1" t="s">
        <v>7</v>
      </c>
      <c r="B37" s="2">
        <f>'[1]SCC X Ano'!B37/('[2]SCC x Ano'!B37*1000)</f>
        <v>0.60247902618385352</v>
      </c>
      <c r="C37" s="2">
        <f>'[1]SCC X Ano'!C37/('[2]SCC x Ano'!C37*1000)</f>
        <v>0.76177965049254026</v>
      </c>
      <c r="D37" s="2">
        <f>'[1]SCC X Ano'!D37/('[2]SCC x Ano'!D37*1000)</f>
        <v>0.2915126963132682</v>
      </c>
      <c r="E37" s="2">
        <f>'[1]SCC X Ano'!E37/('[2]SCC x Ano'!E37*1000)</f>
        <v>0.33416514641872808</v>
      </c>
      <c r="F37" s="2">
        <f>'[1]SCC X Ano'!F37/('[2]SCC x Ano'!F37*1000)</f>
        <v>0.40101558525069791</v>
      </c>
      <c r="G37" s="2">
        <f>'[1]SCC X Ano'!G37/('[2]SCC x Ano'!G37*1000)</f>
        <v>0.37157928928156259</v>
      </c>
      <c r="H37" s="2">
        <f>'[1]SCC X Ano'!H37/('[2]SCC x Ano'!H37*1000)</f>
        <v>0.92116185408973084</v>
      </c>
      <c r="I37" s="2">
        <f>'[1]SCC X Ano'!I37/('[2]SCC x Ano'!I37*1000)</f>
        <v>0.34782067310337555</v>
      </c>
      <c r="J37" s="2">
        <f>'[1]SCC X Ano'!J37/('[2]SCC x Ano'!J37*1000)</f>
        <v>0.65635062128113475</v>
      </c>
      <c r="K37" s="2">
        <f>'[1]SCC X Ano'!K37/('[2]SCC x Ano'!K37*1000)</f>
        <v>0.2486419905413155</v>
      </c>
      <c r="L37" s="2">
        <f>'[1]SCC X Ano'!L37/('[2]SCC x Ano'!L37*1000)</f>
        <v>0.35754892414760964</v>
      </c>
    </row>
    <row r="38" spans="1:12" x14ac:dyDescent="0.25">
      <c r="A38" s="1" t="s">
        <v>8</v>
      </c>
      <c r="B38" s="2">
        <f>'[1]SCC X Ano'!B38/('[2]SCC x Ano'!B38*1000)</f>
        <v>0.29952636502679991</v>
      </c>
      <c r="C38" s="2">
        <f>'[1]SCC X Ano'!C38/('[2]SCC x Ano'!C38*1000)</f>
        <v>0.35242966439484547</v>
      </c>
      <c r="D38" s="2">
        <f>'[1]SCC X Ano'!D38/('[2]SCC x Ano'!D38*1000)</f>
        <v>0.2921640635841749</v>
      </c>
      <c r="E38" s="2" t="e">
        <f>'[1]SCC X Ano'!E38/('[2]SCC x Ano'!E38*1000)</f>
        <v>#DIV/0!</v>
      </c>
      <c r="F38" s="2">
        <f>'[1]SCC X Ano'!F38/('[2]SCC x Ano'!F38*1000)</f>
        <v>0.42703389848792567</v>
      </c>
      <c r="G38" s="2">
        <f>'[1]SCC X Ano'!G38/('[2]SCC x Ano'!G38*1000)</f>
        <v>0.77101018980795777</v>
      </c>
      <c r="H38" s="2">
        <f>'[1]SCC X Ano'!H38/('[2]SCC x Ano'!H38*1000)</f>
        <v>0.85632190886087201</v>
      </c>
      <c r="I38" s="2">
        <f>'[1]SCC X Ano'!I38/('[2]SCC x Ano'!I38*1000)</f>
        <v>0.32173875822801795</v>
      </c>
      <c r="J38" s="2">
        <f>'[1]SCC X Ano'!J38/('[2]SCC x Ano'!J38*1000)</f>
        <v>0.64639478545967954</v>
      </c>
      <c r="K38" s="2">
        <f>'[1]SCC X Ano'!K38/('[2]SCC x Ano'!K38*1000)</f>
        <v>0.22620375663761971</v>
      </c>
      <c r="L38" s="2">
        <f>'[1]SCC X Ano'!L38/('[2]SCC x Ano'!L38*1000)</f>
        <v>0.437432336270345</v>
      </c>
    </row>
    <row r="39" spans="1:12" x14ac:dyDescent="0.25">
      <c r="A39" s="1" t="s">
        <v>9</v>
      </c>
      <c r="B39" s="2">
        <f>'[1]SCC X Ano'!B39/('[2]SCC x Ano'!B39*1000)</f>
        <v>0.39841428269158796</v>
      </c>
      <c r="C39" s="2">
        <f>'[1]SCC X Ano'!C39/('[2]SCC x Ano'!C39*1000)</f>
        <v>0.66541014356681216</v>
      </c>
      <c r="D39" s="2">
        <f>'[1]SCC X Ano'!D39/('[2]SCC x Ano'!D39*1000)</f>
        <v>0.22791403455308759</v>
      </c>
      <c r="E39" s="2">
        <f>'[1]SCC X Ano'!E39/('[2]SCC x Ano'!E39*1000)</f>
        <v>0.33416514641872808</v>
      </c>
      <c r="F39" s="2">
        <f>'[1]SCC X Ano'!F39/('[2]SCC x Ano'!F39*1000)</f>
        <v>0.39249712446698631</v>
      </c>
      <c r="G39" s="2">
        <f>'[1]SCC X Ano'!G39/('[2]SCC x Ano'!G39*1000)</f>
        <v>1.1926056932218747</v>
      </c>
      <c r="H39" s="2">
        <f>'[1]SCC X Ano'!H39/('[2]SCC x Ano'!H39*1000)</f>
        <v>1.1742822348365489</v>
      </c>
      <c r="I39" s="2">
        <f>'[1]SCC X Ano'!I39/('[2]SCC x Ano'!I39*1000)</f>
        <v>0.32551029692504641</v>
      </c>
      <c r="J39" s="2">
        <f>'[1]SCC X Ano'!J39/('[2]SCC x Ano'!J39*1000)</f>
        <v>0.65635062128113575</v>
      </c>
      <c r="K39" s="2">
        <f>'[1]SCC X Ano'!K39/('[2]SCC x Ano'!K39*1000)</f>
        <v>0.24166976752092967</v>
      </c>
      <c r="L39" s="2">
        <f>'[1]SCC X Ano'!L39/('[2]SCC x Ano'!L39*1000)</f>
        <v>0.35252113185816142</v>
      </c>
    </row>
    <row r="40" spans="1:12" x14ac:dyDescent="0.25">
      <c r="A40" s="1" t="s">
        <v>10</v>
      </c>
      <c r="B40" s="2">
        <f>'[1]SCC X Ano'!B40/('[2]SCC x Ano'!B40*1000)</f>
        <v>0.46908747523840327</v>
      </c>
      <c r="C40" s="2">
        <f>'[1]SCC X Ano'!C40/('[2]SCC x Ano'!C40*1000)</f>
        <v>0.84778333957967045</v>
      </c>
      <c r="D40" s="2">
        <f>'[1]SCC X Ano'!D40/('[2]SCC x Ano'!D40*1000)</f>
        <v>0.2828655543988905</v>
      </c>
      <c r="E40" s="2">
        <f>'[1]SCC X Ano'!E40/('[2]SCC x Ano'!E40*1000)</f>
        <v>0.33416514641872824</v>
      </c>
      <c r="F40" s="2">
        <f>'[1]SCC X Ano'!F40/('[2]SCC x Ano'!F40*1000)</f>
        <v>0.41222864978666668</v>
      </c>
      <c r="G40" s="2">
        <f>'[1]SCC X Ano'!G40/('[2]SCC x Ano'!G40*1000)</f>
        <v>0.69111540048282905</v>
      </c>
      <c r="H40" s="2">
        <f>'[1]SCC X Ano'!H40/('[2]SCC x Ano'!H40*1000)</f>
        <v>0.8577384984372961</v>
      </c>
      <c r="I40" s="2">
        <f>'[1]SCC X Ano'!I40/('[2]SCC x Ano'!I40*1000)</f>
        <v>0.3852083019288729</v>
      </c>
      <c r="J40" s="2">
        <f>'[1]SCC X Ano'!J40/('[2]SCC x Ano'!J40*1000)</f>
        <v>0.6563506212811363</v>
      </c>
      <c r="K40" s="2">
        <f>'[1]SCC X Ano'!K40/('[2]SCC x Ano'!K40*1000)</f>
        <v>0.24607000102062346</v>
      </c>
      <c r="L40" s="2">
        <f>'[1]SCC X Ano'!L40/('[2]SCC x Ano'!L40*1000)</f>
        <v>0.36621408009870288</v>
      </c>
    </row>
    <row r="41" spans="1:12" x14ac:dyDescent="0.25">
      <c r="A41" s="1" t="s">
        <v>11</v>
      </c>
      <c r="B41" s="2">
        <f>'[1]SCC X Ano'!B41/('[2]SCC x Ano'!B41*1000)</f>
        <v>0.44198896436251406</v>
      </c>
      <c r="C41" s="2">
        <f>'[1]SCC X Ano'!C41/('[2]SCC x Ano'!C41*1000)</f>
        <v>0.5793146251235548</v>
      </c>
      <c r="D41" s="2">
        <f>'[1]SCC X Ano'!D41/('[2]SCC x Ano'!D41*1000)</f>
        <v>0.26132329264611487</v>
      </c>
      <c r="E41" s="2">
        <f>'[1]SCC X Ano'!E41/('[2]SCC x Ano'!E41*1000)</f>
        <v>0.33416514641872802</v>
      </c>
      <c r="F41" s="2">
        <f>'[1]SCC X Ano'!F41/('[2]SCC x Ano'!F41*1000)</f>
        <v>0.39099661163047705</v>
      </c>
      <c r="G41" s="2">
        <f>'[1]SCC X Ano'!G41/('[2]SCC x Ano'!G41*1000)</f>
        <v>0.711170015709508</v>
      </c>
      <c r="H41" s="2">
        <f>'[1]SCC X Ano'!H41/('[2]SCC x Ano'!H41*1000)</f>
        <v>0.91864541734151794</v>
      </c>
      <c r="I41" s="2">
        <f>'[1]SCC X Ano'!I41/('[2]SCC x Ano'!I41*1000)</f>
        <v>0.39369498159931066</v>
      </c>
      <c r="J41" s="2">
        <f>'[1]SCC X Ano'!J41/('[2]SCC x Ano'!J41*1000)</f>
        <v>0.58752918272790033</v>
      </c>
      <c r="K41" s="2">
        <f>'[1]SCC X Ano'!K41/('[2]SCC x Ano'!K41*1000)</f>
        <v>0.22922481037878406</v>
      </c>
      <c r="L41" s="2">
        <f>'[1]SCC X Ano'!L41/('[2]SCC x Ano'!L41*1000)</f>
        <v>0.35722479168193122</v>
      </c>
    </row>
    <row r="42" spans="1:12" x14ac:dyDescent="0.25">
      <c r="A42" s="1" t="s">
        <v>12</v>
      </c>
      <c r="B42" s="2">
        <f>'[1]SCC X Ano'!B42/('[2]SCC x Ano'!B42*1000)</f>
        <v>0.34468840772578191</v>
      </c>
      <c r="C42" s="2">
        <f>'[1]SCC X Ano'!C42/('[2]SCC x Ano'!C42*1000)</f>
        <v>0.62370082753574141</v>
      </c>
      <c r="D42" s="2">
        <f>'[1]SCC X Ano'!D42/('[2]SCC x Ano'!D42*1000)</f>
        <v>0.29597912915079799</v>
      </c>
      <c r="E42" s="2" t="e">
        <f>'[1]SCC X Ano'!E42/('[2]SCC x Ano'!E42*1000)</f>
        <v>#DIV/0!</v>
      </c>
      <c r="F42" s="2">
        <f>'[1]SCC X Ano'!F42/('[2]SCC x Ano'!F42*1000)</f>
        <v>0.43945151209505273</v>
      </c>
      <c r="G42" s="2">
        <f>'[1]SCC X Ano'!G42/('[2]SCC x Ano'!G42*1000)</f>
        <v>0.35103439646881057</v>
      </c>
      <c r="H42" s="2">
        <f>'[1]SCC X Ano'!H42/('[2]SCC x Ano'!H42*1000)</f>
        <v>0.83987702913650697</v>
      </c>
      <c r="I42" s="2">
        <f>'[1]SCC X Ano'!I42/('[2]SCC x Ano'!I42*1000)</f>
        <v>0.35035416413030168</v>
      </c>
      <c r="J42" s="2" t="e">
        <f>'[1]SCC X Ano'!J42/('[2]SCC x Ano'!J42*1000)</f>
        <v>#DIV/0!</v>
      </c>
      <c r="K42" s="2">
        <f>'[1]SCC X Ano'!K42/('[2]SCC x Ano'!K42*1000)</f>
        <v>0.24559076890759918</v>
      </c>
      <c r="L42" s="2">
        <f>'[1]SCC X Ano'!L42/('[2]SCC x Ano'!L42*1000)</f>
        <v>0.34476015664330456</v>
      </c>
    </row>
    <row r="43" spans="1:12" x14ac:dyDescent="0.25">
      <c r="A43" s="1" t="s">
        <v>13</v>
      </c>
      <c r="B43" s="2">
        <f>'[1]SCC X Ano'!B43/('[2]SCC x Ano'!B43*1000)</f>
        <v>0.24971124443722154</v>
      </c>
      <c r="C43" s="2">
        <f>'[1]SCC X Ano'!C43/('[2]SCC x Ano'!C43*1000)</f>
        <v>0.32686620002851097</v>
      </c>
      <c r="D43" s="2">
        <f>'[1]SCC X Ano'!D43/('[2]SCC x Ano'!D43*1000)</f>
        <v>0.1525759988807335</v>
      </c>
      <c r="E43" s="2">
        <f>'[1]SCC X Ano'!E43/('[2]SCC x Ano'!E43*1000)</f>
        <v>0.33416514641872802</v>
      </c>
      <c r="F43" s="2">
        <f>'[1]SCC X Ano'!F43/('[2]SCC x Ano'!F43*1000)</f>
        <v>0.39145504035394402</v>
      </c>
      <c r="G43" s="2">
        <f>'[1]SCC X Ano'!G43/('[2]SCC x Ano'!G43*1000)</f>
        <v>0.46117356246925667</v>
      </c>
      <c r="H43" s="2">
        <f>'[1]SCC X Ano'!H43/('[2]SCC x Ano'!H43*1000)</f>
        <v>0.88078853649841193</v>
      </c>
      <c r="I43" s="2">
        <f>'[1]SCC X Ano'!I43/('[2]SCC x Ano'!I43*1000)</f>
        <v>0.35509647037879383</v>
      </c>
      <c r="J43" s="2" t="e">
        <f>'[1]SCC X Ano'!J43/('[2]SCC x Ano'!J43*1000)</f>
        <v>#DIV/0!</v>
      </c>
      <c r="K43" s="2">
        <f>'[1]SCC X Ano'!K43/('[2]SCC x Ano'!K43*1000)</f>
        <v>0.24237201309647538</v>
      </c>
      <c r="L43" s="2">
        <f>'[1]SCC X Ano'!L43/('[2]SCC x Ano'!L43*1000)</f>
        <v>0.27876759550334357</v>
      </c>
    </row>
    <row r="44" spans="1:12" x14ac:dyDescent="0.25">
      <c r="A44" s="1" t="s">
        <v>14</v>
      </c>
      <c r="B44" s="2">
        <f>'[1]SCC X Ano'!B44/('[2]SCC x Ano'!B44*1000)</f>
        <v>0.50961807737767284</v>
      </c>
      <c r="C44" s="2">
        <f>'[1]SCC X Ano'!C44/('[2]SCC x Ano'!C44*1000)</f>
        <v>0.73735764858314667</v>
      </c>
      <c r="D44" s="2">
        <f>'[1]SCC X Ano'!D44/('[2]SCC x Ano'!D44*1000)</f>
        <v>0.25638481973964405</v>
      </c>
      <c r="E44" s="2" t="e">
        <f>'[1]SCC X Ano'!E44/('[2]SCC x Ano'!E44*1000)</f>
        <v>#DIV/0!</v>
      </c>
      <c r="F44" s="2">
        <f>'[1]SCC X Ano'!F44/('[2]SCC x Ano'!F44*1000)</f>
        <v>0.41047971200976369</v>
      </c>
      <c r="G44" s="2">
        <f>'[1]SCC X Ano'!G44/('[2]SCC x Ano'!G44*1000)</f>
        <v>0.8952716793018769</v>
      </c>
      <c r="H44" s="2">
        <f>'[1]SCC X Ano'!H44/('[2]SCC x Ano'!H44*1000)</f>
        <v>0.89432809221677612</v>
      </c>
      <c r="I44" s="2">
        <f>'[1]SCC X Ano'!I44/('[2]SCC x Ano'!I44*1000)</f>
        <v>0.34148251695150361</v>
      </c>
      <c r="J44" s="2" t="e">
        <f>'[1]SCC X Ano'!J44/('[2]SCC x Ano'!J44*1000)</f>
        <v>#DIV/0!</v>
      </c>
      <c r="K44" s="2">
        <f>'[1]SCC X Ano'!K44/('[2]SCC x Ano'!K44*1000)</f>
        <v>0.24701617135942511</v>
      </c>
      <c r="L44" s="2">
        <f>'[1]SCC X Ano'!L44/('[2]SCC x Ano'!L44*1000)</f>
        <v>0.32047863086525291</v>
      </c>
    </row>
    <row r="45" spans="1:12" x14ac:dyDescent="0.25">
      <c r="A45" s="1" t="s">
        <v>15</v>
      </c>
      <c r="B45" s="2">
        <f>'[1]SCC X Ano'!B45/('[2]SCC x Ano'!B45*1000)</f>
        <v>0.49996160725387034</v>
      </c>
      <c r="C45" s="2">
        <f>'[1]SCC X Ano'!C45/('[2]SCC x Ano'!C45*1000)</f>
        <v>0.66269904943166147</v>
      </c>
      <c r="D45" s="2">
        <f>'[1]SCC X Ano'!D45/('[2]SCC x Ano'!D45*1000)</f>
        <v>0.28135729220259886</v>
      </c>
      <c r="E45" s="2">
        <f>'[1]SCC X Ano'!E45/('[2]SCC x Ano'!E45*1000)</f>
        <v>0.33416514641872808</v>
      </c>
      <c r="F45" s="2">
        <f>'[1]SCC X Ano'!F45/('[2]SCC x Ano'!F45*1000)</f>
        <v>0.40849473943246822</v>
      </c>
      <c r="G45" s="2">
        <f>'[1]SCC X Ano'!G45/('[2]SCC x Ano'!G45*1000)</f>
        <v>1.051089903681913</v>
      </c>
      <c r="H45" s="2">
        <f>'[1]SCC X Ano'!H45/('[2]SCC x Ano'!H45*1000)</f>
        <v>0.8968124803287495</v>
      </c>
      <c r="I45" s="2">
        <f>'[1]SCC X Ano'!I45/('[2]SCC x Ano'!I45*1000)</f>
        <v>0.36780626092148616</v>
      </c>
      <c r="J45" s="2">
        <f>'[1]SCC X Ano'!J45/('[2]SCC x Ano'!J45*1000)</f>
        <v>0.65635062128113619</v>
      </c>
      <c r="K45" s="2">
        <f>'[1]SCC X Ano'!K45/('[2]SCC x Ano'!K45*1000)</f>
        <v>0.22535370061665952</v>
      </c>
      <c r="L45" s="2">
        <f>'[1]SCC X Ano'!L45/('[2]SCC x Ano'!L45*1000)</f>
        <v>0.39269588361154933</v>
      </c>
    </row>
    <row r="46" spans="1:12" x14ac:dyDescent="0.25">
      <c r="A46" s="1" t="s">
        <v>16</v>
      </c>
      <c r="B46" s="2">
        <f>'[1]SCC X Ano'!B46/('[2]SCC x Ano'!B46*1000)</f>
        <v>0.36072100166159393</v>
      </c>
      <c r="C46" s="2">
        <f>'[1]SCC X Ano'!C46/('[2]SCC x Ano'!C46*1000)</f>
        <v>0.6562064556759214</v>
      </c>
      <c r="D46" s="2">
        <f>'[1]SCC X Ano'!D46/('[2]SCC x Ano'!D46*1000)</f>
        <v>0.26517779181371171</v>
      </c>
      <c r="E46" s="2">
        <f>'[1]SCC X Ano'!E46/('[2]SCC x Ano'!E46*1000)</f>
        <v>4.8276394964079018E-2</v>
      </c>
      <c r="F46" s="2">
        <f>'[1]SCC X Ano'!F46/('[2]SCC x Ano'!F46*1000)</f>
        <v>0.38096847025369812</v>
      </c>
      <c r="G46" s="2">
        <f>'[1]SCC X Ano'!G46/('[2]SCC x Ano'!G46*1000)</f>
        <v>0.63541596723126881</v>
      </c>
      <c r="H46" s="2">
        <f>'[1]SCC X Ano'!H46/('[2]SCC x Ano'!H46*1000)</f>
        <v>0.88009166475416922</v>
      </c>
      <c r="I46" s="2">
        <f>'[1]SCC X Ano'!I46/('[2]SCC x Ano'!I46*1000)</f>
        <v>0.31480525738224135</v>
      </c>
      <c r="J46" s="2">
        <f>'[1]SCC X Ano'!J46/('[2]SCC x Ano'!J46*1000)</f>
        <v>0.60641456421901307</v>
      </c>
      <c r="K46" s="2">
        <f>'[1]SCC X Ano'!K46/('[2]SCC x Ano'!K46*1000)</f>
        <v>0.24671959310125871</v>
      </c>
      <c r="L46" s="2">
        <f>'[1]SCC X Ano'!L46/('[2]SCC x Ano'!L46*1000)</f>
        <v>0.35804577130597631</v>
      </c>
    </row>
    <row r="47" spans="1:12" x14ac:dyDescent="0.25">
      <c r="A47" s="1" t="s">
        <v>17</v>
      </c>
      <c r="B47" s="2">
        <f>'[1]SCC X Ano'!B47/('[2]SCC x Ano'!B47*1000)</f>
        <v>0.42337827129366512</v>
      </c>
      <c r="C47" s="2">
        <f>'[1]SCC X Ano'!C47/('[2]SCC x Ano'!C47*1000)</f>
        <v>0.82287499580112289</v>
      </c>
      <c r="D47" s="2">
        <f>'[1]SCC X Ano'!D47/('[2]SCC x Ano'!D47*1000)</f>
        <v>0.26201138329795431</v>
      </c>
      <c r="E47" s="2">
        <f>'[1]SCC X Ano'!E47/('[2]SCC x Ano'!E47*1000)</f>
        <v>0.33416514641872802</v>
      </c>
      <c r="F47" s="2">
        <f>'[1]SCC X Ano'!F47/('[2]SCC x Ano'!F47*1000)</f>
        <v>0.39018799218523814</v>
      </c>
      <c r="G47" s="2">
        <f>'[1]SCC X Ano'!G47/('[2]SCC x Ano'!G47*1000)</f>
        <v>0.61657797516230184</v>
      </c>
      <c r="H47" s="2">
        <f>'[1]SCC X Ano'!H47/('[2]SCC x Ano'!H47*1000)</f>
        <v>0.86794448883820208</v>
      </c>
      <c r="I47" s="2">
        <f>'[1]SCC X Ano'!I47/('[2]SCC x Ano'!I47*1000)</f>
        <v>0.34223958654331826</v>
      </c>
      <c r="J47" s="2">
        <f>'[1]SCC X Ano'!J47/('[2]SCC x Ano'!J47*1000)</f>
        <v>0.63575815231791821</v>
      </c>
      <c r="K47" s="2">
        <f>'[1]SCC X Ano'!K47/('[2]SCC x Ano'!K47*1000)</f>
        <v>0.24768309251751106</v>
      </c>
      <c r="L47" s="2">
        <f>'[1]SCC X Ano'!L47/('[2]SCC x Ano'!L47*1000)</f>
        <v>0.35485499970934203</v>
      </c>
    </row>
    <row r="48" spans="1:12" x14ac:dyDescent="0.25">
      <c r="A48" s="1" t="s">
        <v>18</v>
      </c>
      <c r="B48" s="2">
        <f>'[1]SCC X Ano'!B48/('[2]SCC x Ano'!B48*1000)</f>
        <v>0.5906820454974232</v>
      </c>
      <c r="C48" s="2">
        <f>'[1]SCC X Ano'!C48/('[2]SCC x Ano'!C48*1000)</f>
        <v>0.86094378792935211</v>
      </c>
      <c r="D48" s="2">
        <f>'[1]SCC X Ano'!D48/('[2]SCC x Ano'!D48*1000)</f>
        <v>0.27767498879973901</v>
      </c>
      <c r="E48" s="2">
        <f>'[1]SCC X Ano'!E48/('[2]SCC x Ano'!E48*1000)</f>
        <v>0.3136460734059805</v>
      </c>
      <c r="F48" s="2">
        <f>'[1]SCC X Ano'!F48/('[2]SCC x Ano'!F48*1000)</f>
        <v>0.418155933275415</v>
      </c>
      <c r="G48" s="2">
        <f>'[1]SCC X Ano'!G48/('[2]SCC x Ano'!G48*1000)</f>
        <v>0.79701069652778378</v>
      </c>
      <c r="H48" s="2">
        <f>'[1]SCC X Ano'!H48/('[2]SCC x Ano'!H48*1000)</f>
        <v>0.8741202162000169</v>
      </c>
      <c r="I48" s="2">
        <f>'[1]SCC X Ano'!I48/('[2]SCC x Ano'!I48*1000)</f>
        <v>0.21135807253503069</v>
      </c>
      <c r="J48" s="2">
        <f>'[1]SCC X Ano'!J48/('[2]SCC x Ano'!J48*1000)</f>
        <v>0.41477979791940123</v>
      </c>
      <c r="K48" s="2">
        <f>'[1]SCC X Ano'!K48/('[2]SCC x Ano'!K48*1000)</f>
        <v>0.22182334344558011</v>
      </c>
      <c r="L48" s="2">
        <f>'[1]SCC X Ano'!L48/('[2]SCC x Ano'!L48*1000)</f>
        <v>0.36052003576475428</v>
      </c>
    </row>
    <row r="49" spans="1:12" x14ac:dyDescent="0.25">
      <c r="A49" s="1" t="s">
        <v>19</v>
      </c>
      <c r="B49" s="2">
        <f>'[1]SCC X Ano'!B49/('[2]SCC x Ano'!B49*1000)</f>
        <v>0.2698791144730654</v>
      </c>
      <c r="C49" s="2">
        <f>'[1]SCC X Ano'!C49/('[2]SCC x Ano'!C49*1000)</f>
        <v>0.67550700412158093</v>
      </c>
      <c r="D49" s="2">
        <f>'[1]SCC X Ano'!D49/('[2]SCC x Ano'!D49*1000)</f>
        <v>0.25554841357189023</v>
      </c>
      <c r="E49" s="2">
        <f>'[1]SCC X Ano'!E49/('[2]SCC x Ano'!E49*1000)</f>
        <v>0.31235594682565782</v>
      </c>
      <c r="F49" s="2">
        <f>'[1]SCC X Ano'!F49/('[2]SCC x Ano'!F49*1000)</f>
        <v>0.38928395576412506</v>
      </c>
      <c r="G49" s="2">
        <f>'[1]SCC X Ano'!G49/('[2]SCC x Ano'!G49*1000)</f>
        <v>0.90687711831475581</v>
      </c>
      <c r="H49" s="2">
        <f>'[1]SCC X Ano'!H49/('[2]SCC x Ano'!H49*1000)</f>
        <v>0.88775315489968876</v>
      </c>
      <c r="I49" s="2">
        <f>'[1]SCC X Ano'!I49/('[2]SCC x Ano'!I49*1000)</f>
        <v>0.35371973273466162</v>
      </c>
      <c r="J49" s="2">
        <f>'[1]SCC X Ano'!J49/('[2]SCC x Ano'!J49*1000)</f>
        <v>0.59793630258713926</v>
      </c>
      <c r="K49" s="2">
        <f>'[1]SCC X Ano'!K49/('[2]SCC x Ano'!K49*1000)</f>
        <v>0.24246220547046871</v>
      </c>
      <c r="L49" s="2">
        <f>'[1]SCC X Ano'!L49/('[2]SCC x Ano'!L49*1000)</f>
        <v>0.33739079666340993</v>
      </c>
    </row>
    <row r="50" spans="1:12" x14ac:dyDescent="0.25">
      <c r="A50" s="1" t="s">
        <v>20</v>
      </c>
      <c r="B50" s="2">
        <f>'[1]SCC X Ano'!B50/('[2]SCC x Ano'!B50*1000)</f>
        <v>0.47327101140292915</v>
      </c>
      <c r="C50" s="2">
        <f>'[1]SCC X Ano'!C50/('[2]SCC x Ano'!C50*1000)</f>
        <v>0.75030016855646875</v>
      </c>
      <c r="D50" s="2">
        <f>'[1]SCC X Ano'!D50/('[2]SCC x Ano'!D50*1000)</f>
        <v>0.27377054267507095</v>
      </c>
      <c r="E50" s="2">
        <f>'[1]SCC X Ano'!E50/('[2]SCC x Ano'!E50*1000)</f>
        <v>0.33416514641872747</v>
      </c>
      <c r="F50" s="2">
        <f>'[1]SCC X Ano'!F50/('[2]SCC x Ano'!F50*1000)</f>
        <v>0.40610156646068818</v>
      </c>
      <c r="G50" s="2">
        <f>'[1]SCC X Ano'!G50/('[2]SCC x Ano'!G50*1000)</f>
        <v>0.47252734792838391</v>
      </c>
      <c r="H50" s="2">
        <f>'[1]SCC X Ano'!H50/('[2]SCC x Ano'!H50*1000)</f>
        <v>0.86494983129617353</v>
      </c>
      <c r="I50" s="2">
        <f>'[1]SCC X Ano'!I50/('[2]SCC x Ano'!I50*1000)</f>
        <v>0.35294928635127559</v>
      </c>
      <c r="J50" s="2">
        <f>'[1]SCC X Ano'!J50/('[2]SCC x Ano'!J50*1000)</f>
        <v>0.59781428375446721</v>
      </c>
      <c r="K50" s="2">
        <f>'[1]SCC X Ano'!K50/('[2]SCC x Ano'!K50*1000)</f>
        <v>0.24262911407395263</v>
      </c>
      <c r="L50" s="2">
        <f>'[1]SCC X Ano'!L50/('[2]SCC x Ano'!L50*1000)</f>
        <v>0.33432255599141281</v>
      </c>
    </row>
    <row r="51" spans="1:12" x14ac:dyDescent="0.25">
      <c r="A51" s="1" t="s">
        <v>21</v>
      </c>
      <c r="B51" s="2">
        <f>'[1]SCC X Ano'!B51/('[2]SCC x Ano'!B51*1000)</f>
        <v>0.44280934365966701</v>
      </c>
      <c r="C51" s="2">
        <f>'[1]SCC X Ano'!C51/('[2]SCC x Ano'!C51*1000)</f>
        <v>0.77349394380169545</v>
      </c>
      <c r="D51" s="2">
        <f>'[1]SCC X Ano'!D51/('[2]SCC x Ano'!D51*1000)</f>
        <v>0.26446453958599309</v>
      </c>
      <c r="E51" s="2">
        <f>'[1]SCC X Ano'!E51/('[2]SCC x Ano'!E51*1000)</f>
        <v>0.32950880588219728</v>
      </c>
      <c r="F51" s="2">
        <f>'[1]SCC X Ano'!F51/('[2]SCC x Ano'!F51*1000)</f>
        <v>0.39918816522271566</v>
      </c>
      <c r="G51" s="2">
        <f>'[1]SCC X Ano'!G51/('[2]SCC x Ano'!G51*1000)</f>
        <v>0.74057634783943738</v>
      </c>
      <c r="H51" s="2">
        <f>'[1]SCC X Ano'!H51/('[2]SCC x Ano'!H51*1000)</f>
        <v>0.84964409426320398</v>
      </c>
      <c r="I51" s="2">
        <f>'[1]SCC X Ano'!I51/('[2]SCC x Ano'!I51*1000)</f>
        <v>0.34764508867280924</v>
      </c>
      <c r="J51" s="2">
        <f>'[1]SCC X Ano'!J51/('[2]SCC x Ano'!J51*1000)</f>
        <v>0.65635062128113608</v>
      </c>
      <c r="K51" s="2">
        <f>'[1]SCC X Ano'!K51/('[2]SCC x Ano'!K51*1000)</f>
        <v>0.24201792306036132</v>
      </c>
      <c r="L51" s="2">
        <f>'[1]SCC X Ano'!L51/('[2]SCC x Ano'!L51*1000)</f>
        <v>0.34608891303099842</v>
      </c>
    </row>
    <row r="52" spans="1:12" x14ac:dyDescent="0.25">
      <c r="A52" s="1" t="s">
        <v>22</v>
      </c>
      <c r="B52" s="2">
        <f>'[1]SCC X Ano'!B52/('[2]SCC x Ano'!B52*1000)</f>
        <v>0.37002962378630749</v>
      </c>
      <c r="C52" s="2">
        <f>'[1]SCC X Ano'!C52/('[2]SCC x Ano'!C52*1000)</f>
        <v>0.75891016190334781</v>
      </c>
      <c r="D52" s="2">
        <f>'[1]SCC X Ano'!D52/('[2]SCC x Ano'!D52*1000)</f>
        <v>0.28023779150199185</v>
      </c>
      <c r="E52" s="2">
        <f>'[1]SCC X Ano'!E52/('[2]SCC x Ano'!E52*1000)</f>
        <v>0.31680427234702146</v>
      </c>
      <c r="F52" s="2">
        <f>'[1]SCC X Ano'!F52/('[2]SCC x Ano'!F52*1000)</f>
        <v>0.37645745009011272</v>
      </c>
      <c r="G52" s="2">
        <f>'[1]SCC X Ano'!G52/('[2]SCC x Ano'!G52*1000)</f>
        <v>0.64037567840664489</v>
      </c>
      <c r="H52" s="2">
        <f>'[1]SCC X Ano'!H52/('[2]SCC x Ano'!H52*1000)</f>
        <v>0.88108289149750763</v>
      </c>
      <c r="I52" s="2">
        <f>'[1]SCC X Ano'!I52/('[2]SCC x Ano'!I52*1000)</f>
        <v>0.3317781403927223</v>
      </c>
      <c r="J52" s="2">
        <f>'[1]SCC X Ano'!J52/('[2]SCC x Ano'!J52*1000)</f>
        <v>0.63459989832174735</v>
      </c>
      <c r="K52" s="2">
        <f>'[1]SCC X Ano'!K52/('[2]SCC x Ano'!K52*1000)</f>
        <v>0.23816070549738047</v>
      </c>
      <c r="L52" s="2">
        <f>'[1]SCC X Ano'!L52/('[2]SCC x Ano'!L52*1000)</f>
        <v>0.35563769401896356</v>
      </c>
    </row>
    <row r="53" spans="1:12" x14ac:dyDescent="0.25">
      <c r="A53" s="1" t="s">
        <v>23</v>
      </c>
      <c r="B53" s="2">
        <f>'[1]SCC X Ano'!B53/('[2]SCC x Ano'!B53*1000)</f>
        <v>0.3045557962866644</v>
      </c>
      <c r="C53" s="2">
        <f>'[1]SCC X Ano'!C53/('[2]SCC x Ano'!C53*1000)</f>
        <v>0.69586823654388652</v>
      </c>
      <c r="D53" s="2">
        <f>'[1]SCC X Ano'!D53/('[2]SCC x Ano'!D53*1000)</f>
        <v>0.23729996784423313</v>
      </c>
      <c r="E53" s="2">
        <f>'[1]SCC X Ano'!E53/('[2]SCC x Ano'!E53*1000)</f>
        <v>0.32541201374447354</v>
      </c>
      <c r="F53" s="2">
        <f>'[1]SCC X Ano'!F53/('[2]SCC x Ano'!F53*1000)</f>
        <v>0.38751392794428063</v>
      </c>
      <c r="G53" s="2">
        <f>'[1]SCC X Ano'!G53/('[2]SCC x Ano'!G53*1000)</f>
        <v>0.70906833896211041</v>
      </c>
      <c r="H53" s="2">
        <f>'[1]SCC X Ano'!H53/('[2]SCC x Ano'!H53*1000)</f>
        <v>0.95004106472915306</v>
      </c>
      <c r="I53" s="2">
        <f>'[1]SCC X Ano'!I53/('[2]SCC x Ano'!I53*1000)</f>
        <v>0.32781098036395617</v>
      </c>
      <c r="J53" s="2">
        <f>'[1]SCC X Ano'!J53/('[2]SCC x Ano'!J53*1000)</f>
        <v>0.59928115487239852</v>
      </c>
      <c r="K53" s="2">
        <f>'[1]SCC X Ano'!K53/('[2]SCC x Ano'!K53*1000)</f>
        <v>0.23762895101363984</v>
      </c>
      <c r="L53" s="2">
        <f>'[1]SCC X Ano'!L53/('[2]SCC x Ano'!L53*1000)</f>
        <v>0.34486676145273432</v>
      </c>
    </row>
    <row r="54" spans="1:12" x14ac:dyDescent="0.25">
      <c r="A54" s="1" t="s">
        <v>24</v>
      </c>
      <c r="B54" s="2">
        <f>'[1]SCC X Ano'!B54/('[2]SCC x Ano'!B54*1000)</f>
        <v>0.43245554401517772</v>
      </c>
      <c r="C54" s="2">
        <f>'[1]SCC X Ano'!C54/('[2]SCC x Ano'!C54*1000)</f>
        <v>0.69502442995441016</v>
      </c>
      <c r="D54" s="2">
        <f>'[1]SCC X Ano'!D54/('[2]SCC x Ano'!D54*1000)</f>
        <v>0.2235766328234601</v>
      </c>
      <c r="E54" s="2">
        <f>'[1]SCC X Ano'!E54/('[2]SCC x Ano'!E54*1000)</f>
        <v>0.33416514641872797</v>
      </c>
      <c r="F54" s="2">
        <f>'[1]SCC X Ano'!F54/('[2]SCC x Ano'!F54*1000)</f>
        <v>0.37928617492633326</v>
      </c>
      <c r="G54" s="2">
        <f>'[1]SCC X Ano'!G54/('[2]SCC x Ano'!G54*1000)</f>
        <v>0.54696192777471941</v>
      </c>
      <c r="H54" s="2">
        <f>'[1]SCC X Ano'!H54/('[2]SCC x Ano'!H54*1000)</f>
        <v>0.92888720559244664</v>
      </c>
      <c r="I54" s="2">
        <f>'[1]SCC X Ano'!I54/('[2]SCC x Ano'!I54*1000)</f>
        <v>0.13542527579192029</v>
      </c>
      <c r="J54" s="2">
        <f>'[1]SCC X Ano'!J54/('[2]SCC x Ano'!J54*1000)</f>
        <v>0.62376271944079598</v>
      </c>
      <c r="K54" s="2">
        <f>'[1]SCC X Ano'!K54/('[2]SCC x Ano'!K54*1000)</f>
        <v>0.24190916672185458</v>
      </c>
      <c r="L54" s="2">
        <f>'[1]SCC X Ano'!L54/('[2]SCC x Ano'!L54*1000)</f>
        <v>0.30315586416579338</v>
      </c>
    </row>
    <row r="55" spans="1:12" x14ac:dyDescent="0.25">
      <c r="A55" s="1" t="s">
        <v>25</v>
      </c>
      <c r="B55" s="2">
        <f>'[1]SCC X Ano'!B55/('[2]SCC x Ano'!B55*1000)</f>
        <v>0.2971838827324671</v>
      </c>
      <c r="C55" s="2">
        <f>'[1]SCC X Ano'!C55/('[2]SCC x Ano'!C55*1000)</f>
        <v>0.72058815768653295</v>
      </c>
      <c r="D55" s="2">
        <f>'[1]SCC X Ano'!D55/('[2]SCC x Ano'!D55*1000)</f>
        <v>0.25283361844110436</v>
      </c>
      <c r="E55" s="2">
        <f>'[1]SCC X Ano'!E55/('[2]SCC x Ano'!E55*1000)</f>
        <v>0.32685811874585718</v>
      </c>
      <c r="F55" s="2">
        <f>'[1]SCC X Ano'!F55/('[2]SCC x Ano'!F55*1000)</f>
        <v>0.38426263774960251</v>
      </c>
      <c r="G55" s="2">
        <f>'[1]SCC X Ano'!G55/('[2]SCC x Ano'!G55*1000)</f>
        <v>1.0023411554415484</v>
      </c>
      <c r="H55" s="2">
        <f>'[1]SCC X Ano'!H55/('[2]SCC x Ano'!H55*1000)</f>
        <v>0.88128312533897524</v>
      </c>
      <c r="I55" s="2">
        <f>'[1]SCC X Ano'!I55/('[2]SCC x Ano'!I55*1000)</f>
        <v>0.29097650646824608</v>
      </c>
      <c r="J55" s="2">
        <f>'[1]SCC X Ano'!J55/('[2]SCC x Ano'!J55*1000)</f>
        <v>0.63709644852258362</v>
      </c>
      <c r="K55" s="2">
        <f>'[1]SCC X Ano'!K55/('[2]SCC x Ano'!K55*1000)</f>
        <v>0.23739996871921357</v>
      </c>
      <c r="L55" s="2">
        <f>'[1]SCC X Ano'!L55/('[2]SCC x Ano'!L55*1000)</f>
        <v>0.31038655387561209</v>
      </c>
    </row>
    <row r="56" spans="1:12" x14ac:dyDescent="0.25">
      <c r="A56" s="1" t="s">
        <v>26</v>
      </c>
      <c r="B56" s="2">
        <f>'[1]SCC X Ano'!B56/('[2]SCC x Ano'!B56*1000)</f>
        <v>0.3585793033993695</v>
      </c>
      <c r="C56" s="2">
        <f>'[1]SCC X Ano'!C56/('[2]SCC x Ano'!C56*1000)</f>
        <v>0.70378997584970915</v>
      </c>
      <c r="D56" s="2">
        <f>'[1]SCC X Ano'!D56/('[2]SCC x Ano'!D56*1000)</f>
        <v>0.22690171679140722</v>
      </c>
      <c r="E56" s="2">
        <f>'[1]SCC X Ano'!E56/('[2]SCC x Ano'!E56*1000)</f>
        <v>0.32598722044840556</v>
      </c>
      <c r="F56" s="2">
        <f>'[1]SCC X Ano'!F56/('[2]SCC x Ano'!F56*1000)</f>
        <v>0.3844099645096109</v>
      </c>
      <c r="G56" s="2">
        <f>'[1]SCC X Ano'!G56/('[2]SCC x Ano'!G56*1000)</f>
        <v>0.62127203568369271</v>
      </c>
      <c r="H56" s="2">
        <f>'[1]SCC X Ano'!H56/('[2]SCC x Ano'!H56*1000)</f>
        <v>1.2040026804357409</v>
      </c>
      <c r="I56" s="2">
        <f>'[1]SCC X Ano'!I56/('[2]SCC x Ano'!I56*1000)</f>
        <v>0.1599475261979805</v>
      </c>
      <c r="J56" s="2">
        <f>'[1]SCC X Ano'!J56/('[2]SCC x Ano'!J56*1000)</f>
        <v>0.62811462509270743</v>
      </c>
      <c r="K56" s="2">
        <f>'[1]SCC X Ano'!K56/('[2]SCC x Ano'!K56*1000)</f>
        <v>0.23572125195975374</v>
      </c>
      <c r="L56" s="2">
        <f>'[1]SCC X Ano'!L56/('[2]SCC x Ano'!L56*1000)</f>
        <v>0.31448266170578537</v>
      </c>
    </row>
    <row r="57" spans="1:12" x14ac:dyDescent="0.25">
      <c r="A57" s="1" t="s">
        <v>27</v>
      </c>
      <c r="B57" s="2">
        <f>'[1]SCC X Ano'!B57/('[2]SCC x Ano'!B57*1000)</f>
        <v>0.52233073998560042</v>
      </c>
      <c r="C57" s="2">
        <f>'[1]SCC X Ano'!C57/('[2]SCC x Ano'!C57*1000)</f>
        <v>0.769153855896476</v>
      </c>
      <c r="D57" s="2">
        <f>'[1]SCC X Ano'!D57/('[2]SCC x Ano'!D57*1000)</f>
        <v>0.22899482624453096</v>
      </c>
      <c r="E57" s="2">
        <f>'[1]SCC X Ano'!E57/('[2]SCC x Ano'!E57*1000)</f>
        <v>0.33040795597655076</v>
      </c>
      <c r="F57" s="2">
        <f>'[1]SCC X Ano'!F57/('[2]SCC x Ano'!F57*1000)</f>
        <v>0.38362566257435038</v>
      </c>
      <c r="G57" s="2">
        <f>'[1]SCC X Ano'!G57/('[2]SCC x Ano'!G57*1000)</f>
        <v>0.52938272475732118</v>
      </c>
      <c r="H57" s="2">
        <f>'[1]SCC X Ano'!H57/('[2]SCC x Ano'!H57*1000)</f>
        <v>0.98961018312956095</v>
      </c>
      <c r="I57" s="2">
        <f>'[1]SCC X Ano'!I57/('[2]SCC x Ano'!I57*1000)</f>
        <v>0.26951323454840859</v>
      </c>
      <c r="J57" s="2">
        <f>'[1]SCC X Ano'!J57/('[2]SCC x Ano'!J57*1000)</f>
        <v>0.6506791843173122</v>
      </c>
      <c r="K57" s="2">
        <f>'[1]SCC X Ano'!K57/('[2]SCC x Ano'!K57*1000)</f>
        <v>0.23787330153093875</v>
      </c>
      <c r="L57" s="2">
        <f>'[1]SCC X Ano'!L57/('[2]SCC x Ano'!L57*1000)</f>
        <v>0.35656439667024359</v>
      </c>
    </row>
    <row r="58" spans="1:12" x14ac:dyDescent="0.25">
      <c r="A58" s="1" t="s">
        <v>28</v>
      </c>
      <c r="B58" s="2">
        <f>'[1]SCC X Ano'!B58/('[2]SCC x Ano'!B58*1000)</f>
        <v>0.52444212294269266</v>
      </c>
      <c r="C58" s="2">
        <f>'[1]SCC X Ano'!C58/('[2]SCC x Ano'!C58*1000)</f>
        <v>0.6718299794360838</v>
      </c>
      <c r="D58" s="2">
        <f>'[1]SCC X Ano'!D58/('[2]SCC x Ano'!D58*1000)</f>
        <v>0.22260400104917705</v>
      </c>
      <c r="E58" s="2">
        <f>'[1]SCC X Ano'!E58/('[2]SCC x Ano'!E58*1000)</f>
        <v>0.31874882885333677</v>
      </c>
      <c r="F58" s="2">
        <f>'[1]SCC X Ano'!F58/('[2]SCC x Ano'!F58*1000)</f>
        <v>0.38592669100551252</v>
      </c>
      <c r="G58" s="2">
        <f>'[1]SCC X Ano'!G58/('[2]SCC x Ano'!G58*1000)</f>
        <v>0.47190200111627006</v>
      </c>
      <c r="H58" s="2">
        <f>'[1]SCC X Ano'!H58/('[2]SCC x Ano'!H58*1000)</f>
        <v>0.9732436679272245</v>
      </c>
      <c r="I58" s="2">
        <f>'[1]SCC X Ano'!I58/('[2]SCC x Ano'!I58*1000)</f>
        <v>0.22567520975248859</v>
      </c>
      <c r="J58" s="2">
        <f>'[1]SCC X Ano'!J58/('[2]SCC x Ano'!J58*1000)</f>
        <v>0.60763062258465894</v>
      </c>
      <c r="K58" s="2">
        <f>'[1]SCC X Ano'!K58/('[2]SCC x Ano'!K58*1000)</f>
        <v>0.24199402773521306</v>
      </c>
      <c r="L58" s="2">
        <f>'[1]SCC X Ano'!L58/('[2]SCC x Ano'!L58*1000)</f>
        <v>0.34153877733258081</v>
      </c>
    </row>
    <row r="59" spans="1:12" x14ac:dyDescent="0.25">
      <c r="A59" s="1" t="s">
        <v>29</v>
      </c>
      <c r="B59" s="2">
        <f>'[1]SCC X Ano'!B59/('[2]SCC x Ano'!B59*1000)</f>
        <v>0.37650029145502145</v>
      </c>
      <c r="C59" s="2">
        <f>'[1]SCC X Ano'!C59/('[2]SCC x Ano'!C59*1000)</f>
        <v>0.69352718327581053</v>
      </c>
      <c r="D59" s="2">
        <f>'[1]SCC X Ano'!D59/('[2]SCC x Ano'!D59*1000)</f>
        <v>0.22585970454938106</v>
      </c>
      <c r="E59" s="2">
        <f>'[1]SCC X Ano'!E59/('[2]SCC x Ano'!E59*1000)</f>
        <v>0.32225476221595784</v>
      </c>
      <c r="F59" s="2">
        <f>'[1]SCC X Ano'!F59/('[2]SCC x Ano'!F59*1000)</f>
        <v>0.39106436307645498</v>
      </c>
      <c r="G59" s="2">
        <f>'[1]SCC X Ano'!G59/('[2]SCC x Ano'!G59*1000)</f>
        <v>0.46641677019985178</v>
      </c>
      <c r="H59" s="2">
        <f>'[1]SCC X Ano'!H59/('[2]SCC x Ano'!H59*1000)</f>
        <v>0.88102302935940446</v>
      </c>
      <c r="I59" s="2">
        <f>'[1]SCC X Ano'!I59/('[2]SCC x Ano'!I59*1000)</f>
        <v>0.2874032921803033</v>
      </c>
      <c r="J59" s="2">
        <f>'[1]SCC X Ano'!J59/('[2]SCC x Ano'!J59*1000)</f>
        <v>0.65002323566659126</v>
      </c>
      <c r="K59" s="2">
        <f>'[1]SCC X Ano'!K59/('[2]SCC x Ano'!K59*1000)</f>
        <v>0.24367921009130072</v>
      </c>
      <c r="L59" s="2">
        <f>'[1]SCC X Ano'!L59/('[2]SCC x Ano'!L59*1000)</f>
        <v>0.31790742777301201</v>
      </c>
    </row>
    <row r="60" spans="1:12" x14ac:dyDescent="0.25">
      <c r="A60" s="1" t="s">
        <v>30</v>
      </c>
      <c r="B60" s="2">
        <f>'[1]SCC X Ano'!B60/('[2]SCC x Ano'!B60*1000)</f>
        <v>0.55194477575903533</v>
      </c>
      <c r="C60" s="2">
        <f>'[1]SCC X Ano'!C60/('[2]SCC x Ano'!C60*1000)</f>
        <v>0.80061747594032873</v>
      </c>
      <c r="D60" s="2">
        <f>'[1]SCC X Ano'!D60/('[2]SCC x Ano'!D60*1000)</f>
        <v>0.24364439255752521</v>
      </c>
      <c r="E60" s="2">
        <f>'[1]SCC X Ano'!E60/('[2]SCC x Ano'!E60*1000)</f>
        <v>0.33416514641872802</v>
      </c>
      <c r="F60" s="2">
        <f>'[1]SCC X Ano'!F60/('[2]SCC x Ano'!F60*1000)</f>
        <v>0.40581450173578626</v>
      </c>
      <c r="G60" s="2">
        <f>'[1]SCC X Ano'!G60/('[2]SCC x Ano'!G60*1000)</f>
        <v>0.50009680798158185</v>
      </c>
      <c r="H60" s="2">
        <f>'[1]SCC X Ano'!H60/('[2]SCC x Ano'!H60*1000)</f>
        <v>1.0412972748072105</v>
      </c>
      <c r="I60" s="2">
        <f>'[1]SCC X Ano'!I60/('[2]SCC x Ano'!I60*1000)</f>
        <v>0.36438163752506703</v>
      </c>
      <c r="J60" s="2">
        <f>'[1]SCC X Ano'!J60/('[2]SCC x Ano'!J60*1000)</f>
        <v>0.65635062128113464</v>
      </c>
      <c r="K60" s="2">
        <f>'[1]SCC X Ano'!K60/('[2]SCC x Ano'!K60*1000)</f>
        <v>0.24454768212625114</v>
      </c>
      <c r="L60" s="2">
        <f>'[1]SCC X Ano'!L60/('[2]SCC x Ano'!L60*1000)</f>
        <v>0.34607849497917004</v>
      </c>
    </row>
    <row r="61" spans="1:12" x14ac:dyDescent="0.25">
      <c r="A61" s="1" t="s">
        <v>31</v>
      </c>
      <c r="B61" s="2">
        <f>'[1]SCC X Ano'!B61/('[2]SCC x Ano'!B61*1000)</f>
        <v>0.54781449755008194</v>
      </c>
      <c r="C61" s="2">
        <f>'[1]SCC X Ano'!C61/('[2]SCC x Ano'!C61*1000)</f>
        <v>0.12116652214482174</v>
      </c>
      <c r="D61" s="2">
        <f>'[1]SCC X Ano'!D61/('[2]SCC x Ano'!D61*1000)</f>
        <v>0.26685655516862627</v>
      </c>
      <c r="E61" s="2">
        <f>'[1]SCC X Ano'!E61/('[2]SCC x Ano'!E61*1000)</f>
        <v>0.33066050133935371</v>
      </c>
      <c r="F61" s="2">
        <f>'[1]SCC X Ano'!F61/('[2]SCC x Ano'!F61*1000)</f>
        <v>0.41688878002843283</v>
      </c>
      <c r="G61" s="2">
        <f>'[1]SCC X Ano'!G61/('[2]SCC x Ano'!G61*1000)</f>
        <v>0.53406447539843449</v>
      </c>
      <c r="H61" s="2">
        <f>'[1]SCC X Ano'!H61/('[2]SCC x Ano'!H61*1000)</f>
        <v>0.89790561787792245</v>
      </c>
      <c r="I61" s="2">
        <f>'[1]SCC X Ano'!I61/('[2]SCC x Ano'!I61*1000)</f>
        <v>0.29643248696577817</v>
      </c>
      <c r="J61" s="2">
        <f>'[1]SCC X Ano'!J61/('[2]SCC x Ano'!J61*1000)</f>
        <v>0.65635062128113619</v>
      </c>
      <c r="K61" s="2">
        <f>'[1]SCC X Ano'!K61/('[2]SCC x Ano'!K61*1000)</f>
        <v>0.24302648975042668</v>
      </c>
      <c r="L61" s="2">
        <f>'[1]SCC X Ano'!L61/('[2]SCC x Ano'!L61*1000)</f>
        <v>0.3353368512806385</v>
      </c>
    </row>
    <row r="62" spans="1:12" x14ac:dyDescent="0.25">
      <c r="A62" s="1" t="s">
        <v>32</v>
      </c>
      <c r="B62" s="2">
        <f>'[1]SCC X Ano'!B62/('[2]SCC x Ano'!B62*1000)</f>
        <v>0.42647850244994306</v>
      </c>
      <c r="C62" s="2">
        <f>'[1]SCC X Ano'!C62/('[2]SCC x Ano'!C62*1000)</f>
        <v>0.73819930794622679</v>
      </c>
      <c r="D62" s="2">
        <f>'[1]SCC X Ano'!D62/('[2]SCC x Ano'!D62*1000)</f>
        <v>0.23164849195043966</v>
      </c>
      <c r="E62" s="2">
        <f>'[1]SCC X Ano'!E62/('[2]SCC x Ano'!E62*1000)</f>
        <v>0.31530578052862801</v>
      </c>
      <c r="F62" s="2">
        <f>'[1]SCC X Ano'!F62/('[2]SCC x Ano'!F62*1000)</f>
        <v>0.37093329521888274</v>
      </c>
      <c r="G62" s="2">
        <f>'[1]SCC X Ano'!G62/('[2]SCC x Ano'!G62*1000)</f>
        <v>0.6143291738647837</v>
      </c>
      <c r="H62" s="2">
        <f>'[1]SCC X Ano'!H62/('[2]SCC x Ano'!H62*1000)</f>
        <v>0.92036039654671897</v>
      </c>
      <c r="I62" s="2">
        <f>'[1]SCC X Ano'!I62/('[2]SCC x Ano'!I62*1000)</f>
        <v>0.36387007723112258</v>
      </c>
      <c r="J62" s="2">
        <f>'[1]SCC X Ano'!J62/('[2]SCC x Ano'!J62*1000)</f>
        <v>0.65635062128113619</v>
      </c>
      <c r="K62" s="2">
        <f>'[1]SCC X Ano'!K62/('[2]SCC x Ano'!K62*1000)</f>
        <v>0.23817831110562837</v>
      </c>
      <c r="L62" s="2">
        <f>'[1]SCC X Ano'!L62/('[2]SCC x Ano'!L62*1000)</f>
        <v>0.32387749347833505</v>
      </c>
    </row>
    <row r="63" spans="1:12" x14ac:dyDescent="0.25">
      <c r="A63" s="1" t="s">
        <v>33</v>
      </c>
      <c r="B63" s="2">
        <f>'[1]SCC X Ano'!B63/('[2]SCC x Ano'!B63*1000)</f>
        <v>0.4276277145772579</v>
      </c>
      <c r="C63" s="2">
        <f>'[1]SCC X Ano'!C63/('[2]SCC x Ano'!C63*1000)</f>
        <v>0.66426632222665349</v>
      </c>
      <c r="D63" s="2">
        <f>'[1]SCC X Ano'!D63/('[2]SCC x Ano'!D63*1000)</f>
        <v>0.2271898179754368</v>
      </c>
      <c r="E63" s="2">
        <f>'[1]SCC X Ano'!E63/('[2]SCC x Ano'!E63*1000)</f>
        <v>0.33416514641872647</v>
      </c>
      <c r="F63" s="2">
        <f>'[1]SCC X Ano'!F63/('[2]SCC x Ano'!F63*1000)</f>
        <v>0.40662656882576481</v>
      </c>
      <c r="G63" s="2">
        <f>'[1]SCC X Ano'!G63/('[2]SCC x Ano'!G63*1000)</f>
        <v>1.0876967009512102</v>
      </c>
      <c r="H63" s="2">
        <f>'[1]SCC X Ano'!H63/('[2]SCC x Ano'!H63*1000)</f>
        <v>0.87491073672044151</v>
      </c>
      <c r="I63" s="2">
        <f>'[1]SCC X Ano'!I63/('[2]SCC x Ano'!I63*1000)</f>
        <v>0.37126427657053468</v>
      </c>
      <c r="J63" s="2">
        <f>'[1]SCC X Ano'!J63/('[2]SCC x Ano'!J63*1000)</f>
        <v>0.65600264753675774</v>
      </c>
      <c r="K63" s="2">
        <f>'[1]SCC X Ano'!K63/('[2]SCC x Ano'!K63*1000)</f>
        <v>0.2428402165004204</v>
      </c>
      <c r="L63" s="2">
        <f>'[1]SCC X Ano'!L63/('[2]SCC x Ano'!L63*1000)</f>
        <v>0.38539936874241859</v>
      </c>
    </row>
    <row r="64" spans="1:12" x14ac:dyDescent="0.25">
      <c r="A64" s="1" t="s">
        <v>6</v>
      </c>
      <c r="B64" s="2">
        <f>'[1]SCC X Ano'!B64/('[2]SCC x Ano'!B64*1000)</f>
        <v>0.35034478445059963</v>
      </c>
      <c r="C64" s="2">
        <f>'[1]SCC X Ano'!C64/('[2]SCC x Ano'!C64*1000)</f>
        <v>0.69632167110372056</v>
      </c>
      <c r="D64" s="2">
        <f>'[1]SCC X Ano'!D64/('[2]SCC x Ano'!D64*1000)</f>
        <v>0.2382084825389624</v>
      </c>
      <c r="E64" s="2">
        <f>'[1]SCC X Ano'!E64/('[2]SCC x Ano'!E64*1000)</f>
        <v>0.32006287010851792</v>
      </c>
      <c r="F64" s="2">
        <f>'[1]SCC X Ano'!F64/('[2]SCC x Ano'!F64*1000)</f>
        <v>0.38613478736430606</v>
      </c>
      <c r="G64" s="2">
        <f>'[1]SCC X Ano'!G64/('[2]SCC x Ano'!G64*1000)</f>
        <v>0.67294083306109453</v>
      </c>
      <c r="H64" s="2">
        <f>'[1]SCC X Ano'!H64/('[2]SCC x Ano'!H64*1000)</f>
        <v>1.0362158787553852</v>
      </c>
      <c r="I64" s="2">
        <f>'[1]SCC X Ano'!I64/('[2]SCC x Ano'!I64*1000)</f>
        <v>0.21560042805824894</v>
      </c>
      <c r="J64" s="2">
        <f>'[1]SCC X Ano'!J64/('[2]SCC x Ano'!J64*1000)</f>
        <v>0.63807649868765703</v>
      </c>
      <c r="K64" s="2">
        <f>'[1]SCC X Ano'!K64/('[2]SCC x Ano'!K64*1000)</f>
        <v>0.23706384493723021</v>
      </c>
      <c r="L64" s="2">
        <f>'[1]SCC X Ano'!L64/('[2]SCC x Ano'!L64*1000)</f>
        <v>0.32400872772733302</v>
      </c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8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8"/>
    </row>
    <row r="67" spans="1:12" s="8" customFormat="1" x14ac:dyDescent="0.25">
      <c r="B67" s="8">
        <v>2009</v>
      </c>
      <c r="C67" s="8">
        <v>2009</v>
      </c>
      <c r="D67" s="8">
        <v>2009</v>
      </c>
      <c r="E67" s="8">
        <v>2009</v>
      </c>
      <c r="F67" s="8">
        <v>2009</v>
      </c>
      <c r="G67" s="8">
        <v>2009</v>
      </c>
      <c r="H67" s="8">
        <v>2009</v>
      </c>
      <c r="I67" s="8">
        <v>2009</v>
      </c>
      <c r="J67" s="8">
        <v>2009</v>
      </c>
      <c r="K67" s="8">
        <v>2009</v>
      </c>
      <c r="L67" s="8">
        <v>2009</v>
      </c>
    </row>
    <row r="68" spans="1:12" x14ac:dyDescent="0.25">
      <c r="A68" s="1"/>
      <c r="B68" s="1" t="s">
        <v>34</v>
      </c>
      <c r="C68" s="1" t="s">
        <v>36</v>
      </c>
      <c r="D68" s="1" t="s">
        <v>0</v>
      </c>
      <c r="E68" s="1" t="s">
        <v>41</v>
      </c>
      <c r="F68" s="1" t="s">
        <v>42</v>
      </c>
      <c r="G68" s="1" t="s">
        <v>45</v>
      </c>
      <c r="H68" s="1" t="s">
        <v>2</v>
      </c>
      <c r="I68" s="1" t="s">
        <v>1</v>
      </c>
      <c r="J68" s="1" t="s">
        <v>3</v>
      </c>
      <c r="K68" s="1" t="s">
        <v>49</v>
      </c>
      <c r="L68" s="8" t="s">
        <v>91</v>
      </c>
    </row>
    <row r="69" spans="1:12" x14ac:dyDescent="0.25">
      <c r="A69" s="1" t="s">
        <v>7</v>
      </c>
      <c r="B69" s="2">
        <f>'[1]SCC X Ano'!B69/('[2]SCC x Ano'!B69*1000)</f>
        <v>0.6629745238560234</v>
      </c>
      <c r="C69" s="2">
        <f>'[1]SCC X Ano'!C69/('[2]SCC x Ano'!C69*1000)</f>
        <v>0.77008881302767818</v>
      </c>
      <c r="D69" s="2">
        <f>'[1]SCC X Ano'!D69/('[2]SCC x Ano'!D69*1000)</f>
        <v>0.29089045249666279</v>
      </c>
      <c r="E69" s="2">
        <f>'[1]SCC X Ano'!E69/('[2]SCC x Ano'!E69*1000)</f>
        <v>0.33699949896637421</v>
      </c>
      <c r="F69" s="2">
        <f>'[1]SCC X Ano'!F69/('[2]SCC x Ano'!F69*1000)</f>
        <v>0.43253147214833504</v>
      </c>
      <c r="G69" s="2">
        <f>'[1]SCC X Ano'!G69/('[2]SCC x Ano'!G69*1000)</f>
        <v>0.48083040693043116</v>
      </c>
      <c r="H69" s="2">
        <f>'[1]SCC X Ano'!H69/('[2]SCC x Ano'!H69*1000)</f>
        <v>1.0784722624949008</v>
      </c>
      <c r="I69" s="2">
        <f>'[1]SCC X Ano'!I69/('[2]SCC x Ano'!I69*1000)</f>
        <v>0.2964775308561175</v>
      </c>
      <c r="J69" s="2">
        <f>'[1]SCC X Ano'!J69/('[2]SCC x Ano'!J69*1000)</f>
        <v>0.62409196875126294</v>
      </c>
      <c r="K69" s="2">
        <f>'[1]SCC X Ano'!K69/('[2]SCC x Ano'!K69*1000)</f>
        <v>0.25810137288065632</v>
      </c>
      <c r="L69" s="2">
        <f>'[1]SCC X Ano'!L69/('[2]SCC x Ano'!L69*1000)</f>
        <v>0.36990906660338746</v>
      </c>
    </row>
    <row r="70" spans="1:12" x14ac:dyDescent="0.25">
      <c r="A70" s="1" t="s">
        <v>8</v>
      </c>
      <c r="B70" s="2">
        <f>'[1]SCC X Ano'!B70/('[2]SCC x Ano'!B70*1000)</f>
        <v>0.34043348718628802</v>
      </c>
      <c r="C70" s="2">
        <f>'[1]SCC X Ano'!C70/('[2]SCC x Ano'!C70*1000)</f>
        <v>0.94763851569364699</v>
      </c>
      <c r="D70" s="2">
        <f>'[1]SCC X Ano'!D70/('[2]SCC x Ano'!D70*1000)</f>
        <v>0.29864401488277259</v>
      </c>
      <c r="E70" s="2" t="e">
        <f>'[1]SCC X Ano'!E70/('[2]SCC x Ano'!E70*1000)</f>
        <v>#DIV/0!</v>
      </c>
      <c r="F70" s="2">
        <f>'[1]SCC X Ano'!F70/('[2]SCC x Ano'!F70*1000)</f>
        <v>0.38639295494843717</v>
      </c>
      <c r="G70" s="2">
        <f>'[1]SCC X Ano'!G70/('[2]SCC x Ano'!G70*1000)</f>
        <v>0.6175127717823623</v>
      </c>
      <c r="H70" s="2">
        <f>'[1]SCC X Ano'!H70/('[2]SCC x Ano'!H70*1000)</f>
        <v>0.87244164136192881</v>
      </c>
      <c r="I70" s="2">
        <f>'[1]SCC X Ano'!I70/('[2]SCC x Ano'!I70*1000)</f>
        <v>0.30322836549338739</v>
      </c>
      <c r="J70" s="2">
        <f>'[1]SCC X Ano'!J70/('[2]SCC x Ano'!J70*1000)</f>
        <v>0.69267589122013828</v>
      </c>
      <c r="K70" s="2">
        <f>'[1]SCC X Ano'!K70/('[2]SCC x Ano'!K70*1000)</f>
        <v>0.2565914703060026</v>
      </c>
      <c r="L70" s="2">
        <f>'[1]SCC X Ano'!L70/('[2]SCC x Ano'!L70*1000)</f>
        <v>0.44507964917895748</v>
      </c>
    </row>
    <row r="71" spans="1:12" x14ac:dyDescent="0.25">
      <c r="A71" s="1" t="s">
        <v>9</v>
      </c>
      <c r="B71" s="2">
        <f>'[1]SCC X Ano'!B71/('[2]SCC x Ano'!B71*1000)</f>
        <v>0.45944444863094175</v>
      </c>
      <c r="C71" s="2">
        <f>'[1]SCC X Ano'!C71/('[2]SCC x Ano'!C71*1000)</f>
        <v>0.71720174869817976</v>
      </c>
      <c r="D71" s="2">
        <f>'[1]SCC X Ano'!D71/('[2]SCC x Ano'!D71*1000)</f>
        <v>0.23191106949699947</v>
      </c>
      <c r="E71" s="2">
        <f>'[1]SCC X Ano'!E71/('[2]SCC x Ano'!E71*1000)</f>
        <v>0.33699949896637421</v>
      </c>
      <c r="F71" s="2">
        <f>'[1]SCC X Ano'!F71/('[2]SCC x Ano'!F71*1000)</f>
        <v>0.3958246693769325</v>
      </c>
      <c r="G71" s="2">
        <f>'[1]SCC X Ano'!G71/('[2]SCC x Ano'!G71*1000)</f>
        <v>1.2605132986738963</v>
      </c>
      <c r="H71" s="2">
        <f>'[1]SCC X Ano'!H71/('[2]SCC x Ano'!H71*1000)</f>
        <v>1.3210769675002221</v>
      </c>
      <c r="I71" s="2">
        <f>'[1]SCC X Ano'!I71/('[2]SCC x Ano'!I71*1000)</f>
        <v>0.31248763489764902</v>
      </c>
      <c r="J71" s="2">
        <f>'[1]SCC X Ano'!J71/('[2]SCC x Ano'!J71*1000)</f>
        <v>0.69267589122013828</v>
      </c>
      <c r="K71" s="2">
        <f>'[1]SCC X Ano'!K71/('[2]SCC x Ano'!K71*1000)</f>
        <v>0.23417738647735956</v>
      </c>
      <c r="L71" s="2">
        <f>'[1]SCC X Ano'!L71/('[2]SCC x Ano'!L71*1000)</f>
        <v>0.35915652538242665</v>
      </c>
    </row>
    <row r="72" spans="1:12" x14ac:dyDescent="0.25">
      <c r="A72" s="1" t="s">
        <v>10</v>
      </c>
      <c r="B72" s="2">
        <f>'[1]SCC X Ano'!B72/('[2]SCC x Ano'!B72*1000)</f>
        <v>0.48314579076602976</v>
      </c>
      <c r="C72" s="2">
        <f>'[1]SCC X Ano'!C72/('[2]SCC x Ano'!C72*1000)</f>
        <v>0.78793768613047754</v>
      </c>
      <c r="D72" s="2">
        <f>'[1]SCC X Ano'!D72/('[2]SCC x Ano'!D72*1000)</f>
        <v>0.27600438939735522</v>
      </c>
      <c r="E72" s="2">
        <f>'[1]SCC X Ano'!E72/('[2]SCC x Ano'!E72*1000)</f>
        <v>0.33699949896637377</v>
      </c>
      <c r="F72" s="2">
        <f>'[1]SCC X Ano'!F72/('[2]SCC x Ano'!F72*1000)</f>
        <v>0.40500577576204722</v>
      </c>
      <c r="G72" s="2">
        <f>'[1]SCC X Ano'!G72/('[2]SCC x Ano'!G72*1000)</f>
        <v>0.65745654815718169</v>
      </c>
      <c r="H72" s="2">
        <f>'[1]SCC X Ano'!H72/('[2]SCC x Ano'!H72*1000)</f>
        <v>0.92909220863555952</v>
      </c>
      <c r="I72" s="2">
        <f>'[1]SCC X Ano'!I72/('[2]SCC x Ano'!I72*1000)</f>
        <v>0.33225214110892398</v>
      </c>
      <c r="J72" s="2">
        <f>'[1]SCC X Ano'!J72/('[2]SCC x Ano'!J72*1000)</f>
        <v>0.69267589122013828</v>
      </c>
      <c r="K72" s="2">
        <f>'[1]SCC X Ano'!K72/('[2]SCC x Ano'!K72*1000)</f>
        <v>0.18759664474227231</v>
      </c>
      <c r="L72" s="2">
        <f>'[1]SCC X Ano'!L72/('[2]SCC x Ano'!L72*1000)</f>
        <v>0.36549559994079589</v>
      </c>
    </row>
    <row r="73" spans="1:12" x14ac:dyDescent="0.25">
      <c r="A73" s="1" t="s">
        <v>11</v>
      </c>
      <c r="B73" s="2">
        <f>'[1]SCC X Ano'!B73/('[2]SCC x Ano'!B73*1000)</f>
        <v>0.46667540280464487</v>
      </c>
      <c r="C73" s="2">
        <f>'[1]SCC X Ano'!C73/('[2]SCC x Ano'!C73*1000)</f>
        <v>0.68462348011498142</v>
      </c>
      <c r="D73" s="2">
        <f>'[1]SCC X Ano'!D73/('[2]SCC x Ano'!D73*1000)</f>
        <v>0.27204461362729887</v>
      </c>
      <c r="E73" s="2">
        <f>'[1]SCC X Ano'!E73/('[2]SCC x Ano'!E73*1000)</f>
        <v>0.33699949896637427</v>
      </c>
      <c r="F73" s="2">
        <f>'[1]SCC X Ano'!F73/('[2]SCC x Ano'!F73*1000)</f>
        <v>0.39675660939526286</v>
      </c>
      <c r="G73" s="2">
        <f>'[1]SCC X Ano'!G73/('[2]SCC x Ano'!G73*1000)</f>
        <v>0.82755110893724804</v>
      </c>
      <c r="H73" s="2">
        <f>'[1]SCC X Ano'!H73/('[2]SCC x Ano'!H73*1000)</f>
        <v>1.0045551207336176</v>
      </c>
      <c r="I73" s="2">
        <f>'[1]SCC X Ano'!I73/('[2]SCC x Ano'!I73*1000)</f>
        <v>0.33225848694477039</v>
      </c>
      <c r="J73" s="2">
        <f>'[1]SCC X Ano'!J73/('[2]SCC x Ano'!J73*1000)</f>
        <v>0.6538319593908688</v>
      </c>
      <c r="K73" s="2">
        <f>'[1]SCC X Ano'!K73/('[2]SCC x Ano'!K73*1000)</f>
        <v>0.25241990454505181</v>
      </c>
      <c r="L73" s="2">
        <f>'[1]SCC X Ano'!L73/('[2]SCC x Ano'!L73*1000)</f>
        <v>0.40549725047165808</v>
      </c>
    </row>
    <row r="74" spans="1:12" x14ac:dyDescent="0.25">
      <c r="A74" s="1" t="s">
        <v>12</v>
      </c>
      <c r="B74" s="2">
        <f>'[1]SCC X Ano'!B74/('[2]SCC x Ano'!B74*1000)</f>
        <v>0.51341732823594144</v>
      </c>
      <c r="C74" s="2">
        <f>'[1]SCC X Ano'!C74/('[2]SCC x Ano'!C74*1000)</f>
        <v>0.52951594812011504</v>
      </c>
      <c r="D74" s="2">
        <f>'[1]SCC X Ano'!D74/('[2]SCC x Ano'!D74*1000)</f>
        <v>0.25689144635708794</v>
      </c>
      <c r="E74" s="2" t="e">
        <f>'[1]SCC X Ano'!E74/('[2]SCC x Ano'!E74*1000)</f>
        <v>#DIV/0!</v>
      </c>
      <c r="F74" s="2">
        <f>'[1]SCC X Ano'!F74/('[2]SCC x Ano'!F74*1000)</f>
        <v>0.48348016142219985</v>
      </c>
      <c r="G74" s="2">
        <f>'[1]SCC X Ano'!G74/('[2]SCC x Ano'!G74*1000)</f>
        <v>0.88610666142166494</v>
      </c>
      <c r="H74" s="2">
        <f>'[1]SCC X Ano'!H74/('[2]SCC x Ano'!H74*1000)</f>
        <v>0.86853587954008549</v>
      </c>
      <c r="I74" s="2">
        <f>'[1]SCC X Ano'!I74/('[2]SCC x Ano'!I74*1000)</f>
        <v>0.48364470101959217</v>
      </c>
      <c r="J74" s="2" t="e">
        <f>'[1]SCC X Ano'!J74/('[2]SCC x Ano'!J74*1000)</f>
        <v>#DIV/0!</v>
      </c>
      <c r="K74" s="2">
        <f>'[1]SCC X Ano'!K74/('[2]SCC x Ano'!K74*1000)</f>
        <v>0.23886519418656271</v>
      </c>
      <c r="L74" s="2">
        <f>'[1]SCC X Ano'!L74/('[2]SCC x Ano'!L74*1000)</f>
        <v>0.3108542179615954</v>
      </c>
    </row>
    <row r="75" spans="1:12" x14ac:dyDescent="0.25">
      <c r="A75" s="1" t="s">
        <v>13</v>
      </c>
      <c r="B75" s="2">
        <f>'[1]SCC X Ano'!B75/('[2]SCC x Ano'!B75*1000)</f>
        <v>0.25004284587994829</v>
      </c>
      <c r="C75" s="2">
        <f>'[1]SCC X Ano'!C75/('[2]SCC x Ano'!C75*1000)</f>
        <v>0.66223845070465881</v>
      </c>
      <c r="D75" s="2">
        <f>'[1]SCC X Ano'!D75/('[2]SCC x Ano'!D75*1000)</f>
        <v>0.2671147579058834</v>
      </c>
      <c r="E75" s="2">
        <f>'[1]SCC X Ano'!E75/('[2]SCC x Ano'!E75*1000)</f>
        <v>0.33699949896637421</v>
      </c>
      <c r="F75" s="2">
        <f>'[1]SCC X Ano'!F75/('[2]SCC x Ano'!F75*1000)</f>
        <v>0.41092122554538263</v>
      </c>
      <c r="G75" s="2">
        <f>'[1]SCC X Ano'!G75/('[2]SCC x Ano'!G75*1000)</f>
        <v>0.43708909132620294</v>
      </c>
      <c r="H75" s="2">
        <f>'[1]SCC X Ano'!H75/('[2]SCC x Ano'!H75*1000)</f>
        <v>0.9689493359292578</v>
      </c>
      <c r="I75" s="2">
        <f>'[1]SCC X Ano'!I75/('[2]SCC x Ano'!I75*1000)</f>
        <v>0.33770437902161077</v>
      </c>
      <c r="J75" s="2" t="e">
        <f>'[1]SCC X Ano'!J75/('[2]SCC x Ano'!J75*1000)</f>
        <v>#DIV/0!</v>
      </c>
      <c r="K75" s="2">
        <f>'[1]SCC X Ano'!K75/('[2]SCC x Ano'!K75*1000)</f>
        <v>0.26172682676809128</v>
      </c>
      <c r="L75" s="2">
        <f>'[1]SCC X Ano'!L75/('[2]SCC x Ano'!L75*1000)</f>
        <v>0.35624085344721423</v>
      </c>
    </row>
    <row r="76" spans="1:12" x14ac:dyDescent="0.25">
      <c r="A76" s="1" t="s">
        <v>14</v>
      </c>
      <c r="B76" s="2">
        <f>'[1]SCC X Ano'!B76/('[2]SCC x Ano'!B76*1000)</f>
        <v>0.52531617032405431</v>
      </c>
      <c r="C76" s="2">
        <f>'[1]SCC X Ano'!C76/('[2]SCC x Ano'!C76*1000)</f>
        <v>0.83646134294770758</v>
      </c>
      <c r="D76" s="2">
        <f>'[1]SCC X Ano'!D76/('[2]SCC x Ano'!D76*1000)</f>
        <v>0.29405204271609126</v>
      </c>
      <c r="E76" s="2">
        <f>'[1]SCC X Ano'!E76/('[2]SCC x Ano'!E76*1000)</f>
        <v>0.33699949896637427</v>
      </c>
      <c r="F76" s="2">
        <f>'[1]SCC X Ano'!F76/('[2]SCC x Ano'!F76*1000)</f>
        <v>0.47044927419263488</v>
      </c>
      <c r="G76" s="2">
        <f>'[1]SCC X Ano'!G76/('[2]SCC x Ano'!G76*1000)</f>
        <v>1.0435539656341952</v>
      </c>
      <c r="H76" s="2">
        <f>'[1]SCC X Ano'!H76/('[2]SCC x Ano'!H76*1000)</f>
        <v>0.85348381371542781</v>
      </c>
      <c r="I76" s="2">
        <f>'[1]SCC X Ano'!I76/('[2]SCC x Ano'!I76*1000)</f>
        <v>0.33034178595101965</v>
      </c>
      <c r="J76" s="2">
        <f>'[1]SCC X Ano'!J76/('[2]SCC x Ano'!J76*1000)</f>
        <v>0.69267589122013939</v>
      </c>
      <c r="K76" s="2">
        <f>'[1]SCC X Ano'!K76/('[2]SCC x Ano'!K76*1000)</f>
        <v>0.26457101061478105</v>
      </c>
      <c r="L76" s="2">
        <f>'[1]SCC X Ano'!L76/('[2]SCC x Ano'!L76*1000)</f>
        <v>0.37996483398808345</v>
      </c>
    </row>
    <row r="77" spans="1:12" x14ac:dyDescent="0.25">
      <c r="A77" s="1" t="s">
        <v>15</v>
      </c>
      <c r="B77" s="2">
        <f>'[1]SCC X Ano'!B77/('[2]SCC x Ano'!B77*1000)</f>
        <v>0.56079340466729677</v>
      </c>
      <c r="C77" s="2">
        <f>'[1]SCC X Ano'!C77/('[2]SCC x Ano'!C77*1000)</f>
        <v>0.69904773446074042</v>
      </c>
      <c r="D77" s="2">
        <f>'[1]SCC X Ano'!D77/('[2]SCC x Ano'!D77*1000)</f>
        <v>0.28293210504206562</v>
      </c>
      <c r="E77" s="2">
        <f>'[1]SCC X Ano'!E77/('[2]SCC x Ano'!E77*1000)</f>
        <v>0.29805496657209607</v>
      </c>
      <c r="F77" s="2">
        <f>'[1]SCC X Ano'!F77/('[2]SCC x Ano'!F77*1000)</f>
        <v>0.41989036667238333</v>
      </c>
      <c r="G77" s="2">
        <f>'[1]SCC X Ano'!G77/('[2]SCC x Ano'!G77*1000)</f>
        <v>1.063838659508316</v>
      </c>
      <c r="H77" s="2">
        <f>'[1]SCC X Ano'!H77/('[2]SCC x Ano'!H77*1000)</f>
        <v>0.9476385156936481</v>
      </c>
      <c r="I77" s="2">
        <f>'[1]SCC X Ano'!I77/('[2]SCC x Ano'!I77*1000)</f>
        <v>0.309882725035388</v>
      </c>
      <c r="J77" s="2">
        <f>'[1]SCC X Ano'!J77/('[2]SCC x Ano'!J77*1000)</f>
        <v>0.53535297151435124</v>
      </c>
      <c r="K77" s="2">
        <f>'[1]SCC X Ano'!K77/('[2]SCC x Ano'!K77*1000)</f>
        <v>0.26007089764071167</v>
      </c>
      <c r="L77" s="2">
        <f>'[1]SCC X Ano'!L77/('[2]SCC x Ano'!L77*1000)</f>
        <v>0.4033667474793543</v>
      </c>
    </row>
    <row r="78" spans="1:12" x14ac:dyDescent="0.25">
      <c r="A78" s="1" t="s">
        <v>16</v>
      </c>
      <c r="B78" s="2">
        <f>'[1]SCC X Ano'!B78/('[2]SCC x Ano'!B78*1000)</f>
        <v>0.44724553937523631</v>
      </c>
      <c r="C78" s="2">
        <f>'[1]SCC X Ano'!C78/('[2]SCC x Ano'!C78*1000)</f>
        <v>0.68899129754064725</v>
      </c>
      <c r="D78" s="2">
        <f>'[1]SCC X Ano'!D78/('[2]SCC x Ano'!D78*1000)</f>
        <v>0.26495943500522412</v>
      </c>
      <c r="E78" s="2">
        <f>'[1]SCC X Ano'!E78/('[2]SCC x Ano'!E78*1000)</f>
        <v>0.33699949896637332</v>
      </c>
      <c r="F78" s="2">
        <f>'[1]SCC X Ano'!F78/('[2]SCC x Ano'!F78*1000)</f>
        <v>0.37529404072133155</v>
      </c>
      <c r="G78" s="2">
        <f>'[1]SCC X Ano'!G78/('[2]SCC x Ano'!G78*1000)</f>
        <v>0.67501211790193683</v>
      </c>
      <c r="H78" s="2">
        <f>'[1]SCC X Ano'!H78/('[2]SCC x Ano'!H78*1000)</f>
        <v>0.94891464174504692</v>
      </c>
      <c r="I78" s="2">
        <f>'[1]SCC X Ano'!I78/('[2]SCC x Ano'!I78*1000)</f>
        <v>0.32331080851389521</v>
      </c>
      <c r="J78" s="2">
        <f>'[1]SCC X Ano'!J78/('[2]SCC x Ano'!J78*1000)</f>
        <v>0.66786686943253093</v>
      </c>
      <c r="K78" s="2">
        <f>'[1]SCC X Ano'!K78/('[2]SCC x Ano'!K78*1000)</f>
        <v>0.25826158695127382</v>
      </c>
      <c r="L78" s="2">
        <f>'[1]SCC X Ano'!L78/('[2]SCC x Ano'!L78*1000)</f>
        <v>0.36200686431875623</v>
      </c>
    </row>
    <row r="79" spans="1:12" x14ac:dyDescent="0.25">
      <c r="A79" s="1" t="s">
        <v>17</v>
      </c>
      <c r="B79" s="2">
        <f>'[1]SCC X Ano'!B79/('[2]SCC x Ano'!B79*1000)</f>
        <v>0.49910944519334627</v>
      </c>
      <c r="C79" s="2">
        <f>'[1]SCC X Ano'!C79/('[2]SCC x Ano'!C79*1000)</f>
        <v>0.85563915146573144</v>
      </c>
      <c r="D79" s="2">
        <f>'[1]SCC X Ano'!D79/('[2]SCC x Ano'!D79*1000)</f>
        <v>0.22250173366310275</v>
      </c>
      <c r="E79" s="2">
        <f>'[1]SCC X Ano'!E79/('[2]SCC x Ano'!E79*1000)</f>
        <v>0.33699949896637421</v>
      </c>
      <c r="F79" s="2">
        <f>'[1]SCC X Ano'!F79/('[2]SCC x Ano'!F79*1000)</f>
        <v>0.39836125431855413</v>
      </c>
      <c r="G79" s="2">
        <f>'[1]SCC X Ano'!G79/('[2]SCC x Ano'!G79*1000)</f>
        <v>0.79869636691039381</v>
      </c>
      <c r="H79" s="2">
        <f>'[1]SCC X Ano'!H79/('[2]SCC x Ano'!H79*1000)</f>
        <v>0.93657679773358748</v>
      </c>
      <c r="I79" s="2">
        <f>'[1]SCC X Ano'!I79/('[2]SCC x Ano'!I79*1000)</f>
        <v>0.33919389859960675</v>
      </c>
      <c r="J79" s="2">
        <f>'[1]SCC X Ano'!J79/('[2]SCC x Ano'!J79*1000)</f>
        <v>0.68239296144198636</v>
      </c>
      <c r="K79" s="2">
        <f>'[1]SCC X Ano'!K79/('[2]SCC x Ano'!K79*1000)</f>
        <v>0.25331719594866475</v>
      </c>
      <c r="L79" s="2">
        <f>'[1]SCC X Ano'!L79/('[2]SCC x Ano'!L79*1000)</f>
        <v>0.33674509093233707</v>
      </c>
    </row>
    <row r="80" spans="1:12" x14ac:dyDescent="0.25">
      <c r="A80" s="1" t="s">
        <v>18</v>
      </c>
      <c r="B80" s="2">
        <f>'[1]SCC X Ano'!B80/('[2]SCC x Ano'!B80*1000)</f>
        <v>0.6506462155723135</v>
      </c>
      <c r="C80" s="2">
        <f>'[1]SCC X Ano'!C80/('[2]SCC x Ano'!C80*1000)</f>
        <v>0.86322176348376756</v>
      </c>
      <c r="D80" s="2">
        <f>'[1]SCC X Ano'!D80/('[2]SCC x Ano'!D80*1000)</f>
        <v>0.25027561786672781</v>
      </c>
      <c r="E80" s="2">
        <f>'[1]SCC X Ano'!E80/('[2]SCC x Ano'!E80*1000)</f>
        <v>0.33095348712861317</v>
      </c>
      <c r="F80" s="2">
        <f>'[1]SCC X Ano'!F80/('[2]SCC x Ano'!F80*1000)</f>
        <v>0.41523193940708775</v>
      </c>
      <c r="G80" s="2">
        <f>'[1]SCC X Ano'!G80/('[2]SCC x Ano'!G80*1000)</f>
        <v>0.7506174547983766</v>
      </c>
      <c r="H80" s="2">
        <f>'[1]SCC X Ano'!H80/('[2]SCC x Ano'!H80*1000)</f>
        <v>0.92494157328309323</v>
      </c>
      <c r="I80" s="2">
        <f>'[1]SCC X Ano'!I80/('[2]SCC x Ano'!I80*1000)</f>
        <v>0.17802161444388689</v>
      </c>
      <c r="J80" s="2">
        <f>'[1]SCC X Ano'!J80/('[2]SCC x Ano'!J80*1000)</f>
        <v>0.6926758912201384</v>
      </c>
      <c r="K80" s="2">
        <f>'[1]SCC X Ano'!K80/('[2]SCC x Ano'!K80*1000)</f>
        <v>0.25903117532883302</v>
      </c>
      <c r="L80" s="2">
        <f>'[1]SCC X Ano'!L80/('[2]SCC x Ano'!L80*1000)</f>
        <v>0.33737245801690485</v>
      </c>
    </row>
    <row r="81" spans="1:12" x14ac:dyDescent="0.25">
      <c r="A81" s="1" t="s">
        <v>19</v>
      </c>
      <c r="B81" s="2">
        <f>'[1]SCC X Ano'!B81/('[2]SCC x Ano'!B81*1000)</f>
        <v>0.2861724807403378</v>
      </c>
      <c r="C81" s="2">
        <f>'[1]SCC X Ano'!C81/('[2]SCC x Ano'!C81*1000)</f>
        <v>0.6967901555248226</v>
      </c>
      <c r="D81" s="2">
        <f>'[1]SCC X Ano'!D81/('[2]SCC x Ano'!D81*1000)</f>
        <v>0.24148577866743376</v>
      </c>
      <c r="E81" s="2">
        <f>'[1]SCC X Ano'!E81/('[2]SCC x Ano'!E81*1000)</f>
        <v>0.31281076277687903</v>
      </c>
      <c r="F81" s="2">
        <f>'[1]SCC X Ano'!F81/('[2]SCC x Ano'!F81*1000)</f>
        <v>0.3791031704151917</v>
      </c>
      <c r="G81" s="2">
        <f>'[1]SCC X Ano'!G81/('[2]SCC x Ano'!G81*1000)</f>
        <v>0.96305060579560253</v>
      </c>
      <c r="H81" s="2">
        <f>'[1]SCC X Ano'!H81/('[2]SCC x Ano'!H81*1000)</f>
        <v>0.93875418903201868</v>
      </c>
      <c r="I81" s="2">
        <f>'[1]SCC X Ano'!I81/('[2]SCC x Ano'!I81*1000)</f>
        <v>0.34194445049742361</v>
      </c>
      <c r="J81" s="2">
        <f>'[1]SCC X Ano'!J81/('[2]SCC x Ano'!J81*1000)</f>
        <v>0.66428823839819595</v>
      </c>
      <c r="K81" s="2">
        <f>'[1]SCC X Ano'!K81/('[2]SCC x Ano'!K81*1000)</f>
        <v>0.25752869390278088</v>
      </c>
      <c r="L81" s="2">
        <f>'[1]SCC X Ano'!L81/('[2]SCC x Ano'!L81*1000)</f>
        <v>0.34114279221406174</v>
      </c>
    </row>
    <row r="82" spans="1:12" x14ac:dyDescent="0.25">
      <c r="A82" s="1" t="s">
        <v>20</v>
      </c>
      <c r="B82" s="2">
        <f>'[1]SCC X Ano'!B82/('[2]SCC x Ano'!B82*1000)</f>
        <v>0.61862189919651589</v>
      </c>
      <c r="C82" s="2">
        <f>'[1]SCC X Ano'!C82/('[2]SCC x Ano'!C82*1000)</f>
        <v>0.68089170368643792</v>
      </c>
      <c r="D82" s="2">
        <f>'[1]SCC X Ano'!D82/('[2]SCC x Ano'!D82*1000)</f>
        <v>0.21929290182200525</v>
      </c>
      <c r="E82" s="2">
        <f>'[1]SCC X Ano'!E82/('[2]SCC x Ano'!E82*1000)</f>
        <v>0.33699949896637443</v>
      </c>
      <c r="F82" s="2">
        <f>'[1]SCC X Ano'!F82/('[2]SCC x Ano'!F82*1000)</f>
        <v>0.41475084167499232</v>
      </c>
      <c r="G82" s="2">
        <f>'[1]SCC X Ano'!G82/('[2]SCC x Ano'!G82*1000)</f>
        <v>0.60014048334410286</v>
      </c>
      <c r="H82" s="2">
        <f>'[1]SCC X Ano'!H82/('[2]SCC x Ano'!H82*1000)</f>
        <v>0.93775294497997219</v>
      </c>
      <c r="I82" s="2">
        <f>'[1]SCC X Ano'!I82/('[2]SCC x Ano'!I82*1000)</f>
        <v>0.33860369051256917</v>
      </c>
      <c r="J82" s="2">
        <f>'[1]SCC X Ano'!J82/('[2]SCC x Ano'!J82*1000)</f>
        <v>0.69267589122013784</v>
      </c>
      <c r="K82" s="2">
        <f>'[1]SCC X Ano'!K82/('[2]SCC x Ano'!K82*1000)</f>
        <v>0.23160740396343779</v>
      </c>
      <c r="L82" s="2">
        <f>'[1]SCC X Ano'!L82/('[2]SCC x Ano'!L82*1000)</f>
        <v>0.33174826222295606</v>
      </c>
    </row>
    <row r="83" spans="1:12" x14ac:dyDescent="0.25">
      <c r="A83" s="1" t="s">
        <v>21</v>
      </c>
      <c r="B83" s="2">
        <f>'[1]SCC X Ano'!B83/('[2]SCC x Ano'!B83*1000)</f>
        <v>0.53511528595624303</v>
      </c>
      <c r="C83" s="2">
        <f>'[1]SCC X Ano'!C83/('[2]SCC x Ano'!C83*1000)</f>
        <v>0.88781912160820975</v>
      </c>
      <c r="D83" s="2">
        <f>'[1]SCC X Ano'!D83/('[2]SCC x Ano'!D83*1000)</f>
        <v>0.27797255256985709</v>
      </c>
      <c r="E83" s="2">
        <f>'[1]SCC X Ano'!E83/('[2]SCC x Ano'!E83*1000)</f>
        <v>0.33294323206477383</v>
      </c>
      <c r="F83" s="2">
        <f>'[1]SCC X Ano'!F83/('[2]SCC x Ano'!F83*1000)</f>
        <v>0.46817635585739015</v>
      </c>
      <c r="G83" s="2">
        <f>'[1]SCC X Ano'!G83/('[2]SCC x Ano'!G83*1000)</f>
        <v>0.78666024041003679</v>
      </c>
      <c r="H83" s="2">
        <f>'[1]SCC X Ano'!H83/('[2]SCC x Ano'!H83*1000)</f>
        <v>0.94990489985012372</v>
      </c>
      <c r="I83" s="2">
        <f>'[1]SCC X Ano'!I83/('[2]SCC x Ano'!I83*1000)</f>
        <v>0.22401378531251095</v>
      </c>
      <c r="J83" s="2">
        <f>'[1]SCC X Ano'!J83/('[2]SCC x Ano'!J83*1000)</f>
        <v>0.69267589122013939</v>
      </c>
      <c r="K83" s="2">
        <f>'[1]SCC X Ano'!K83/('[2]SCC x Ano'!K83*1000)</f>
        <v>0.25596706284848503</v>
      </c>
      <c r="L83" s="2">
        <f>'[1]SCC X Ano'!L83/('[2]SCC x Ano'!L83*1000)</f>
        <v>0.3816304953374115</v>
      </c>
    </row>
    <row r="84" spans="1:12" x14ac:dyDescent="0.25">
      <c r="A84" s="1" t="s">
        <v>22</v>
      </c>
      <c r="B84" s="2">
        <f>'[1]SCC X Ano'!B84/('[2]SCC x Ano'!B84*1000)</f>
        <v>0.4205003441526734</v>
      </c>
      <c r="C84" s="2">
        <f>'[1]SCC X Ano'!C84/('[2]SCC x Ano'!C84*1000)</f>
        <v>0.82813242438812429</v>
      </c>
      <c r="D84" s="2">
        <f>'[1]SCC X Ano'!D84/('[2]SCC x Ano'!D84*1000)</f>
        <v>0.27453271270425961</v>
      </c>
      <c r="E84" s="2">
        <f>'[1]SCC X Ano'!E84/('[2]SCC x Ano'!E84*1000)</f>
        <v>0.30692975977362269</v>
      </c>
      <c r="F84" s="2">
        <f>'[1]SCC X Ano'!F84/('[2]SCC x Ano'!F84*1000)</f>
        <v>0.38437743880896219</v>
      </c>
      <c r="G84" s="2">
        <f>'[1]SCC X Ano'!G84/('[2]SCC x Ano'!G84*1000)</f>
        <v>0.74038762652646273</v>
      </c>
      <c r="H84" s="2">
        <f>'[1]SCC X Ano'!H84/('[2]SCC x Ano'!H84*1000)</f>
        <v>0.97285264466772092</v>
      </c>
      <c r="I84" s="2">
        <f>'[1]SCC X Ano'!I84/('[2]SCC x Ano'!I84*1000)</f>
        <v>0.30190849566019679</v>
      </c>
      <c r="J84" s="2">
        <f>'[1]SCC X Ano'!J84/('[2]SCC x Ano'!J84*1000)</f>
        <v>0.68931575848966287</v>
      </c>
      <c r="K84" s="2">
        <f>'[1]SCC X Ano'!K84/('[2]SCC x Ano'!K84*1000)</f>
        <v>0.25699874978201664</v>
      </c>
      <c r="L84" s="2">
        <f>'[1]SCC X Ano'!L84/('[2]SCC x Ano'!L84*1000)</f>
        <v>0.37058246827224367</v>
      </c>
    </row>
    <row r="85" spans="1:12" x14ac:dyDescent="0.25">
      <c r="A85" s="1" t="s">
        <v>23</v>
      </c>
      <c r="B85" s="2">
        <f>'[1]SCC X Ano'!B85/('[2]SCC x Ano'!B85*1000)</f>
        <v>0.39933366119234015</v>
      </c>
      <c r="C85" s="2">
        <f>'[1]SCC X Ano'!C85/('[2]SCC x Ano'!C85*1000)</f>
        <v>0.76397330914936645</v>
      </c>
      <c r="D85" s="2">
        <f>'[1]SCC X Ano'!D85/('[2]SCC x Ano'!D85*1000)</f>
        <v>0.22708704249758851</v>
      </c>
      <c r="E85" s="2">
        <f>'[1]SCC X Ano'!E85/('[2]SCC x Ano'!E85*1000)</f>
        <v>0.31104425962016374</v>
      </c>
      <c r="F85" s="2">
        <f>'[1]SCC X Ano'!F85/('[2]SCC x Ano'!F85*1000)</f>
        <v>0.39689247957365348</v>
      </c>
      <c r="G85" s="2">
        <f>'[1]SCC X Ano'!G85/('[2]SCC x Ano'!G85*1000)</f>
        <v>0.72376851511202989</v>
      </c>
      <c r="H85" s="2">
        <f>'[1]SCC X Ano'!H85/('[2]SCC x Ano'!H85*1000)</f>
        <v>0.9950430788364153</v>
      </c>
      <c r="I85" s="2">
        <f>'[1]SCC X Ano'!I85/('[2]SCC x Ano'!I85*1000)</f>
        <v>0.28680029659165579</v>
      </c>
      <c r="J85" s="2">
        <f>'[1]SCC X Ano'!J85/('[2]SCC x Ano'!J85*1000)</f>
        <v>0.68040747190170492</v>
      </c>
      <c r="K85" s="2">
        <f>'[1]SCC X Ano'!K85/('[2]SCC x Ano'!K85*1000)</f>
        <v>0.24968324489476379</v>
      </c>
      <c r="L85" s="2">
        <f>'[1]SCC X Ano'!L85/('[2]SCC x Ano'!L85*1000)</f>
        <v>0.35527884737805682</v>
      </c>
    </row>
    <row r="86" spans="1:12" x14ac:dyDescent="0.25">
      <c r="A86" s="1" t="s">
        <v>24</v>
      </c>
      <c r="B86" s="2">
        <f>'[1]SCC X Ano'!B86/('[2]SCC x Ano'!B86*1000)</f>
        <v>0.46409183010745042</v>
      </c>
      <c r="C86" s="2">
        <f>'[1]SCC X Ano'!C86/('[2]SCC x Ano'!C86*1000)</f>
        <v>0.74288515254249654</v>
      </c>
      <c r="D86" s="2">
        <f>'[1]SCC X Ano'!D86/('[2]SCC x Ano'!D86*1000)</f>
        <v>0.20680777969805381</v>
      </c>
      <c r="E86" s="2">
        <f>'[1]SCC X Ano'!E86/('[2]SCC x Ano'!E86*1000)</f>
        <v>0.26769497897478922</v>
      </c>
      <c r="F86" s="2">
        <f>'[1]SCC X Ano'!F86/('[2]SCC x Ano'!F86*1000)</f>
        <v>0.38376201395990178</v>
      </c>
      <c r="G86" s="2">
        <f>'[1]SCC X Ano'!G86/('[2]SCC x Ano'!G86*1000)</f>
        <v>0.62956294793159351</v>
      </c>
      <c r="H86" s="2">
        <f>'[1]SCC X Ano'!H86/('[2]SCC x Ano'!H86*1000)</f>
        <v>1.0057378776198784</v>
      </c>
      <c r="I86" s="2">
        <f>'[1]SCC X Ano'!I86/('[2]SCC x Ano'!I86*1000)</f>
        <v>0.20974392713587905</v>
      </c>
      <c r="J86" s="2">
        <f>'[1]SCC X Ano'!J86/('[2]SCC x Ano'!J86*1000)</f>
        <v>0.55483039076153573</v>
      </c>
      <c r="K86" s="2">
        <f>'[1]SCC X Ano'!K86/('[2]SCC x Ano'!K86*1000)</f>
        <v>0.24705460399866638</v>
      </c>
      <c r="L86" s="2">
        <f>'[1]SCC X Ano'!L86/('[2]SCC x Ano'!L86*1000)</f>
        <v>0.31638031851697634</v>
      </c>
    </row>
    <row r="87" spans="1:12" x14ac:dyDescent="0.25">
      <c r="A87" s="1" t="s">
        <v>25</v>
      </c>
      <c r="B87" s="2">
        <f>'[1]SCC X Ano'!B87/('[2]SCC x Ano'!B87*1000)</f>
        <v>0.3947955553135884</v>
      </c>
      <c r="C87" s="2">
        <f>'[1]SCC X Ano'!C87/('[2]SCC x Ano'!C87*1000)</f>
        <v>0.76553491374020566</v>
      </c>
      <c r="D87" s="2">
        <f>'[1]SCC X Ano'!D87/('[2]SCC x Ano'!D87*1000)</f>
        <v>0.25203351509118432</v>
      </c>
      <c r="E87" s="2">
        <f>'[1]SCC X Ano'!E87/('[2]SCC x Ano'!E87*1000)</f>
        <v>0.30911174920892648</v>
      </c>
      <c r="F87" s="2">
        <f>'[1]SCC X Ano'!F87/('[2]SCC x Ano'!F87*1000)</f>
        <v>0.38308772877584818</v>
      </c>
      <c r="G87" s="2">
        <f>'[1]SCC X Ano'!G87/('[2]SCC x Ano'!G87*1000)</f>
        <v>1.1052641726119379</v>
      </c>
      <c r="H87" s="2">
        <f>'[1]SCC X Ano'!H87/('[2]SCC x Ano'!H87*1000)</f>
        <v>0.92166247601232409</v>
      </c>
      <c r="I87" s="2">
        <f>'[1]SCC X Ano'!I87/('[2]SCC x Ano'!I87*1000)</f>
        <v>0.29039453914900493</v>
      </c>
      <c r="J87" s="2">
        <f>'[1]SCC X Ano'!J87/('[2]SCC x Ano'!J87*1000)</f>
        <v>0.68739524867516344</v>
      </c>
      <c r="K87" s="2">
        <f>'[1]SCC X Ano'!K87/('[2]SCC x Ano'!K87*1000)</f>
        <v>0.25277346884517632</v>
      </c>
      <c r="L87" s="2">
        <f>'[1]SCC X Ano'!L87/('[2]SCC x Ano'!L87*1000)</f>
        <v>0.32022822655065042</v>
      </c>
    </row>
    <row r="88" spans="1:12" x14ac:dyDescent="0.25">
      <c r="A88" s="1" t="s">
        <v>26</v>
      </c>
      <c r="B88" s="2">
        <f>'[1]SCC X Ano'!B88/('[2]SCC x Ano'!B88*1000)</f>
        <v>0.40874772864941433</v>
      </c>
      <c r="C88" s="2">
        <f>'[1]SCC X Ano'!C88/('[2]SCC x Ano'!C88*1000)</f>
        <v>0.74569797886749878</v>
      </c>
      <c r="D88" s="2">
        <f>'[1]SCC X Ano'!D88/('[2]SCC x Ano'!D88*1000)</f>
        <v>0.20455640397110084</v>
      </c>
      <c r="E88" s="2">
        <f>'[1]SCC X Ano'!E88/('[2]SCC x Ano'!E88*1000)</f>
        <v>0.33000346129205671</v>
      </c>
      <c r="F88" s="2">
        <f>'[1]SCC X Ano'!F88/('[2]SCC x Ano'!F88*1000)</f>
        <v>0.37969804934907109</v>
      </c>
      <c r="G88" s="2">
        <f>'[1]SCC X Ano'!G88/('[2]SCC x Ano'!G88*1000)</f>
        <v>0.67835962714654952</v>
      </c>
      <c r="H88" s="2">
        <f>'[1]SCC X Ano'!H88/('[2]SCC x Ano'!H88*1000)</f>
        <v>1.3349449117218146</v>
      </c>
      <c r="I88" s="2">
        <f>'[1]SCC X Ano'!I88/('[2]SCC x Ano'!I88*1000)</f>
        <v>0.15429106500751119</v>
      </c>
      <c r="J88" s="2">
        <f>'[1]SCC X Ano'!J88/('[2]SCC x Ano'!J88*1000)</f>
        <v>0.66648519187289434</v>
      </c>
      <c r="K88" s="2">
        <f>'[1]SCC X Ano'!K88/('[2]SCC x Ano'!K88*1000)</f>
        <v>0.25183697966125745</v>
      </c>
      <c r="L88" s="2">
        <f>'[1]SCC X Ano'!L88/('[2]SCC x Ano'!L88*1000)</f>
        <v>0.30775469132528066</v>
      </c>
    </row>
    <row r="89" spans="1:12" x14ac:dyDescent="0.25">
      <c r="A89" s="1" t="s">
        <v>27</v>
      </c>
      <c r="B89" s="2">
        <f>'[1]SCC X Ano'!B89/('[2]SCC x Ano'!B89*1000)</f>
        <v>0.56281170781274592</v>
      </c>
      <c r="C89" s="2">
        <f>'[1]SCC X Ano'!C89/('[2]SCC x Ano'!C89*1000)</f>
        <v>0.80041841867907781</v>
      </c>
      <c r="D89" s="2">
        <f>'[1]SCC X Ano'!D89/('[2]SCC x Ano'!D89*1000)</f>
        <v>0.23587936901397599</v>
      </c>
      <c r="E89" s="2">
        <f>'[1]SCC X Ano'!E89/('[2]SCC x Ano'!E89*1000)</f>
        <v>0.33007210892514616</v>
      </c>
      <c r="F89" s="2">
        <f>'[1]SCC X Ano'!F89/('[2]SCC x Ano'!F89*1000)</f>
        <v>0.38804273712017051</v>
      </c>
      <c r="G89" s="2">
        <f>'[1]SCC X Ano'!G89/('[2]SCC x Ano'!G89*1000)</f>
        <v>0.55415390614382387</v>
      </c>
      <c r="H89" s="2">
        <f>'[1]SCC X Ano'!H89/('[2]SCC x Ano'!H89*1000)</f>
        <v>1.0932240850457491</v>
      </c>
      <c r="I89" s="2">
        <f>'[1]SCC X Ano'!I89/('[2]SCC x Ano'!I89*1000)</f>
        <v>0.24407939607889909</v>
      </c>
      <c r="J89" s="2">
        <f>'[1]SCC X Ano'!J89/('[2]SCC x Ano'!J89*1000)</f>
        <v>0.65360412175030236</v>
      </c>
      <c r="K89" s="2">
        <f>'[1]SCC X Ano'!K89/('[2]SCC x Ano'!K89*1000)</f>
        <v>0.24592472207456437</v>
      </c>
      <c r="L89" s="2">
        <f>'[1]SCC X Ano'!L89/('[2]SCC x Ano'!L89*1000)</f>
        <v>0.3664303149748675</v>
      </c>
    </row>
    <row r="90" spans="1:12" x14ac:dyDescent="0.25">
      <c r="A90" s="1" t="s">
        <v>28</v>
      </c>
      <c r="B90" s="2">
        <f>'[1]SCC X Ano'!B90/('[2]SCC x Ano'!B90*1000)</f>
        <v>0.53595062133507299</v>
      </c>
      <c r="C90" s="2">
        <f>'[1]SCC X Ano'!C90/('[2]SCC x Ano'!C90*1000)</f>
        <v>0.51731201461788334</v>
      </c>
      <c r="D90" s="2">
        <f>'[1]SCC X Ano'!D90/('[2]SCC x Ano'!D90*1000)</f>
        <v>0.22371441793609848</v>
      </c>
      <c r="E90" s="2">
        <f>'[1]SCC X Ano'!E90/('[2]SCC x Ano'!E90*1000)</f>
        <v>0.31562448071442606</v>
      </c>
      <c r="F90" s="2">
        <f>'[1]SCC X Ano'!F90/('[2]SCC x Ano'!F90*1000)</f>
        <v>0.39172669189507481</v>
      </c>
      <c r="G90" s="2">
        <f>'[1]SCC X Ano'!G90/('[2]SCC x Ano'!G90*1000)</f>
        <v>0.49661278451290075</v>
      </c>
      <c r="H90" s="2">
        <f>'[1]SCC X Ano'!H90/('[2]SCC x Ano'!H90*1000)</f>
        <v>1.0319963620773933</v>
      </c>
      <c r="I90" s="2">
        <f>'[1]SCC X Ano'!I90/('[2]SCC x Ano'!I90*1000)</f>
        <v>0.19225703053263188</v>
      </c>
      <c r="J90" s="2">
        <f>'[1]SCC X Ano'!J90/('[2]SCC x Ano'!J90*1000)</f>
        <v>0.58340831617962619</v>
      </c>
      <c r="K90" s="2">
        <f>'[1]SCC X Ano'!K90/('[2]SCC x Ano'!K90*1000)</f>
        <v>0.25482791471884519</v>
      </c>
      <c r="L90" s="2">
        <f>'[1]SCC X Ano'!L90/('[2]SCC x Ano'!L90*1000)</f>
        <v>0.34576331129192528</v>
      </c>
    </row>
    <row r="91" spans="1:12" x14ac:dyDescent="0.25">
      <c r="A91" s="1" t="s">
        <v>29</v>
      </c>
      <c r="B91" s="2">
        <f>'[1]SCC X Ano'!B91/('[2]SCC x Ano'!B91*1000)</f>
        <v>0.41371350567338344</v>
      </c>
      <c r="C91" s="2">
        <f>'[1]SCC X Ano'!C91/('[2]SCC x Ano'!C91*1000)</f>
        <v>0.76925507260329684</v>
      </c>
      <c r="D91" s="2">
        <f>'[1]SCC X Ano'!D91/('[2]SCC x Ano'!D91*1000)</f>
        <v>0.22621833086650106</v>
      </c>
      <c r="E91" s="2">
        <f>'[1]SCC X Ano'!E91/('[2]SCC x Ano'!E91*1000)</f>
        <v>0.32726195283075837</v>
      </c>
      <c r="F91" s="2">
        <f>'[1]SCC X Ano'!F91/('[2]SCC x Ano'!F91*1000)</f>
        <v>0.3867399421876011</v>
      </c>
      <c r="G91" s="2">
        <f>'[1]SCC X Ano'!G91/('[2]SCC x Ano'!G91*1000)</f>
        <v>0.51513886243880724</v>
      </c>
      <c r="H91" s="2">
        <f>'[1]SCC X Ano'!H91/('[2]SCC x Ano'!H91*1000)</f>
        <v>0.93947404788437261</v>
      </c>
      <c r="I91" s="2">
        <f>'[1]SCC X Ano'!I91/('[2]SCC x Ano'!I91*1000)</f>
        <v>0.2464288339098249</v>
      </c>
      <c r="J91" s="2">
        <f>'[1]SCC X Ano'!J91/('[2]SCC x Ano'!J91*1000)</f>
        <v>0.68993062379352565</v>
      </c>
      <c r="K91" s="2">
        <f>'[1]SCC X Ano'!K91/('[2]SCC x Ano'!K91*1000)</f>
        <v>0.24601785729004308</v>
      </c>
      <c r="L91" s="2">
        <f>'[1]SCC X Ano'!L91/('[2]SCC x Ano'!L91*1000)</f>
        <v>0.32409639820151243</v>
      </c>
    </row>
    <row r="92" spans="1:12" x14ac:dyDescent="0.25">
      <c r="A92" s="1" t="s">
        <v>30</v>
      </c>
      <c r="B92" s="2">
        <f>'[1]SCC X Ano'!B92/('[2]SCC x Ano'!B92*1000)</f>
        <v>0.66363429460698553</v>
      </c>
      <c r="C92" s="2">
        <f>'[1]SCC X Ano'!C92/('[2]SCC x Ano'!C92*1000)</f>
        <v>0.84944334030846835</v>
      </c>
      <c r="D92" s="2">
        <f>'[1]SCC X Ano'!D92/('[2]SCC x Ano'!D92*1000)</f>
        <v>0.23489774142570299</v>
      </c>
      <c r="E92" s="2">
        <f>'[1]SCC X Ano'!E92/('[2]SCC x Ano'!E92*1000)</f>
        <v>0.33699949896637421</v>
      </c>
      <c r="F92" s="2">
        <f>'[1]SCC X Ano'!F92/('[2]SCC x Ano'!F92*1000)</f>
        <v>0.41769713062308778</v>
      </c>
      <c r="G92" s="2">
        <f>'[1]SCC X Ano'!G92/('[2]SCC x Ano'!G92*1000)</f>
        <v>0.88323940811777635</v>
      </c>
      <c r="H92" s="2">
        <f>'[1]SCC X Ano'!H92/('[2]SCC x Ano'!H92*1000)</f>
        <v>1.1431796103185681</v>
      </c>
      <c r="I92" s="2">
        <f>'[1]SCC X Ano'!I92/('[2]SCC x Ano'!I92*1000)</f>
        <v>0.33576442869304762</v>
      </c>
      <c r="J92" s="2">
        <f>'[1]SCC X Ano'!J92/('[2]SCC x Ano'!J92*1000)</f>
        <v>0.69267589122013795</v>
      </c>
      <c r="K92" s="2">
        <f>'[1]SCC X Ano'!K92/('[2]SCC x Ano'!K92*1000)</f>
        <v>0.25226530343950565</v>
      </c>
      <c r="L92" s="2">
        <f>'[1]SCC X Ano'!L92/('[2]SCC x Ano'!L92*1000)</f>
        <v>0.35064875392643902</v>
      </c>
    </row>
    <row r="93" spans="1:12" x14ac:dyDescent="0.25">
      <c r="A93" s="1" t="s">
        <v>31</v>
      </c>
      <c r="B93" s="2">
        <f>'[1]SCC X Ano'!B93/('[2]SCC x Ano'!B93*1000)</f>
        <v>0.63895503075237692</v>
      </c>
      <c r="C93" s="2">
        <f>'[1]SCC X Ano'!C93/('[2]SCC x Ano'!C93*1000)</f>
        <v>0.2082394399734796</v>
      </c>
      <c r="D93" s="2">
        <f>'[1]SCC X Ano'!D93/('[2]SCC x Ano'!D93*1000)</f>
        <v>0.25406719402570921</v>
      </c>
      <c r="E93" s="2">
        <f>'[1]SCC X Ano'!E93/('[2]SCC x Ano'!E93*1000)</f>
        <v>0.32504450314424105</v>
      </c>
      <c r="F93" s="2">
        <f>'[1]SCC X Ano'!F93/('[2]SCC x Ano'!F93*1000)</f>
        <v>0.43447711842506342</v>
      </c>
      <c r="G93" s="2">
        <f>'[1]SCC X Ano'!G93/('[2]SCC x Ano'!G93*1000)</f>
        <v>0.66109082693247156</v>
      </c>
      <c r="H93" s="2">
        <f>'[1]SCC X Ano'!H93/('[2]SCC x Ano'!H93*1000)</f>
        <v>0.93599460663046696</v>
      </c>
      <c r="I93" s="2">
        <f>'[1]SCC X Ano'!I93/('[2]SCC x Ano'!I93*1000)</f>
        <v>0.31369526245858353</v>
      </c>
      <c r="J93" s="2">
        <f>'[1]SCC X Ano'!J93/('[2]SCC x Ano'!J93*1000)</f>
        <v>0.65858487298162727</v>
      </c>
      <c r="K93" s="2">
        <f>'[1]SCC X Ano'!K93/('[2]SCC x Ano'!K93*1000)</f>
        <v>0.25584594390737203</v>
      </c>
      <c r="L93" s="2">
        <f>'[1]SCC X Ano'!L93/('[2]SCC x Ano'!L93*1000)</f>
        <v>0.34624499516739476</v>
      </c>
    </row>
    <row r="94" spans="1:12" x14ac:dyDescent="0.25">
      <c r="A94" s="1" t="s">
        <v>32</v>
      </c>
      <c r="B94" s="2">
        <f>'[1]SCC X Ano'!B94/('[2]SCC x Ano'!B94*1000)</f>
        <v>0.48082143923002119</v>
      </c>
      <c r="C94" s="2">
        <f>'[1]SCC X Ano'!C94/('[2]SCC x Ano'!C94*1000)</f>
        <v>0.80945969014554009</v>
      </c>
      <c r="D94" s="2">
        <f>'[1]SCC X Ano'!D94/('[2]SCC x Ano'!D94*1000)</f>
        <v>0.23661697873827958</v>
      </c>
      <c r="E94" s="2">
        <f>'[1]SCC X Ano'!E94/('[2]SCC x Ano'!E94*1000)</f>
        <v>0.29963734635846467</v>
      </c>
      <c r="F94" s="2">
        <f>'[1]SCC X Ano'!F94/('[2]SCC x Ano'!F94*1000)</f>
        <v>0.38100711759329997</v>
      </c>
      <c r="G94" s="2">
        <f>'[1]SCC X Ano'!G94/('[2]SCC x Ano'!G94*1000)</f>
        <v>0.62887325074746481</v>
      </c>
      <c r="H94" s="2">
        <f>'[1]SCC X Ano'!H94/('[2]SCC x Ano'!H94*1000)</f>
        <v>0.99935079810512228</v>
      </c>
      <c r="I94" s="2">
        <f>'[1]SCC X Ano'!I94/('[2]SCC x Ano'!I94*1000)</f>
        <v>0.32205517443779563</v>
      </c>
      <c r="J94" s="2">
        <f>'[1]SCC X Ano'!J94/('[2]SCC x Ano'!J94*1000)</f>
        <v>0.68257951567945863</v>
      </c>
      <c r="K94" s="2">
        <f>'[1]SCC X Ano'!K94/('[2]SCC x Ano'!K94*1000)</f>
        <v>0.25480060170303509</v>
      </c>
      <c r="L94" s="2">
        <f>'[1]SCC X Ano'!L94/('[2]SCC x Ano'!L94*1000)</f>
        <v>0.3339721276359563</v>
      </c>
    </row>
    <row r="95" spans="1:12" x14ac:dyDescent="0.25">
      <c r="A95" s="1" t="s">
        <v>33</v>
      </c>
      <c r="B95" s="2">
        <f>'[1]SCC X Ano'!B95/('[2]SCC x Ano'!B95*1000)</f>
        <v>0.55298521882041896</v>
      </c>
      <c r="C95" s="2">
        <f>'[1]SCC X Ano'!C95/('[2]SCC x Ano'!C95*1000)</f>
        <v>0.73444764361255555</v>
      </c>
      <c r="D95" s="2">
        <f>'[1]SCC X Ano'!D95/('[2]SCC x Ano'!D95*1000)</f>
        <v>0.26378948265545243</v>
      </c>
      <c r="E95" s="2">
        <f>'[1]SCC X Ano'!E95/('[2]SCC x Ano'!E95*1000)</f>
        <v>0.33699949896637299</v>
      </c>
      <c r="F95" s="2">
        <f>'[1]SCC X Ano'!F95/('[2]SCC x Ano'!F95*1000)</f>
        <v>0.4087982783116324</v>
      </c>
      <c r="G95" s="2">
        <f>'[1]SCC X Ano'!G95/('[2]SCC x Ano'!G95*1000)</f>
        <v>1.1905047917713441</v>
      </c>
      <c r="H95" s="2">
        <f>'[1]SCC X Ano'!H95/('[2]SCC x Ano'!H95*1000)</f>
        <v>0.92793144938440941</v>
      </c>
      <c r="I95" s="2">
        <f>'[1]SCC X Ano'!I95/('[2]SCC x Ano'!I95*1000)</f>
        <v>0.3080651485543579</v>
      </c>
      <c r="J95" s="2">
        <f>'[1]SCC X Ano'!J95/('[2]SCC x Ano'!J95*1000)</f>
        <v>0.69107722616939204</v>
      </c>
      <c r="K95" s="2">
        <f>'[1]SCC X Ano'!K95/('[2]SCC x Ano'!K95*1000)</f>
        <v>0.24249850608088849</v>
      </c>
      <c r="L95" s="2">
        <f>'[1]SCC X Ano'!L95/('[2]SCC x Ano'!L95*1000)</f>
        <v>0.33879236805069007</v>
      </c>
    </row>
    <row r="96" spans="1:12" x14ac:dyDescent="0.25">
      <c r="A96" s="1" t="s">
        <v>6</v>
      </c>
      <c r="B96" s="2">
        <f>'[1]SCC X Ano'!B96/('[2]SCC x Ano'!B96*1000)</f>
        <v>0.4170051803516715</v>
      </c>
      <c r="C96" s="2">
        <f>'[1]SCC X Ano'!C96/('[2]SCC x Ano'!C96*1000)</f>
        <v>0.73786275859095296</v>
      </c>
      <c r="D96" s="2">
        <f>'[1]SCC X Ano'!D96/('[2]SCC x Ano'!D96*1000)</f>
        <v>0.22832659089536053</v>
      </c>
      <c r="E96" s="2">
        <f>'[1]SCC X Ano'!E96/('[2]SCC x Ano'!E96*1000)</f>
        <v>0.32838326548740232</v>
      </c>
      <c r="F96" s="2">
        <f>'[1]SCC X Ano'!F96/('[2]SCC x Ano'!F96*1000)</f>
        <v>0.38528667837835551</v>
      </c>
      <c r="G96" s="2">
        <f>'[1]SCC X Ano'!G96/('[2]SCC x Ano'!G96*1000)</f>
        <v>0.73088660875422529</v>
      </c>
      <c r="H96" s="2">
        <f>'[1]SCC X Ano'!H96/('[2]SCC x Ano'!H96*1000)</f>
        <v>1.1236466431320882</v>
      </c>
      <c r="I96" s="2">
        <f>'[1]SCC X Ano'!I96/('[2]SCC x Ano'!I96*1000)</f>
        <v>0.20660463315661307</v>
      </c>
      <c r="J96" s="2">
        <f>'[1]SCC X Ano'!J96/('[2]SCC x Ano'!J96*1000)</f>
        <v>0.67072623572029688</v>
      </c>
      <c r="K96" s="2">
        <f>'[1]SCC X Ano'!K96/('[2]SCC x Ano'!K96*1000)</f>
        <v>0.25140873971565408</v>
      </c>
      <c r="L96" s="2">
        <f>'[1]SCC X Ano'!L96/('[2]SCC x Ano'!L96*1000)</f>
        <v>0.32439604341581674</v>
      </c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8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8"/>
    </row>
    <row r="99" spans="1:12" s="8" customFormat="1" x14ac:dyDescent="0.25">
      <c r="B99" s="8">
        <v>2010</v>
      </c>
      <c r="C99" s="8">
        <v>2010</v>
      </c>
      <c r="D99" s="8">
        <v>2010</v>
      </c>
      <c r="E99" s="8">
        <v>2010</v>
      </c>
      <c r="F99" s="8">
        <v>2010</v>
      </c>
      <c r="G99" s="8">
        <v>2010</v>
      </c>
      <c r="H99" s="8">
        <v>2010</v>
      </c>
      <c r="I99" s="8">
        <v>2010</v>
      </c>
      <c r="J99" s="8">
        <v>2010</v>
      </c>
      <c r="K99" s="8">
        <v>2010</v>
      </c>
      <c r="L99" s="8">
        <v>2010</v>
      </c>
    </row>
    <row r="100" spans="1:12" x14ac:dyDescent="0.25">
      <c r="B100" s="1" t="s">
        <v>34</v>
      </c>
      <c r="C100" s="1" t="s">
        <v>36</v>
      </c>
      <c r="D100" s="1" t="s">
        <v>0</v>
      </c>
      <c r="E100" s="1" t="s">
        <v>41</v>
      </c>
      <c r="F100" s="1" t="s">
        <v>42</v>
      </c>
      <c r="G100" s="1" t="s">
        <v>45</v>
      </c>
      <c r="H100" s="1" t="s">
        <v>2</v>
      </c>
      <c r="I100" s="1" t="s">
        <v>1</v>
      </c>
      <c r="J100" s="1" t="s">
        <v>3</v>
      </c>
      <c r="K100" s="1" t="s">
        <v>49</v>
      </c>
      <c r="L100" s="8" t="s">
        <v>91</v>
      </c>
    </row>
    <row r="101" spans="1:12" x14ac:dyDescent="0.25">
      <c r="A101" s="1" t="s">
        <v>7</v>
      </c>
      <c r="B101" s="2">
        <f>'[1]SCC X Ano'!B101/('[2]SCC x Ano'!B101*1000)</f>
        <v>0.61576990778019058</v>
      </c>
      <c r="C101" s="2">
        <f>'[1]SCC X Ano'!C101/('[2]SCC x Ano'!C101*1000)</f>
        <v>0.76707111055810473</v>
      </c>
      <c r="D101" s="2">
        <f>'[1]SCC X Ano'!D101/('[2]SCC x Ano'!D101*1000)</f>
        <v>0.27126050723457856</v>
      </c>
      <c r="E101" s="2">
        <f>'[1]SCC X Ano'!E101/('[2]SCC x Ano'!E101*1000)</f>
        <v>0.32189528704812242</v>
      </c>
      <c r="F101" s="2">
        <f>'[1]SCC X Ano'!F101/('[2]SCC x Ano'!F101*1000)</f>
        <v>0.41317618078371959</v>
      </c>
      <c r="G101" s="2">
        <f>'[1]SCC X Ano'!G101/('[2]SCC x Ano'!G101*1000)</f>
        <v>0.57049597574373734</v>
      </c>
      <c r="H101" s="2">
        <f>'[1]SCC X Ano'!H101/('[2]SCC x Ano'!H101*1000)</f>
        <v>1.0958759729156935</v>
      </c>
      <c r="I101" s="2">
        <f>'[1]SCC X Ano'!I101/('[2]SCC x Ano'!I101*1000)</f>
        <v>0.33177993878570411</v>
      </c>
      <c r="J101" s="2">
        <f>'[1]SCC X Ano'!J101/('[2]SCC x Ano'!J101*1000)</f>
        <v>0.66417209821750922</v>
      </c>
      <c r="K101" s="2">
        <f>'[1]SCC X Ano'!K101/('[2]SCC x Ano'!K101*1000)</f>
        <v>0.26839077691755631</v>
      </c>
      <c r="L101" s="2">
        <f>'[1]SCC X Ano'!L101/('[2]SCC x Ano'!L101*1000)</f>
        <v>0.35711039213735768</v>
      </c>
    </row>
    <row r="102" spans="1:12" x14ac:dyDescent="0.25">
      <c r="A102" s="1" t="s">
        <v>8</v>
      </c>
      <c r="B102" s="2">
        <f>'[1]SCC X Ano'!B102/('[2]SCC x Ano'!B102*1000)</f>
        <v>0.41651727061375055</v>
      </c>
      <c r="C102" s="2">
        <f>'[1]SCC X Ano'!C102/('[2]SCC x Ano'!C102*1000)</f>
        <v>0.90200792328535206</v>
      </c>
      <c r="D102" s="2">
        <f>'[1]SCC X Ano'!D102/('[2]SCC x Ano'!D102*1000)</f>
        <v>0.28121077801548283</v>
      </c>
      <c r="E102" s="2" t="e">
        <f>'[1]SCC X Ano'!E102/('[2]SCC x Ano'!E102*1000)</f>
        <v>#DIV/0!</v>
      </c>
      <c r="F102" s="2">
        <f>'[1]SCC X Ano'!F102/('[2]SCC x Ano'!F102*1000)</f>
        <v>0.44880142883012414</v>
      </c>
      <c r="G102" s="2">
        <f>'[1]SCC X Ano'!G102/('[2]SCC x Ano'!G102*1000)</f>
        <v>0.8098334596938479</v>
      </c>
      <c r="H102" s="2">
        <f>'[1]SCC X Ano'!H102/('[2]SCC x Ano'!H102*1000)</f>
        <v>0.87536162111576821</v>
      </c>
      <c r="I102" s="2">
        <f>'[1]SCC X Ano'!I102/('[2]SCC x Ano'!I102*1000)</f>
        <v>0.32503351965399696</v>
      </c>
      <c r="J102" s="2">
        <f>'[1]SCC X Ano'!J102/('[2]SCC x Ano'!J102*1000)</f>
        <v>0.66417209821750978</v>
      </c>
      <c r="K102" s="2">
        <f>'[1]SCC X Ano'!K102/('[2]SCC x Ano'!K102*1000)</f>
        <v>0.20741641978962691</v>
      </c>
      <c r="L102" s="2">
        <f>'[1]SCC X Ano'!L102/('[2]SCC x Ano'!L102*1000)</f>
        <v>0.43281796756255125</v>
      </c>
    </row>
    <row r="103" spans="1:12" x14ac:dyDescent="0.25">
      <c r="A103" s="1" t="s">
        <v>9</v>
      </c>
      <c r="B103" s="2">
        <f>'[1]SCC X Ano'!B103/('[2]SCC x Ano'!B103*1000)</f>
        <v>0.37518623278945257</v>
      </c>
      <c r="C103" s="2">
        <f>'[1]SCC X Ano'!C103/('[2]SCC x Ano'!C103*1000)</f>
        <v>0.68035449978149998</v>
      </c>
      <c r="D103" s="2">
        <f>'[1]SCC X Ano'!D103/('[2]SCC x Ano'!D103*1000)</f>
        <v>0.21662163422335501</v>
      </c>
      <c r="E103" s="2" t="e">
        <f>'[1]SCC X Ano'!E103/('[2]SCC x Ano'!E103*1000)</f>
        <v>#DIV/0!</v>
      </c>
      <c r="F103" s="2">
        <f>'[1]SCC X Ano'!F103/('[2]SCC x Ano'!F103*1000)</f>
        <v>0.38692269965322124</v>
      </c>
      <c r="G103" s="2">
        <f>'[1]SCC X Ano'!G103/('[2]SCC x Ano'!G103*1000)</f>
        <v>1.1345695818058061</v>
      </c>
      <c r="H103" s="2">
        <f>'[1]SCC X Ano'!H103/('[2]SCC x Ano'!H103*1000)</f>
        <v>1.3023362342491893</v>
      </c>
      <c r="I103" s="2">
        <f>'[1]SCC X Ano'!I103/('[2]SCC x Ano'!I103*1000)</f>
        <v>0.30679113334372399</v>
      </c>
      <c r="J103" s="2">
        <f>'[1]SCC X Ano'!J103/('[2]SCC x Ano'!J103*1000)</f>
        <v>0.66417209821750978</v>
      </c>
      <c r="K103" s="2">
        <f>'[1]SCC X Ano'!K103/('[2]SCC x Ano'!K103*1000)</f>
        <v>0.27661223056665246</v>
      </c>
      <c r="L103" s="2">
        <f>'[1]SCC X Ano'!L103/('[2]SCC x Ano'!L103*1000)</f>
        <v>0.34493652070164954</v>
      </c>
    </row>
    <row r="104" spans="1:12" x14ac:dyDescent="0.25">
      <c r="A104" s="1" t="s">
        <v>10</v>
      </c>
      <c r="B104" s="2">
        <f>'[1]SCC X Ano'!B104/('[2]SCC x Ano'!B104*1000)</f>
        <v>0.56303179473163789</v>
      </c>
      <c r="C104" s="2">
        <f>'[1]SCC X Ano'!C104/('[2]SCC x Ano'!C104*1000)</f>
        <v>0.69732424147878891</v>
      </c>
      <c r="D104" s="2">
        <f>'[1]SCC X Ano'!D104/('[2]SCC x Ano'!D104*1000)</f>
        <v>0.2624878286524025</v>
      </c>
      <c r="E104" s="2">
        <f>'[1]SCC X Ano'!E104/('[2]SCC x Ano'!E104*1000)</f>
        <v>0.32189528704812237</v>
      </c>
      <c r="F104" s="2">
        <f>'[1]SCC X Ano'!F104/('[2]SCC x Ano'!F104*1000)</f>
        <v>0.41131632511077998</v>
      </c>
      <c r="G104" s="2">
        <f>'[1]SCC X Ano'!G104/('[2]SCC x Ano'!G104*1000)</f>
        <v>0.66410610187082042</v>
      </c>
      <c r="H104" s="2">
        <f>'[1]SCC X Ano'!H104/('[2]SCC x Ano'!H104*1000)</f>
        <v>0.88286842261909304</v>
      </c>
      <c r="I104" s="2">
        <f>'[1]SCC X Ano'!I104/('[2]SCC x Ano'!I104*1000)</f>
        <v>0.31821494559432761</v>
      </c>
      <c r="J104" s="2">
        <f>'[1]SCC X Ano'!J104/('[2]SCC x Ano'!J104*1000)</f>
        <v>0.66417209821750922</v>
      </c>
      <c r="K104" s="2">
        <f>'[1]SCC X Ano'!K104/('[2]SCC x Ano'!K104*1000)</f>
        <v>0.27019590210711408</v>
      </c>
      <c r="L104" s="2">
        <f>'[1]SCC X Ano'!L104/('[2]SCC x Ano'!L104*1000)</f>
        <v>0.35100795050265626</v>
      </c>
    </row>
    <row r="105" spans="1:12" x14ac:dyDescent="0.25">
      <c r="A105" s="1" t="s">
        <v>11</v>
      </c>
      <c r="B105" s="2">
        <f>'[1]SCC X Ano'!B105/('[2]SCC x Ano'!B105*1000)</f>
        <v>0.44805151049554026</v>
      </c>
      <c r="C105" s="2">
        <f>'[1]SCC X Ano'!C105/('[2]SCC x Ano'!C105*1000)</f>
        <v>0.6771725223021875</v>
      </c>
      <c r="D105" s="2">
        <f>'[1]SCC X Ano'!D105/('[2]SCC x Ano'!D105*1000)</f>
        <v>0.25261953714567459</v>
      </c>
      <c r="E105" s="2">
        <f>'[1]SCC X Ano'!E105/('[2]SCC x Ano'!E105*1000)</f>
        <v>0.32054555834151321</v>
      </c>
      <c r="F105" s="2">
        <f>'[1]SCC X Ano'!F105/('[2]SCC x Ano'!F105*1000)</f>
        <v>0.38086095190481001</v>
      </c>
      <c r="G105" s="2">
        <f>'[1]SCC X Ano'!G105/('[2]SCC x Ano'!G105*1000)</f>
        <v>0.88489310229166307</v>
      </c>
      <c r="H105" s="2">
        <f>'[1]SCC X Ano'!H105/('[2]SCC x Ano'!H105*1000)</f>
        <v>0.90422040000434578</v>
      </c>
      <c r="I105" s="2">
        <f>'[1]SCC X Ano'!I105/('[2]SCC x Ano'!I105*1000)</f>
        <v>0.32140514134450793</v>
      </c>
      <c r="J105" s="2">
        <f>'[1]SCC X Ano'!J105/('[2]SCC x Ano'!J105*1000)</f>
        <v>0.66305375408410816</v>
      </c>
      <c r="K105" s="2">
        <f>'[1]SCC X Ano'!K105/('[2]SCC x Ano'!K105*1000)</f>
        <v>0.27713068409013203</v>
      </c>
      <c r="L105" s="2">
        <f>'[1]SCC X Ano'!L105/('[2]SCC x Ano'!L105*1000)</f>
        <v>0.38806554149727956</v>
      </c>
    </row>
    <row r="106" spans="1:12" x14ac:dyDescent="0.25">
      <c r="A106" s="1" t="s">
        <v>12</v>
      </c>
      <c r="B106" s="2">
        <f>'[1]SCC X Ano'!B106/('[2]SCC x Ano'!B106*1000)</f>
        <v>0.34355776168590396</v>
      </c>
      <c r="C106" s="2">
        <f>'[1]SCC X Ano'!C106/('[2]SCC x Ano'!C106*1000)</f>
        <v>0.86300659800610036</v>
      </c>
      <c r="D106" s="2">
        <f>'[1]SCC X Ano'!D106/('[2]SCC x Ano'!D106*1000)</f>
        <v>0.26952026827162073</v>
      </c>
      <c r="E106" s="2" t="e">
        <f>'[1]SCC X Ano'!E106/('[2]SCC x Ano'!E106*1000)</f>
        <v>#DIV/0!</v>
      </c>
      <c r="F106" s="2">
        <f>'[1]SCC X Ano'!F106/('[2]SCC x Ano'!F106*1000)</f>
        <v>0.46575737100327813</v>
      </c>
      <c r="G106" s="2">
        <f>'[1]SCC X Ano'!G106/('[2]SCC x Ano'!G106*1000)</f>
        <v>1.2249516284038755</v>
      </c>
      <c r="H106" s="2">
        <f>'[1]SCC X Ano'!H106/('[2]SCC x Ano'!H106*1000)</f>
        <v>0.87053301505538749</v>
      </c>
      <c r="I106" s="2">
        <f>'[1]SCC X Ano'!I106/('[2]SCC x Ano'!I106*1000)</f>
        <v>0.37789649171880785</v>
      </c>
      <c r="J106" s="2" t="e">
        <f>'[1]SCC X Ano'!J106/('[2]SCC x Ano'!J106*1000)</f>
        <v>#DIV/0!</v>
      </c>
      <c r="K106" s="2">
        <f>'[1]SCC X Ano'!K106/('[2]SCC x Ano'!K106*1000)</f>
        <v>0.27659718105683462</v>
      </c>
      <c r="L106" s="2">
        <f>'[1]SCC X Ano'!L106/('[2]SCC x Ano'!L106*1000)</f>
        <v>0.33714991869041733</v>
      </c>
    </row>
    <row r="107" spans="1:12" x14ac:dyDescent="0.25">
      <c r="A107" s="1" t="s">
        <v>13</v>
      </c>
      <c r="B107" s="2">
        <f>'[1]SCC X Ano'!B107/('[2]SCC x Ano'!B107*1000)</f>
        <v>0.41900661931759697</v>
      </c>
      <c r="C107" s="2">
        <f>'[1]SCC X Ano'!C107/('[2]SCC x Ano'!C107*1000)</f>
        <v>0.65429343089593139</v>
      </c>
      <c r="D107" s="2">
        <f>'[1]SCC X Ano'!D107/('[2]SCC x Ano'!D107*1000)</f>
        <v>0.25889671808073172</v>
      </c>
      <c r="E107" s="2">
        <f>'[1]SCC X Ano'!E107/('[2]SCC x Ano'!E107*1000)</f>
        <v>0.32189528704812237</v>
      </c>
      <c r="F107" s="2">
        <f>'[1]SCC X Ano'!F107/('[2]SCC x Ano'!F107*1000)</f>
        <v>0.42026475198203722</v>
      </c>
      <c r="G107" s="2">
        <f>'[1]SCC X Ano'!G107/('[2]SCC x Ano'!G107*1000)</f>
        <v>0.51146035928676126</v>
      </c>
      <c r="H107" s="2">
        <f>'[1]SCC X Ano'!H107/('[2]SCC x Ano'!H107*1000)</f>
        <v>0.90966329044041827</v>
      </c>
      <c r="I107" s="2">
        <f>'[1]SCC X Ano'!I107/('[2]SCC x Ano'!I107*1000)</f>
        <v>0.35308394631227125</v>
      </c>
      <c r="J107" s="2" t="e">
        <f>'[1]SCC X Ano'!J107/('[2]SCC x Ano'!J107*1000)</f>
        <v>#DIV/0!</v>
      </c>
      <c r="K107" s="2">
        <f>'[1]SCC X Ano'!K107/('[2]SCC x Ano'!K107*1000)</f>
        <v>0.26693954748785687</v>
      </c>
      <c r="L107" s="2">
        <f>'[1]SCC X Ano'!L107/('[2]SCC x Ano'!L107*1000)</f>
        <v>0.36256141006340342</v>
      </c>
    </row>
    <row r="108" spans="1:12" x14ac:dyDescent="0.25">
      <c r="A108" s="1" t="s">
        <v>14</v>
      </c>
      <c r="B108" s="2">
        <f>'[1]SCC X Ano'!B108/('[2]SCC x Ano'!B108*1000)</f>
        <v>0.51724404812288971</v>
      </c>
      <c r="C108" s="2">
        <f>'[1]SCC X Ano'!C108/('[2]SCC x Ano'!C108*1000)</f>
        <v>0.79785882792619689</v>
      </c>
      <c r="D108" s="2">
        <f>'[1]SCC X Ano'!D108/('[2]SCC x Ano'!D108*1000)</f>
        <v>0.26197364134586376</v>
      </c>
      <c r="E108" s="2">
        <f>'[1]SCC X Ano'!E108/('[2]SCC x Ano'!E108*1000)</f>
        <v>0.32189528704812237</v>
      </c>
      <c r="F108" s="2">
        <f>'[1]SCC X Ano'!F108/('[2]SCC x Ano'!F108*1000)</f>
        <v>0.41675895640918459</v>
      </c>
      <c r="G108" s="2">
        <f>'[1]SCC X Ano'!G108/('[2]SCC x Ano'!G108*1000)</f>
        <v>1.0448483270152171</v>
      </c>
      <c r="H108" s="2">
        <f>'[1]SCC X Ano'!H108/('[2]SCC x Ano'!H108*1000)</f>
        <v>0.8802213145628488</v>
      </c>
      <c r="I108" s="2">
        <f>'[1]SCC X Ano'!I108/('[2]SCC x Ano'!I108*1000)</f>
        <v>0.31969837707916965</v>
      </c>
      <c r="J108" s="2">
        <f>'[1]SCC X Ano'!J108/('[2]SCC x Ano'!J108*1000)</f>
        <v>0.66417209821750789</v>
      </c>
      <c r="K108" s="2">
        <f>'[1]SCC X Ano'!K108/('[2]SCC x Ano'!K108*1000)</f>
        <v>0.27454684681076974</v>
      </c>
      <c r="L108" s="2">
        <f>'[1]SCC X Ano'!L108/('[2]SCC x Ano'!L108*1000)</f>
        <v>0.34742733837825601</v>
      </c>
    </row>
    <row r="109" spans="1:12" x14ac:dyDescent="0.25">
      <c r="A109" s="1" t="s">
        <v>15</v>
      </c>
      <c r="B109" s="2">
        <f>'[1]SCC X Ano'!B109/('[2]SCC x Ano'!B109*1000)</f>
        <v>0.54814775310114427</v>
      </c>
      <c r="C109" s="2">
        <f>'[1]SCC X Ano'!C109/('[2]SCC x Ano'!C109*1000)</f>
        <v>0.67104284446980489</v>
      </c>
      <c r="D109" s="2">
        <f>'[1]SCC X Ano'!D109/('[2]SCC x Ano'!D109*1000)</f>
        <v>0.26798070726938927</v>
      </c>
      <c r="E109" s="2">
        <f>'[1]SCC X Ano'!E109/('[2]SCC x Ano'!E109*1000)</f>
        <v>0.29811235996445479</v>
      </c>
      <c r="F109" s="2">
        <f>'[1]SCC X Ano'!F109/('[2]SCC x Ano'!F109*1000)</f>
        <v>0.37828471175450606</v>
      </c>
      <c r="G109" s="2">
        <f>'[1]SCC X Ano'!G109/('[2]SCC x Ano'!G109*1000)</f>
        <v>0.97073318836971489</v>
      </c>
      <c r="H109" s="2">
        <f>'[1]SCC X Ano'!H109/('[2]SCC x Ano'!H109*1000)</f>
        <v>0.98890024229168549</v>
      </c>
      <c r="I109" s="2">
        <f>'[1]SCC X Ano'!I109/('[2]SCC x Ano'!I109*1000)</f>
        <v>0.29904296499172378</v>
      </c>
      <c r="J109" s="2">
        <f>'[1]SCC X Ano'!J109/('[2]SCC x Ano'!J109*1000)</f>
        <v>0.66417209821750989</v>
      </c>
      <c r="K109" s="2">
        <f>'[1]SCC X Ano'!K109/('[2]SCC x Ano'!K109*1000)</f>
        <v>0.27571404141487349</v>
      </c>
      <c r="L109" s="2">
        <f>'[1]SCC X Ano'!L109/('[2]SCC x Ano'!L109*1000)</f>
        <v>0.38148995306018846</v>
      </c>
    </row>
    <row r="110" spans="1:12" x14ac:dyDescent="0.25">
      <c r="A110" s="1" t="s">
        <v>16</v>
      </c>
      <c r="B110" s="2">
        <f>'[1]SCC X Ano'!B110/('[2]SCC x Ano'!B110*1000)</f>
        <v>0.38772963770895874</v>
      </c>
      <c r="C110" s="2">
        <f>'[1]SCC X Ano'!C110/('[2]SCC x Ano'!C110*1000)</f>
        <v>0.65712388500522989</v>
      </c>
      <c r="D110" s="2">
        <f>'[1]SCC X Ano'!D110/('[2]SCC x Ano'!D110*1000)</f>
        <v>0.25107283665382696</v>
      </c>
      <c r="E110" s="2">
        <f>'[1]SCC X Ano'!E110/('[2]SCC x Ano'!E110*1000)</f>
        <v>0.26699593016236528</v>
      </c>
      <c r="F110" s="2">
        <f>'[1]SCC X Ano'!F110/('[2]SCC x Ano'!F110*1000)</f>
        <v>0.36304541948872437</v>
      </c>
      <c r="G110" s="2">
        <f>'[1]SCC X Ano'!G110/('[2]SCC x Ano'!G110*1000)</f>
        <v>0.76504176054848227</v>
      </c>
      <c r="H110" s="2">
        <f>'[1]SCC X Ano'!H110/('[2]SCC x Ano'!H110*1000)</f>
        <v>0.89477030683490888</v>
      </c>
      <c r="I110" s="2">
        <f>'[1]SCC X Ano'!I110/('[2]SCC x Ano'!I110*1000)</f>
        <v>0.28871159213814612</v>
      </c>
      <c r="J110" s="2">
        <f>'[1]SCC X Ano'!J110/('[2]SCC x Ano'!J110*1000)</f>
        <v>0.64644365204052101</v>
      </c>
      <c r="K110" s="2">
        <f>'[1]SCC X Ano'!K110/('[2]SCC x Ano'!K110*1000)</f>
        <v>0.26731354122240103</v>
      </c>
      <c r="L110" s="2">
        <f>'[1]SCC X Ano'!L110/('[2]SCC x Ano'!L110*1000)</f>
        <v>0.35939535228736097</v>
      </c>
    </row>
    <row r="111" spans="1:12" x14ac:dyDescent="0.25">
      <c r="A111" s="1" t="s">
        <v>17</v>
      </c>
      <c r="B111" s="2">
        <f>'[1]SCC X Ano'!B111/('[2]SCC x Ano'!B111*1000)</f>
        <v>0.36879843965828707</v>
      </c>
      <c r="C111" s="2">
        <f>'[1]SCC X Ano'!C111/('[2]SCC x Ano'!C111*1000)</f>
        <v>0.82602730433550242</v>
      </c>
      <c r="D111" s="2">
        <f>'[1]SCC X Ano'!D111/('[2]SCC x Ano'!D111*1000)</f>
        <v>0.19801477733167894</v>
      </c>
      <c r="E111" s="2">
        <f>'[1]SCC X Ano'!E111/('[2]SCC x Ano'!E111*1000)</f>
        <v>0.3218952870481222</v>
      </c>
      <c r="F111" s="2">
        <f>'[1]SCC X Ano'!F111/('[2]SCC x Ano'!F111*1000)</f>
        <v>0.39483406215406253</v>
      </c>
      <c r="G111" s="2">
        <f>'[1]SCC X Ano'!G111/('[2]SCC x Ano'!G111*1000)</f>
        <v>0.79393587285024914</v>
      </c>
      <c r="H111" s="2">
        <f>'[1]SCC X Ano'!H111/('[2]SCC x Ano'!H111*1000)</f>
        <v>0.89433143838422346</v>
      </c>
      <c r="I111" s="2">
        <f>'[1]SCC X Ano'!I111/('[2]SCC x Ano'!I111*1000)</f>
        <v>0.31085742284954848</v>
      </c>
      <c r="J111" s="2">
        <f>'[1]SCC X Ano'!J111/('[2]SCC x Ano'!J111*1000)</f>
        <v>0.57879675659159857</v>
      </c>
      <c r="K111" s="2">
        <f>'[1]SCC X Ano'!K111/('[2]SCC x Ano'!K111*1000)</f>
        <v>0.27275148495973611</v>
      </c>
      <c r="L111" s="2">
        <f>'[1]SCC X Ano'!L111/('[2]SCC x Ano'!L111*1000)</f>
        <v>0.31961387631054117</v>
      </c>
    </row>
    <row r="112" spans="1:12" x14ac:dyDescent="0.25">
      <c r="A112" s="1" t="s">
        <v>18</v>
      </c>
      <c r="B112" s="2">
        <f>'[1]SCC X Ano'!B112/('[2]SCC x Ano'!B112*1000)</f>
        <v>0.59527796447411641</v>
      </c>
      <c r="C112" s="2">
        <f>'[1]SCC X Ano'!C112/('[2]SCC x Ano'!C112*1000)</f>
        <v>0.85019625210421579</v>
      </c>
      <c r="D112" s="2">
        <f>'[1]SCC X Ano'!D112/('[2]SCC x Ano'!D112*1000)</f>
        <v>0.23188778923587333</v>
      </c>
      <c r="E112" s="2">
        <f>'[1]SCC X Ano'!E112/('[2]SCC x Ano'!E112*1000)</f>
        <v>0.25209388908043406</v>
      </c>
      <c r="F112" s="2">
        <f>'[1]SCC X Ano'!F112/('[2]SCC x Ano'!F112*1000)</f>
        <v>0.38515464657500587</v>
      </c>
      <c r="G112" s="2">
        <f>'[1]SCC X Ano'!G112/('[2]SCC x Ano'!G112*1000)</f>
        <v>0.86463531690895645</v>
      </c>
      <c r="H112" s="2">
        <f>'[1]SCC X Ano'!H112/('[2]SCC x Ano'!H112*1000)</f>
        <v>0.87864961188811463</v>
      </c>
      <c r="I112" s="2">
        <f>'[1]SCC X Ano'!I112/('[2]SCC x Ano'!I112*1000)</f>
        <v>0.1793446676048347</v>
      </c>
      <c r="J112" s="2">
        <f>'[1]SCC X Ano'!J112/('[2]SCC x Ano'!J112*1000)</f>
        <v>0.66417209821750967</v>
      </c>
      <c r="K112" s="2">
        <f>'[1]SCC X Ano'!K112/('[2]SCC x Ano'!K112*1000)</f>
        <v>0.26659245157418177</v>
      </c>
      <c r="L112" s="2">
        <f>'[1]SCC X Ano'!L112/('[2]SCC x Ano'!L112*1000)</f>
        <v>0.31642482288593887</v>
      </c>
    </row>
    <row r="113" spans="1:12" x14ac:dyDescent="0.25">
      <c r="A113" s="1" t="s">
        <v>19</v>
      </c>
      <c r="B113" s="2">
        <f>'[1]SCC X Ano'!B113/('[2]SCC x Ano'!B113*1000)</f>
        <v>0.30243402396367797</v>
      </c>
      <c r="C113" s="2">
        <f>'[1]SCC X Ano'!C113/('[2]SCC x Ano'!C113*1000)</f>
        <v>0.6378830242053698</v>
      </c>
      <c r="D113" s="2">
        <f>'[1]SCC X Ano'!D113/('[2]SCC x Ano'!D113*1000)</f>
        <v>0.26118117959625936</v>
      </c>
      <c r="E113" s="2">
        <f>'[1]SCC X Ano'!E113/('[2]SCC x Ano'!E113*1000)</f>
        <v>0.30686913981427566</v>
      </c>
      <c r="F113" s="2">
        <f>'[1]SCC X Ano'!F113/('[2]SCC x Ano'!F113*1000)</f>
        <v>0.34196282798348304</v>
      </c>
      <c r="G113" s="2">
        <f>'[1]SCC X Ano'!G113/('[2]SCC x Ano'!G113*1000)</f>
        <v>0.91081591075598045</v>
      </c>
      <c r="H113" s="2">
        <f>'[1]SCC X Ano'!H113/('[2]SCC x Ano'!H113*1000)</f>
        <v>0.89964990036291381</v>
      </c>
      <c r="I113" s="2">
        <f>'[1]SCC X Ano'!I113/('[2]SCC x Ano'!I113*1000)</f>
        <v>0.33402800893650475</v>
      </c>
      <c r="J113" s="2">
        <f>'[1]SCC X Ano'!J113/('[2]SCC x Ano'!J113*1000)</f>
        <v>0.63076131076312025</v>
      </c>
      <c r="K113" s="2">
        <f>'[1]SCC X Ano'!K113/('[2]SCC x Ano'!K113*1000)</f>
        <v>0.27501836578642164</v>
      </c>
      <c r="L113" s="2">
        <f>'[1]SCC X Ano'!L113/('[2]SCC x Ano'!L113*1000)</f>
        <v>0.33567867206680529</v>
      </c>
    </row>
    <row r="114" spans="1:12" x14ac:dyDescent="0.25">
      <c r="A114" s="1" t="s">
        <v>20</v>
      </c>
      <c r="B114" s="2">
        <f>'[1]SCC X Ano'!B114/('[2]SCC x Ano'!B114*1000)</f>
        <v>0.52612345780598402</v>
      </c>
      <c r="C114" s="2">
        <f>'[1]SCC X Ano'!C114/('[2]SCC x Ano'!C114*1000)</f>
        <v>0.69234100991827585</v>
      </c>
      <c r="D114" s="2">
        <f>'[1]SCC X Ano'!D114/('[2]SCC x Ano'!D114*1000)</f>
        <v>0.21195283517269742</v>
      </c>
      <c r="E114" s="2">
        <f>'[1]SCC X Ano'!E114/('[2]SCC x Ano'!E114*1000)</f>
        <v>0.32189528704812137</v>
      </c>
      <c r="F114" s="2">
        <f>'[1]SCC X Ano'!F114/('[2]SCC x Ano'!F114*1000)</f>
        <v>0.40180025726512253</v>
      </c>
      <c r="G114" s="2">
        <f>'[1]SCC X Ano'!G114/('[2]SCC x Ano'!G114*1000)</f>
        <v>0.5557312343103572</v>
      </c>
      <c r="H114" s="2">
        <f>'[1]SCC X Ano'!H114/('[2]SCC x Ano'!H114*1000)</f>
        <v>0.8836232973491982</v>
      </c>
      <c r="I114" s="2">
        <f>'[1]SCC X Ano'!I114/('[2]SCC x Ano'!I114*1000)</f>
        <v>0.32524646043522359</v>
      </c>
      <c r="J114" s="2">
        <f>'[1]SCC X Ano'!J114/('[2]SCC x Ano'!J114*1000)</f>
        <v>0.66417209821750967</v>
      </c>
      <c r="K114" s="2">
        <f>'[1]SCC X Ano'!K114/('[2]SCC x Ano'!K114*1000)</f>
        <v>0.27758591070291705</v>
      </c>
      <c r="L114" s="2">
        <f>'[1]SCC X Ano'!L114/('[2]SCC x Ano'!L114*1000)</f>
        <v>0.29632403422909509</v>
      </c>
    </row>
    <row r="115" spans="1:12" x14ac:dyDescent="0.25">
      <c r="A115" s="1" t="s">
        <v>21</v>
      </c>
      <c r="B115" s="2">
        <f>'[1]SCC X Ano'!B115/('[2]SCC x Ano'!B115*1000)</f>
        <v>0.47702946243194738</v>
      </c>
      <c r="C115" s="2">
        <f>'[1]SCC X Ano'!C115/('[2]SCC x Ano'!C115*1000)</f>
        <v>0.81116597143315483</v>
      </c>
      <c r="D115" s="2">
        <f>'[1]SCC X Ano'!D115/('[2]SCC x Ano'!D115*1000)</f>
        <v>0.25658307688039861</v>
      </c>
      <c r="E115" s="2">
        <f>'[1]SCC X Ano'!E115/('[2]SCC x Ano'!E115*1000)</f>
        <v>0.31461980348084445</v>
      </c>
      <c r="F115" s="2">
        <f>'[1]SCC X Ano'!F115/('[2]SCC x Ano'!F115*1000)</f>
        <v>0.38707929447839212</v>
      </c>
      <c r="G115" s="2">
        <f>'[1]SCC X Ano'!G115/('[2]SCC x Ano'!G115*1000)</f>
        <v>0.79413993226502599</v>
      </c>
      <c r="H115" s="2">
        <f>'[1]SCC X Ano'!H115/('[2]SCC x Ano'!H115*1000)</f>
        <v>1.0833835115597765</v>
      </c>
      <c r="I115" s="2">
        <f>'[1]SCC X Ano'!I115/('[2]SCC x Ano'!I115*1000)</f>
        <v>0.35458952372298441</v>
      </c>
      <c r="J115" s="2">
        <f>'[1]SCC X Ano'!J115/('[2]SCC x Ano'!J115*1000)</f>
        <v>0.66417209821750967</v>
      </c>
      <c r="K115" s="2">
        <f>'[1]SCC X Ano'!K115/('[2]SCC x Ano'!K115*1000)</f>
        <v>0.2690167809955924</v>
      </c>
      <c r="L115" s="2">
        <f>'[1]SCC X Ano'!L115/('[2]SCC x Ano'!L115*1000)</f>
        <v>0.36347974124804849</v>
      </c>
    </row>
    <row r="116" spans="1:12" x14ac:dyDescent="0.25">
      <c r="A116" s="1" t="s">
        <v>22</v>
      </c>
      <c r="B116" s="2">
        <f>'[1]SCC X Ano'!B116/('[2]SCC x Ano'!B116*1000)</f>
        <v>0.33905432704401617</v>
      </c>
      <c r="C116" s="2">
        <f>'[1]SCC X Ano'!C116/('[2]SCC x Ano'!C116*1000)</f>
        <v>0.80217771942565874</v>
      </c>
      <c r="D116" s="2">
        <f>'[1]SCC X Ano'!D116/('[2]SCC x Ano'!D116*1000)</f>
        <v>0.25447052115374169</v>
      </c>
      <c r="E116" s="2">
        <f>'[1]SCC X Ano'!E116/('[2]SCC x Ano'!E116*1000)</f>
        <v>0.31548093351875262</v>
      </c>
      <c r="F116" s="2">
        <f>'[1]SCC X Ano'!F116/('[2]SCC x Ano'!F116*1000)</f>
        <v>0.37371584698769722</v>
      </c>
      <c r="G116" s="2">
        <f>'[1]SCC X Ano'!G116/('[2]SCC x Ano'!G116*1000)</f>
        <v>0.7217702815154462</v>
      </c>
      <c r="H116" s="2">
        <f>'[1]SCC X Ano'!H116/('[2]SCC x Ano'!H116*1000)</f>
        <v>0.86070510179766024</v>
      </c>
      <c r="I116" s="2">
        <f>'[1]SCC X Ano'!I116/('[2]SCC x Ano'!I116*1000)</f>
        <v>0.29365343466248189</v>
      </c>
      <c r="J116" s="2">
        <f>'[1]SCC X Ano'!J116/('[2]SCC x Ano'!J116*1000)</f>
        <v>0.62090435901480268</v>
      </c>
      <c r="K116" s="2">
        <f>'[1]SCC X Ano'!K116/('[2]SCC x Ano'!K116*1000)</f>
        <v>0.27401075492462962</v>
      </c>
      <c r="L116" s="2">
        <f>'[1]SCC X Ano'!L116/('[2]SCC x Ano'!L116*1000)</f>
        <v>0.35136755848527884</v>
      </c>
    </row>
    <row r="117" spans="1:12" x14ac:dyDescent="0.25">
      <c r="A117" s="1" t="s">
        <v>23</v>
      </c>
      <c r="B117" s="2">
        <f>'[1]SCC X Ano'!B117/('[2]SCC x Ano'!B117*1000)</f>
        <v>0.3331792673811555</v>
      </c>
      <c r="C117" s="2">
        <f>'[1]SCC X Ano'!C117/('[2]SCC x Ano'!C117*1000)</f>
        <v>0.76702511040938859</v>
      </c>
      <c r="D117" s="2">
        <f>'[1]SCC X Ano'!D117/('[2]SCC x Ano'!D117*1000)</f>
        <v>0.21961229647961636</v>
      </c>
      <c r="E117" s="2">
        <f>'[1]SCC X Ano'!E117/('[2]SCC x Ano'!E117*1000)</f>
        <v>0.31477767949157709</v>
      </c>
      <c r="F117" s="2">
        <f>'[1]SCC X Ano'!F117/('[2]SCC x Ano'!F117*1000)</f>
        <v>0.38791984917804406</v>
      </c>
      <c r="G117" s="2">
        <f>'[1]SCC X Ano'!G117/('[2]SCC x Ano'!G117*1000)</f>
        <v>0.75707949798694463</v>
      </c>
      <c r="H117" s="2">
        <f>'[1]SCC X Ano'!H117/('[2]SCC x Ano'!H117*1000)</f>
        <v>0.92459627459734439</v>
      </c>
      <c r="I117" s="2">
        <f>'[1]SCC X Ano'!I117/('[2]SCC x Ano'!I117*1000)</f>
        <v>0.29414826920567244</v>
      </c>
      <c r="J117" s="2">
        <f>'[1]SCC X Ano'!J117/('[2]SCC x Ano'!J117*1000)</f>
        <v>0.6516842352601232</v>
      </c>
      <c r="K117" s="2">
        <f>'[1]SCC X Ano'!K117/('[2]SCC x Ano'!K117*1000)</f>
        <v>0.26437536527105493</v>
      </c>
      <c r="L117" s="2">
        <f>'[1]SCC X Ano'!L117/('[2]SCC x Ano'!L117*1000)</f>
        <v>0.34389006243376347</v>
      </c>
    </row>
    <row r="118" spans="1:12" x14ac:dyDescent="0.25">
      <c r="A118" s="1" t="s">
        <v>24</v>
      </c>
      <c r="B118" s="2">
        <f>'[1]SCC X Ano'!B118/('[2]SCC x Ano'!B118*1000)</f>
        <v>0.50534000932105616</v>
      </c>
      <c r="C118" s="2">
        <f>'[1]SCC X Ano'!C118/('[2]SCC x Ano'!C118*1000)</f>
        <v>0.72244182022272274</v>
      </c>
      <c r="D118" s="2">
        <f>'[1]SCC X Ano'!D118/('[2]SCC x Ano'!D118*1000)</f>
        <v>0.21543478135402352</v>
      </c>
      <c r="E118" s="2">
        <f>'[1]SCC X Ano'!E118/('[2]SCC x Ano'!E118*1000)</f>
        <v>0.30247881756518685</v>
      </c>
      <c r="F118" s="2">
        <f>'[1]SCC X Ano'!F118/('[2]SCC x Ano'!F118*1000)</f>
        <v>0.37828398198421165</v>
      </c>
      <c r="G118" s="2">
        <f>'[1]SCC X Ano'!G118/('[2]SCC x Ano'!G118*1000)</f>
        <v>0.63454240560757047</v>
      </c>
      <c r="H118" s="2">
        <f>'[1]SCC X Ano'!H118/('[2]SCC x Ano'!H118*1000)</f>
        <v>0.94536580018812277</v>
      </c>
      <c r="I118" s="2">
        <f>'[1]SCC X Ano'!I118/('[2]SCC x Ano'!I118*1000)</f>
        <v>0.22511621730668449</v>
      </c>
      <c r="J118" s="2">
        <f>'[1]SCC X Ano'!J118/('[2]SCC x Ano'!J118*1000)</f>
        <v>0.63168640525280928</v>
      </c>
      <c r="K118" s="2">
        <f>'[1]SCC X Ano'!K118/('[2]SCC x Ano'!K118*1000)</f>
        <v>0.27264457542336468</v>
      </c>
      <c r="L118" s="2">
        <f>'[1]SCC X Ano'!L118/('[2]SCC x Ano'!L118*1000)</f>
        <v>0.32401505917951162</v>
      </c>
    </row>
    <row r="119" spans="1:12" x14ac:dyDescent="0.25">
      <c r="A119" s="1" t="s">
        <v>25</v>
      </c>
      <c r="B119" s="2">
        <f>'[1]SCC X Ano'!B119/('[2]SCC x Ano'!B119*1000)</f>
        <v>0.40930923241012585</v>
      </c>
      <c r="C119" s="2">
        <f>'[1]SCC X Ano'!C119/('[2]SCC x Ano'!C119*1000)</f>
        <v>0.77464375012123254</v>
      </c>
      <c r="D119" s="2">
        <f>'[1]SCC X Ano'!D119/('[2]SCC x Ano'!D119*1000)</f>
        <v>0.25483849091618654</v>
      </c>
      <c r="E119" s="2">
        <f>'[1]SCC X Ano'!E119/('[2]SCC x Ano'!E119*1000)</f>
        <v>0.30175140467848144</v>
      </c>
      <c r="F119" s="2">
        <f>'[1]SCC X Ano'!F119/('[2]SCC x Ano'!F119*1000)</f>
        <v>0.37474235415504714</v>
      </c>
      <c r="G119" s="2">
        <f>'[1]SCC X Ano'!G119/('[2]SCC x Ano'!G119*1000)</f>
        <v>1.0352582538590795</v>
      </c>
      <c r="H119" s="2">
        <f>'[1]SCC X Ano'!H119/('[2]SCC x Ano'!H119*1000)</f>
        <v>0.87152597444411739</v>
      </c>
      <c r="I119" s="2">
        <f>'[1]SCC X Ano'!I119/('[2]SCC x Ano'!I119*1000)</f>
        <v>0.25972253674836732</v>
      </c>
      <c r="J119" s="2">
        <f>'[1]SCC X Ano'!J119/('[2]SCC x Ano'!J119*1000)</f>
        <v>0.66324536293493219</v>
      </c>
      <c r="K119" s="2">
        <f>'[1]SCC X Ano'!K119/('[2]SCC x Ano'!K119*1000)</f>
        <v>0.27302427218006375</v>
      </c>
      <c r="L119" s="2">
        <f>'[1]SCC X Ano'!L119/('[2]SCC x Ano'!L119*1000)</f>
        <v>0.32106901668995463</v>
      </c>
    </row>
    <row r="120" spans="1:12" x14ac:dyDescent="0.25">
      <c r="A120" s="1" t="s">
        <v>26</v>
      </c>
      <c r="B120" s="2">
        <f>'[1]SCC X Ano'!B120/('[2]SCC x Ano'!B120*1000)</f>
        <v>0.4013928212422041</v>
      </c>
      <c r="C120" s="2">
        <f>'[1]SCC X Ano'!C120/('[2]SCC x Ano'!C120*1000)</f>
        <v>0.69199724872450541</v>
      </c>
      <c r="D120" s="2">
        <f>'[1]SCC X Ano'!D120/('[2]SCC x Ano'!D120*1000)</f>
        <v>0.20151233703851512</v>
      </c>
      <c r="E120" s="2">
        <f>'[1]SCC X Ano'!E120/('[2]SCC x Ano'!E120*1000)</f>
        <v>0.30306110419747656</v>
      </c>
      <c r="F120" s="2">
        <f>'[1]SCC X Ano'!F120/('[2]SCC x Ano'!F120*1000)</f>
        <v>0.36184025363358574</v>
      </c>
      <c r="G120" s="2">
        <f>'[1]SCC X Ano'!G120/('[2]SCC x Ano'!G120*1000)</f>
        <v>0.6681167733939738</v>
      </c>
      <c r="H120" s="2">
        <f>'[1]SCC X Ano'!H120/('[2]SCC x Ano'!H120*1000)</f>
        <v>1.2717083106585372</v>
      </c>
      <c r="I120" s="2">
        <f>'[1]SCC X Ano'!I120/('[2]SCC x Ano'!I120*1000)</f>
        <v>0.16333679109194588</v>
      </c>
      <c r="J120" s="2">
        <f>'[1]SCC X Ano'!J120/('[2]SCC x Ano'!J120*1000)</f>
        <v>0.6327044872607539</v>
      </c>
      <c r="K120" s="2">
        <f>'[1]SCC X Ano'!K120/('[2]SCC x Ano'!K120*1000)</f>
        <v>0.26860168987576516</v>
      </c>
      <c r="L120" s="2">
        <f>'[1]SCC X Ano'!L120/('[2]SCC x Ano'!L120*1000)</f>
        <v>0.30798904051538739</v>
      </c>
    </row>
    <row r="121" spans="1:12" x14ac:dyDescent="0.25">
      <c r="A121" s="1" t="s">
        <v>27</v>
      </c>
      <c r="B121" s="2">
        <f>'[1]SCC X Ano'!B121/('[2]SCC x Ano'!B121*1000)</f>
        <v>0.54609621375359707</v>
      </c>
      <c r="C121" s="2">
        <f>'[1]SCC X Ano'!C121/('[2]SCC x Ano'!C121*1000)</f>
        <v>0.70658862586741444</v>
      </c>
      <c r="D121" s="2">
        <f>'[1]SCC X Ano'!D121/('[2]SCC x Ano'!D121*1000)</f>
        <v>0.22385670030828106</v>
      </c>
      <c r="E121" s="2">
        <f>'[1]SCC X Ano'!E121/('[2]SCC x Ano'!E121*1000)</f>
        <v>0.31684534855252711</v>
      </c>
      <c r="F121" s="2">
        <f>'[1]SCC X Ano'!F121/('[2]SCC x Ano'!F121*1000)</f>
        <v>0.38489678619284595</v>
      </c>
      <c r="G121" s="2">
        <f>'[1]SCC X Ano'!G121/('[2]SCC x Ano'!G121*1000)</f>
        <v>0.58702743695293857</v>
      </c>
      <c r="H121" s="2">
        <f>'[1]SCC X Ano'!H121/('[2]SCC x Ano'!H121*1000)</f>
        <v>1.0489077087411449</v>
      </c>
      <c r="I121" s="2">
        <f>'[1]SCC X Ano'!I121/('[2]SCC x Ano'!I121*1000)</f>
        <v>0.23676492923247847</v>
      </c>
      <c r="J121" s="2">
        <f>'[1]SCC X Ano'!J121/('[2]SCC x Ano'!J121*1000)</f>
        <v>0.63602292710132413</v>
      </c>
      <c r="K121" s="2">
        <f>'[1]SCC X Ano'!K121/('[2]SCC x Ano'!K121*1000)</f>
        <v>0.27005730966735181</v>
      </c>
      <c r="L121" s="2">
        <f>'[1]SCC X Ano'!L121/('[2]SCC x Ano'!L121*1000)</f>
        <v>0.36030298417313139</v>
      </c>
    </row>
    <row r="122" spans="1:12" x14ac:dyDescent="0.25">
      <c r="A122" s="1" t="s">
        <v>28</v>
      </c>
      <c r="B122" s="2">
        <f>'[1]SCC X Ano'!B122/('[2]SCC x Ano'!B122*1000)</f>
        <v>0.50765648899268634</v>
      </c>
      <c r="C122" s="2">
        <f>'[1]SCC X Ano'!C122/('[2]SCC x Ano'!C122*1000)</f>
        <v>0.70472772388949045</v>
      </c>
      <c r="D122" s="2">
        <f>'[1]SCC X Ano'!D122/('[2]SCC x Ano'!D122*1000)</f>
        <v>0.20520538423975657</v>
      </c>
      <c r="E122" s="2">
        <f>'[1]SCC X Ano'!E122/('[2]SCC x Ano'!E122*1000)</f>
        <v>0.31352764828263646</v>
      </c>
      <c r="F122" s="2">
        <f>'[1]SCC X Ano'!F122/('[2]SCC x Ano'!F122*1000)</f>
        <v>0.3810466022676261</v>
      </c>
      <c r="G122" s="2">
        <f>'[1]SCC X Ano'!G122/('[2]SCC x Ano'!G122*1000)</f>
        <v>0.54337592713043648</v>
      </c>
      <c r="H122" s="2">
        <f>'[1]SCC X Ano'!H122/('[2]SCC x Ano'!H122*1000)</f>
        <v>0.98562673173873816</v>
      </c>
      <c r="I122" s="2">
        <f>'[1]SCC X Ano'!I122/('[2]SCC x Ano'!I122*1000)</f>
        <v>0.22579673386865473</v>
      </c>
      <c r="J122" s="2">
        <f>'[1]SCC X Ano'!J122/('[2]SCC x Ano'!J122*1000)</f>
        <v>0.52650379476289089</v>
      </c>
      <c r="K122" s="2">
        <f>'[1]SCC X Ano'!K122/('[2]SCC x Ano'!K122*1000)</f>
        <v>0.27065707365644326</v>
      </c>
      <c r="L122" s="2">
        <f>'[1]SCC X Ano'!L122/('[2]SCC x Ano'!L122*1000)</f>
        <v>0.33613871693727448</v>
      </c>
    </row>
    <row r="123" spans="1:12" x14ac:dyDescent="0.25">
      <c r="A123" s="1" t="s">
        <v>29</v>
      </c>
      <c r="B123" s="2">
        <f>'[1]SCC X Ano'!B123/('[2]SCC x Ano'!B123*1000)</f>
        <v>0.44084440429261562</v>
      </c>
      <c r="C123" s="2">
        <f>'[1]SCC X Ano'!C123/('[2]SCC x Ano'!C123*1000)</f>
        <v>0.76283048430409239</v>
      </c>
      <c r="D123" s="2">
        <f>'[1]SCC X Ano'!D123/('[2]SCC x Ano'!D123*1000)</f>
        <v>0.20935858865128865</v>
      </c>
      <c r="E123" s="2">
        <f>'[1]SCC X Ano'!E123/('[2]SCC x Ano'!E123*1000)</f>
        <v>0.29460688175471733</v>
      </c>
      <c r="F123" s="2">
        <f>'[1]SCC X Ano'!F123/('[2]SCC x Ano'!F123*1000)</f>
        <v>0.37505307515672942</v>
      </c>
      <c r="G123" s="2">
        <f>'[1]SCC X Ano'!G123/('[2]SCC x Ano'!G123*1000)</f>
        <v>0.55138537934171927</v>
      </c>
      <c r="H123" s="2">
        <f>'[1]SCC X Ano'!H123/('[2]SCC x Ano'!H123*1000)</f>
        <v>0.9024261670946202</v>
      </c>
      <c r="I123" s="2">
        <f>'[1]SCC X Ano'!I123/('[2]SCC x Ano'!I123*1000)</f>
        <v>0.26956615798055206</v>
      </c>
      <c r="J123" s="2">
        <f>'[1]SCC X Ano'!J123/('[2]SCC x Ano'!J123*1000)</f>
        <v>0.61432648533175738</v>
      </c>
      <c r="K123" s="2">
        <f>'[1]SCC X Ano'!K123/('[2]SCC x Ano'!K123*1000)</f>
        <v>0.2680124460323291</v>
      </c>
      <c r="L123" s="2">
        <f>'[1]SCC X Ano'!L123/('[2]SCC x Ano'!L123*1000)</f>
        <v>0.31686683730445014</v>
      </c>
    </row>
    <row r="124" spans="1:12" x14ac:dyDescent="0.25">
      <c r="A124" s="1" t="s">
        <v>30</v>
      </c>
      <c r="B124" s="2">
        <f>'[1]SCC X Ano'!B124/('[2]SCC x Ano'!B124*1000)</f>
        <v>0.55356884707600362</v>
      </c>
      <c r="C124" s="2">
        <f>'[1]SCC X Ano'!C124/('[2]SCC x Ano'!C124*1000)</f>
        <v>0.78552060390950829</v>
      </c>
      <c r="D124" s="2">
        <f>'[1]SCC X Ano'!D124/('[2]SCC x Ano'!D124*1000)</f>
        <v>0.22311443433514205</v>
      </c>
      <c r="E124" s="2">
        <f>'[1]SCC X Ano'!E124/('[2]SCC x Ano'!E124*1000)</f>
        <v>0.32189528704812237</v>
      </c>
      <c r="F124" s="2">
        <f>'[1]SCC X Ano'!F124/('[2]SCC x Ano'!F124*1000)</f>
        <v>0.41179197488885927</v>
      </c>
      <c r="G124" s="2">
        <f>'[1]SCC X Ano'!G124/('[2]SCC x Ano'!G124*1000)</f>
        <v>0.80528309815555266</v>
      </c>
      <c r="H124" s="2">
        <f>'[1]SCC X Ano'!H124/('[2]SCC x Ano'!H124*1000)</f>
        <v>1.017000530313779</v>
      </c>
      <c r="I124" s="2">
        <f>'[1]SCC X Ano'!I124/('[2]SCC x Ano'!I124*1000)</f>
        <v>0.33526320678474253</v>
      </c>
      <c r="J124" s="2">
        <f>'[1]SCC X Ano'!J124/('[2]SCC x Ano'!J124*1000)</f>
        <v>0.63209796407356855</v>
      </c>
      <c r="K124" s="2">
        <f>'[1]SCC X Ano'!K124/('[2]SCC x Ano'!K124*1000)</f>
        <v>0.24721579019069878</v>
      </c>
      <c r="L124" s="2">
        <f>'[1]SCC X Ano'!L124/('[2]SCC x Ano'!L124*1000)</f>
        <v>0.32891584884093478</v>
      </c>
    </row>
    <row r="125" spans="1:12" x14ac:dyDescent="0.25">
      <c r="A125" s="1" t="s">
        <v>31</v>
      </c>
      <c r="B125" s="2">
        <f>'[1]SCC X Ano'!B125/('[2]SCC x Ano'!B125*1000)</f>
        <v>0.56710088063344144</v>
      </c>
      <c r="C125" s="2">
        <f>'[1]SCC X Ano'!C125/('[2]SCC x Ano'!C125*1000)</f>
        <v>0.17801675744030621</v>
      </c>
      <c r="D125" s="2">
        <f>'[1]SCC X Ano'!D125/('[2]SCC x Ano'!D125*1000)</f>
        <v>0.26245654152829634</v>
      </c>
      <c r="E125" s="2">
        <f>'[1]SCC X Ano'!E125/('[2]SCC x Ano'!E125*1000)</f>
        <v>0.31026095332751336</v>
      </c>
      <c r="F125" s="2">
        <f>'[1]SCC X Ano'!F125/('[2]SCC x Ano'!F125*1000)</f>
        <v>0.42247765406032151</v>
      </c>
      <c r="G125" s="2">
        <f>'[1]SCC X Ano'!G125/('[2]SCC x Ano'!G125*1000)</f>
        <v>0.69087518395683678</v>
      </c>
      <c r="H125" s="2">
        <f>'[1]SCC X Ano'!H125/('[2]SCC x Ano'!H125*1000)</f>
        <v>0.90316498254890509</v>
      </c>
      <c r="I125" s="2">
        <f>'[1]SCC X Ano'!I125/('[2]SCC x Ano'!I125*1000)</f>
        <v>0.27616699775174464</v>
      </c>
      <c r="J125" s="2">
        <f>'[1]SCC X Ano'!J125/('[2]SCC x Ano'!J125*1000)</f>
        <v>0.65320155688249515</v>
      </c>
      <c r="K125" s="2">
        <f>'[1]SCC X Ano'!K125/('[2]SCC x Ano'!K125*1000)</f>
        <v>0.26758307402372</v>
      </c>
      <c r="L125" s="2">
        <f>'[1]SCC X Ano'!L125/('[2]SCC x Ano'!L125*1000)</f>
        <v>0.34444148499205163</v>
      </c>
    </row>
    <row r="126" spans="1:12" x14ac:dyDescent="0.25">
      <c r="A126" s="1" t="s">
        <v>32</v>
      </c>
      <c r="B126" s="2">
        <f>'[1]SCC X Ano'!B126/('[2]SCC x Ano'!B126*1000)</f>
        <v>0.46930708422313849</v>
      </c>
      <c r="C126" s="2">
        <f>'[1]SCC X Ano'!C126/('[2]SCC x Ano'!C126*1000)</f>
        <v>0.74488666738430787</v>
      </c>
      <c r="D126" s="2">
        <f>'[1]SCC X Ano'!D126/('[2]SCC x Ano'!D126*1000)</f>
        <v>0.23371194630111045</v>
      </c>
      <c r="E126" s="2">
        <f>'[1]SCC X Ano'!E126/('[2]SCC x Ano'!E126*1000)</f>
        <v>0.2998757499589238</v>
      </c>
      <c r="F126" s="2">
        <f>'[1]SCC X Ano'!F126/('[2]SCC x Ano'!F126*1000)</f>
        <v>0.3714881855171856</v>
      </c>
      <c r="G126" s="2">
        <f>'[1]SCC X Ano'!G126/('[2]SCC x Ano'!G126*1000)</f>
        <v>0.70952085178754776</v>
      </c>
      <c r="H126" s="2">
        <f>'[1]SCC X Ano'!H126/('[2]SCC x Ano'!H126*1000)</f>
        <v>0.93148127737013942</v>
      </c>
      <c r="I126" s="2">
        <f>'[1]SCC X Ano'!I126/('[2]SCC x Ano'!I126*1000)</f>
        <v>0.29856742101963185</v>
      </c>
      <c r="J126" s="2">
        <f>'[1]SCC X Ano'!J126/('[2]SCC x Ano'!J126*1000)</f>
        <v>0.62625304825837613</v>
      </c>
      <c r="K126" s="2">
        <f>'[1]SCC X Ano'!K126/('[2]SCC x Ano'!K126*1000)</f>
        <v>0.26780861681316293</v>
      </c>
      <c r="L126" s="2">
        <f>'[1]SCC X Ano'!L126/('[2]SCC x Ano'!L126*1000)</f>
        <v>0.33081726966832353</v>
      </c>
    </row>
    <row r="127" spans="1:12" x14ac:dyDescent="0.25">
      <c r="A127" s="1" t="s">
        <v>33</v>
      </c>
      <c r="B127" s="2">
        <f>'[1]SCC X Ano'!B127/('[2]SCC x Ano'!B127*1000)</f>
        <v>0.47315619233082756</v>
      </c>
      <c r="C127" s="2">
        <f>'[1]SCC X Ano'!C127/('[2]SCC x Ano'!C127*1000)</f>
        <v>0.70735139180069262</v>
      </c>
      <c r="D127" s="2">
        <f>'[1]SCC X Ano'!D127/('[2]SCC x Ano'!D127*1000)</f>
        <v>0.2782828959674315</v>
      </c>
      <c r="E127" s="2">
        <f>'[1]SCC X Ano'!E127/('[2]SCC x Ano'!E127*1000)</f>
        <v>0.29022099479756508</v>
      </c>
      <c r="F127" s="2">
        <f>'[1]SCC X Ano'!F127/('[2]SCC x Ano'!F127*1000)</f>
        <v>0.40026391997298993</v>
      </c>
      <c r="G127" s="2">
        <f>'[1]SCC X Ano'!G127/('[2]SCC x Ano'!G127*1000)</f>
        <v>0.95005381059834326</v>
      </c>
      <c r="H127" s="2">
        <f>'[1]SCC X Ano'!H127/('[2]SCC x Ano'!H127*1000)</f>
        <v>0.86811996240662959</v>
      </c>
      <c r="I127" s="2">
        <f>'[1]SCC X Ano'!I127/('[2]SCC x Ano'!I127*1000)</f>
        <v>0.28818357736295896</v>
      </c>
      <c r="J127" s="2">
        <f>'[1]SCC X Ano'!J127/('[2]SCC x Ano'!J127*1000)</f>
        <v>0.65179792428911931</v>
      </c>
      <c r="K127" s="2">
        <f>'[1]SCC X Ano'!K127/('[2]SCC x Ano'!K127*1000)</f>
        <v>0.27277938445803479</v>
      </c>
      <c r="L127" s="2">
        <f>'[1]SCC X Ano'!L127/('[2]SCC x Ano'!L127*1000)</f>
        <v>0.35584213163784739</v>
      </c>
    </row>
    <row r="128" spans="1:12" x14ac:dyDescent="0.25">
      <c r="A128" s="1" t="s">
        <v>6</v>
      </c>
      <c r="B128" s="2">
        <f>'[1]SCC X Ano'!B128/('[2]SCC x Ano'!B128*1000)</f>
        <v>0.40453603018073153</v>
      </c>
      <c r="C128" s="2">
        <f>'[1]SCC X Ano'!C128/('[2]SCC x Ano'!C128*1000)</f>
        <v>0.71478212187897683</v>
      </c>
      <c r="D128" s="2">
        <f>'[1]SCC X Ano'!D128/('[2]SCC x Ano'!D128*1000)</f>
        <v>0.22562424176028986</v>
      </c>
      <c r="E128" s="2">
        <f>'[1]SCC X Ano'!E128/('[2]SCC x Ano'!E128*1000)</f>
        <v>0.30390831242869326</v>
      </c>
      <c r="F128" s="2">
        <f>'[1]SCC X Ano'!F128/('[2]SCC x Ano'!F128*1000)</f>
        <v>0.37089463569016234</v>
      </c>
      <c r="G128" s="2">
        <f>'[1]SCC X Ano'!G128/('[2]SCC x Ano'!G128*1000)</f>
        <v>0.72395979964782942</v>
      </c>
      <c r="H128" s="2">
        <f>'[1]SCC X Ano'!H128/('[2]SCC x Ano'!H128*1000)</f>
        <v>1.0679681998344512</v>
      </c>
      <c r="I128" s="2">
        <f>'[1]SCC X Ano'!I128/('[2]SCC x Ano'!I128*1000)</f>
        <v>0.21113962776566264</v>
      </c>
      <c r="J128" s="2">
        <f>'[1]SCC X Ano'!J128/('[2]SCC x Ano'!J128*1000)</f>
        <v>0.64983263027570615</v>
      </c>
      <c r="K128" s="2">
        <f>'[1]SCC X Ano'!K128/('[2]SCC x Ano'!K128*1000)</f>
        <v>0.26925820820995816</v>
      </c>
      <c r="L128" s="2">
        <f>'[1]SCC X Ano'!L128/('[2]SCC x Ano'!L128*1000)</f>
        <v>0.32254304345896379</v>
      </c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8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8"/>
    </row>
    <row r="131" spans="1:12" s="8" customFormat="1" x14ac:dyDescent="0.25">
      <c r="B131" s="8">
        <v>2011</v>
      </c>
      <c r="C131" s="8">
        <v>2011</v>
      </c>
      <c r="D131" s="8">
        <v>2011</v>
      </c>
      <c r="E131" s="8">
        <v>2011</v>
      </c>
      <c r="F131" s="8">
        <v>2011</v>
      </c>
      <c r="G131" s="8">
        <v>2011</v>
      </c>
      <c r="H131" s="8">
        <v>2011</v>
      </c>
      <c r="I131" s="8">
        <v>2011</v>
      </c>
      <c r="J131" s="8">
        <v>2011</v>
      </c>
      <c r="K131" s="8">
        <v>2011</v>
      </c>
      <c r="L131" s="8">
        <v>2011</v>
      </c>
    </row>
    <row r="132" spans="1:12" x14ac:dyDescent="0.25">
      <c r="A132" s="1"/>
      <c r="B132" s="1" t="s">
        <v>34</v>
      </c>
      <c r="C132" s="1" t="s">
        <v>36</v>
      </c>
      <c r="D132" s="1" t="s">
        <v>0</v>
      </c>
      <c r="E132" s="1" t="s">
        <v>41</v>
      </c>
      <c r="F132" s="1" t="s">
        <v>42</v>
      </c>
      <c r="G132" s="1" t="s">
        <v>45</v>
      </c>
      <c r="H132" s="1" t="s">
        <v>2</v>
      </c>
      <c r="I132" s="1" t="s">
        <v>1</v>
      </c>
      <c r="J132" s="1" t="s">
        <v>3</v>
      </c>
      <c r="K132" s="1" t="s">
        <v>49</v>
      </c>
      <c r="L132" s="8" t="s">
        <v>91</v>
      </c>
    </row>
    <row r="133" spans="1:12" x14ac:dyDescent="0.25">
      <c r="A133" s="1" t="s">
        <v>7</v>
      </c>
      <c r="B133" s="2">
        <f>'[1]SCC X Ano'!B133/('[2]SCC x Ano'!B133*1000)</f>
        <v>0.58835514173242254</v>
      </c>
      <c r="C133" s="2">
        <f>'[1]SCC X Ano'!C133/('[2]SCC x Ano'!C133*1000)</f>
        <v>0.67677853623954698</v>
      </c>
      <c r="D133" s="2">
        <f>'[1]SCC X Ano'!D133/('[2]SCC x Ano'!D133*1000)</f>
        <v>0.2640107964515569</v>
      </c>
      <c r="E133" s="2">
        <f>'[1]SCC X Ano'!E133/('[2]SCC x Ano'!E133*1000)</f>
        <v>0.33119584731646534</v>
      </c>
      <c r="F133" s="2">
        <f>'[1]SCC X Ano'!F133/('[2]SCC x Ano'!F133*1000)</f>
        <v>0.42119628226608335</v>
      </c>
      <c r="G133" s="2">
        <f>'[1]SCC X Ano'!G133/('[2]SCC x Ano'!G133*1000)</f>
        <v>0.50550296564517139</v>
      </c>
      <c r="H133" s="2">
        <f>'[1]SCC X Ano'!H133/('[2]SCC x Ano'!H133*1000)</f>
        <v>1.218989232513062</v>
      </c>
      <c r="I133" s="2">
        <f>'[1]SCC X Ano'!I133/('[2]SCC x Ano'!I133*1000)</f>
        <v>0.40457124749118761</v>
      </c>
      <c r="J133" s="2">
        <f>'[1]SCC X Ano'!J133/('[2]SCC x Ano'!J133*1000)</f>
        <v>0.51356153357484802</v>
      </c>
      <c r="K133" s="2">
        <f>'[1]SCC X Ano'!K133/('[2]SCC x Ano'!K133*1000)</f>
        <v>0.30108026228946116</v>
      </c>
      <c r="L133" s="2">
        <f>'[1]SCC X Ano'!L133/('[2]SCC x Ano'!L133*1000)</f>
        <v>0.35683110332675322</v>
      </c>
    </row>
    <row r="134" spans="1:12" x14ac:dyDescent="0.25">
      <c r="A134" s="1" t="s">
        <v>8</v>
      </c>
      <c r="B134" s="2">
        <f>'[1]SCC X Ano'!B134/('[2]SCC x Ano'!B134*1000)</f>
        <v>0.4639082068063986</v>
      </c>
      <c r="C134" s="2">
        <f>'[1]SCC X Ano'!C134/('[2]SCC x Ano'!C134*1000)</f>
        <v>0.90122440165287532</v>
      </c>
      <c r="D134" s="2">
        <f>'[1]SCC X Ano'!D134/('[2]SCC x Ano'!D134*1000)</f>
        <v>0.27030836543627351</v>
      </c>
      <c r="E134" s="2">
        <f>'[1]SCC X Ano'!E134/('[2]SCC x Ano'!E134*1000)</f>
        <v>0.3311958473164654</v>
      </c>
      <c r="F134" s="2">
        <f>'[1]SCC X Ano'!F134/('[2]SCC x Ano'!F134*1000)</f>
        <v>0.44960319318115788</v>
      </c>
      <c r="G134" s="2">
        <f>'[1]SCC X Ano'!G134/('[2]SCC x Ano'!G134*1000)</f>
        <v>0.70945150511799215</v>
      </c>
      <c r="H134" s="2">
        <f>'[1]SCC X Ano'!H134/('[2]SCC x Ano'!H134*1000)</f>
        <v>0.95088388931345746</v>
      </c>
      <c r="I134" s="2">
        <f>'[1]SCC X Ano'!I134/('[2]SCC x Ano'!I134*1000)</f>
        <v>0.41432745484545702</v>
      </c>
      <c r="J134" s="2">
        <f>'[1]SCC X Ano'!J134/('[2]SCC x Ano'!J134*1000)</f>
        <v>0.66358821261935841</v>
      </c>
      <c r="K134" s="2">
        <f>'[1]SCC X Ano'!K134/('[2]SCC x Ano'!K134*1000)</f>
        <v>0.30488391728331365</v>
      </c>
      <c r="L134" s="2">
        <f>'[1]SCC X Ano'!L134/('[2]SCC x Ano'!L134*1000)</f>
        <v>0.4174037131777244</v>
      </c>
    </row>
    <row r="135" spans="1:12" x14ac:dyDescent="0.25">
      <c r="A135" s="1" t="s">
        <v>9</v>
      </c>
      <c r="B135" s="2">
        <f>'[1]SCC X Ano'!B135/('[2]SCC x Ano'!B135*1000)</f>
        <v>0.48347272363545313</v>
      </c>
      <c r="C135" s="2">
        <f>'[1]SCC X Ano'!C135/('[2]SCC x Ano'!C135*1000)</f>
        <v>0.69259683198921163</v>
      </c>
      <c r="D135" s="2">
        <f>'[1]SCC X Ano'!D135/('[2]SCC x Ano'!D135*1000)</f>
        <v>0.22490148383238562</v>
      </c>
      <c r="E135" s="2">
        <f>'[1]SCC X Ano'!E135/('[2]SCC x Ano'!E135*1000)</f>
        <v>0.3311958473164649</v>
      </c>
      <c r="F135" s="2">
        <f>'[1]SCC X Ano'!F135/('[2]SCC x Ano'!F135*1000)</f>
        <v>0.38682194751281673</v>
      </c>
      <c r="G135" s="2">
        <f>'[1]SCC X Ano'!G135/('[2]SCC x Ano'!G135*1000)</f>
        <v>1.2443215849380311</v>
      </c>
      <c r="H135" s="2">
        <f>'[1]SCC X Ano'!H135/('[2]SCC x Ano'!H135*1000)</f>
        <v>1.9366369986382623</v>
      </c>
      <c r="I135" s="2">
        <f>'[1]SCC X Ano'!I135/('[2]SCC x Ano'!I135*1000)</f>
        <v>0.4311442370747316</v>
      </c>
      <c r="J135" s="2">
        <f>'[1]SCC X Ano'!J135/('[2]SCC x Ano'!J135*1000)</f>
        <v>0.64804772576571046</v>
      </c>
      <c r="K135" s="2">
        <f>'[1]SCC X Ano'!K135/('[2]SCC x Ano'!K135*1000)</f>
        <v>0.3032515538787382</v>
      </c>
      <c r="L135" s="2">
        <f>'[1]SCC X Ano'!L135/('[2]SCC x Ano'!L135*1000)</f>
        <v>0.35971091599617849</v>
      </c>
    </row>
    <row r="136" spans="1:12" x14ac:dyDescent="0.25">
      <c r="A136" s="1" t="s">
        <v>10</v>
      </c>
      <c r="B136" s="2">
        <f>'[1]SCC X Ano'!B136/('[2]SCC x Ano'!B136*1000)</f>
        <v>0.71665953329423893</v>
      </c>
      <c r="C136" s="2">
        <f>'[1]SCC X Ano'!C136/('[2]SCC x Ano'!C136*1000)</f>
        <v>0.70905537809221597</v>
      </c>
      <c r="D136" s="2">
        <f>'[1]SCC X Ano'!D136/('[2]SCC x Ano'!D136*1000)</f>
        <v>0.27217009128882691</v>
      </c>
      <c r="E136" s="2">
        <f>'[1]SCC X Ano'!E136/('[2]SCC x Ano'!E136*1000)</f>
        <v>0.29454622262811581</v>
      </c>
      <c r="F136" s="2">
        <f>'[1]SCC X Ano'!F136/('[2]SCC x Ano'!F136*1000)</f>
        <v>0.41628884856390291</v>
      </c>
      <c r="G136" s="2">
        <f>'[1]SCC X Ano'!G136/('[2]SCC x Ano'!G136*1000)</f>
        <v>0.72910634271497121</v>
      </c>
      <c r="H136" s="2">
        <f>'[1]SCC X Ano'!H136/('[2]SCC x Ano'!H136*1000)</f>
        <v>0.83652176862866712</v>
      </c>
      <c r="I136" s="2">
        <f>'[1]SCC X Ano'!I136/('[2]SCC x Ano'!I136*1000)</f>
        <v>0.36732521409891888</v>
      </c>
      <c r="J136" s="2">
        <f>'[1]SCC X Ano'!J136/('[2]SCC x Ano'!J136*1000)</f>
        <v>0.66358821261935597</v>
      </c>
      <c r="K136" s="2">
        <f>'[1]SCC X Ano'!K136/('[2]SCC x Ano'!K136*1000)</f>
        <v>0.28410344746169963</v>
      </c>
      <c r="L136" s="2">
        <f>'[1]SCC X Ano'!L136/('[2]SCC x Ano'!L136*1000)</f>
        <v>0.35855951550918069</v>
      </c>
    </row>
    <row r="137" spans="1:12" x14ac:dyDescent="0.25">
      <c r="A137" s="1" t="s">
        <v>11</v>
      </c>
      <c r="B137" s="2">
        <f>'[1]SCC X Ano'!B137/('[2]SCC x Ano'!B137*1000)</f>
        <v>0.48688351757698489</v>
      </c>
      <c r="C137" s="2">
        <f>'[1]SCC X Ano'!C137/('[2]SCC x Ano'!C137*1000)</f>
        <v>0.66576011777124533</v>
      </c>
      <c r="D137" s="2">
        <f>'[1]SCC X Ano'!D137/('[2]SCC x Ano'!D137*1000)</f>
        <v>0.25172797871237473</v>
      </c>
      <c r="E137" s="2">
        <f>'[1]SCC X Ano'!E137/('[2]SCC x Ano'!E137*1000)</f>
        <v>0.32140712092775553</v>
      </c>
      <c r="F137" s="2">
        <f>'[1]SCC X Ano'!F137/('[2]SCC x Ano'!F137*1000)</f>
        <v>0.39201956000155541</v>
      </c>
      <c r="G137" s="2">
        <f>'[1]SCC X Ano'!G137/('[2]SCC x Ano'!G137*1000)</f>
        <v>0.82264102656278859</v>
      </c>
      <c r="H137" s="2">
        <f>'[1]SCC X Ano'!H137/('[2]SCC x Ano'!H137*1000)</f>
        <v>1.0499757141784669</v>
      </c>
      <c r="I137" s="2">
        <f>'[1]SCC X Ano'!I137/('[2]SCC x Ano'!I137*1000)</f>
        <v>0.43595866168926323</v>
      </c>
      <c r="J137" s="2">
        <f>'[1]SCC X Ano'!J137/('[2]SCC x Ano'!J137*1000)</f>
        <v>0.66211865650776192</v>
      </c>
      <c r="K137" s="2">
        <f>'[1]SCC X Ano'!K137/('[2]SCC x Ano'!K137*1000)</f>
        <v>0.30029641073011587</v>
      </c>
      <c r="L137" s="2">
        <f>'[1]SCC X Ano'!L137/('[2]SCC x Ano'!L137*1000)</f>
        <v>0.39731883449675481</v>
      </c>
    </row>
    <row r="138" spans="1:12" x14ac:dyDescent="0.25">
      <c r="A138" s="1" t="s">
        <v>12</v>
      </c>
      <c r="B138" s="2">
        <f>'[1]SCC X Ano'!B138/('[2]SCC x Ano'!B138*1000)</f>
        <v>0.47836365638604167</v>
      </c>
      <c r="C138" s="2">
        <f>'[1]SCC X Ano'!C138/('[2]SCC x Ano'!C138*1000)</f>
        <v>0.74674880637063368</v>
      </c>
      <c r="D138" s="2">
        <f>'[1]SCC X Ano'!D138/('[2]SCC x Ano'!D138*1000)</f>
        <v>0.27252549659710612</v>
      </c>
      <c r="E138" s="2" t="e">
        <f>'[1]SCC X Ano'!E138/('[2]SCC x Ano'!E138*1000)</f>
        <v>#DIV/0!</v>
      </c>
      <c r="F138" s="2">
        <f>'[1]SCC X Ano'!F138/('[2]SCC x Ano'!F138*1000)</f>
        <v>0.44566779269206075</v>
      </c>
      <c r="G138" s="2">
        <f>'[1]SCC X Ano'!G138/('[2]SCC x Ano'!G138*1000)</f>
        <v>1.3002814480235321</v>
      </c>
      <c r="H138" s="2">
        <f>'[1]SCC X Ano'!H138/('[2]SCC x Ano'!H138*1000)</f>
        <v>0.98324269950270038</v>
      </c>
      <c r="I138" s="2">
        <f>'[1]SCC X Ano'!I138/('[2]SCC x Ano'!I138*1000)</f>
        <v>0.44793181283654249</v>
      </c>
      <c r="J138" s="2">
        <f>'[1]SCC X Ano'!J138/('[2]SCC x Ano'!J138*1000)</f>
        <v>0.66358821261935541</v>
      </c>
      <c r="K138" s="2">
        <f>'[1]SCC X Ano'!K138/('[2]SCC x Ano'!K138*1000)</f>
        <v>0.27562060812904254</v>
      </c>
      <c r="L138" s="2">
        <f>'[1]SCC X Ano'!L138/('[2]SCC x Ano'!L138*1000)</f>
        <v>0.34927987192439996</v>
      </c>
    </row>
    <row r="139" spans="1:12" x14ac:dyDescent="0.25">
      <c r="A139" s="1" t="s">
        <v>13</v>
      </c>
      <c r="B139" s="2">
        <f>'[1]SCC X Ano'!B139/('[2]SCC x Ano'!B139*1000)</f>
        <v>0.41215517928278333</v>
      </c>
      <c r="C139" s="2">
        <f>'[1]SCC X Ano'!C139/('[2]SCC x Ano'!C139*1000)</f>
        <v>0.80262039402000795</v>
      </c>
      <c r="D139" s="2">
        <f>'[1]SCC X Ano'!D139/('[2]SCC x Ano'!D139*1000)</f>
        <v>0.27351750742707354</v>
      </c>
      <c r="E139" s="2" t="e">
        <f>'[1]SCC X Ano'!E139/('[2]SCC x Ano'!E139*1000)</f>
        <v>#DIV/0!</v>
      </c>
      <c r="F139" s="2">
        <f>'[1]SCC X Ano'!F139/('[2]SCC x Ano'!F139*1000)</f>
        <v>0.38715627951361276</v>
      </c>
      <c r="G139" s="2">
        <f>'[1]SCC X Ano'!G139/('[2]SCC x Ano'!G139*1000)</f>
        <v>0.72621865052401191</v>
      </c>
      <c r="H139" s="2">
        <f>'[1]SCC X Ano'!H139/('[2]SCC x Ano'!H139*1000)</f>
        <v>1.0304180571035784</v>
      </c>
      <c r="I139" s="2">
        <f>'[1]SCC X Ano'!I139/('[2]SCC x Ano'!I139*1000)</f>
        <v>0.45128076092213038</v>
      </c>
      <c r="J139" s="2" t="e">
        <f>'[1]SCC X Ano'!J139/('[2]SCC x Ano'!J139*1000)</f>
        <v>#DIV/0!</v>
      </c>
      <c r="K139" s="2">
        <f>'[1]SCC X Ano'!K139/('[2]SCC x Ano'!K139*1000)</f>
        <v>0.28672566241565645</v>
      </c>
      <c r="L139" s="2">
        <f>'[1]SCC X Ano'!L139/('[2]SCC x Ano'!L139*1000)</f>
        <v>0.34973050402406403</v>
      </c>
    </row>
    <row r="140" spans="1:12" x14ac:dyDescent="0.25">
      <c r="A140" s="1" t="s">
        <v>14</v>
      </c>
      <c r="B140" s="2">
        <f>'[1]SCC X Ano'!B140/('[2]SCC x Ano'!B140*1000)</f>
        <v>0.56769020533967951</v>
      </c>
      <c r="C140" s="2">
        <f>'[1]SCC X Ano'!C140/('[2]SCC x Ano'!C140*1000)</f>
        <v>0.78498168290570058</v>
      </c>
      <c r="D140" s="2">
        <f>'[1]SCC X Ano'!D140/('[2]SCC x Ano'!D140*1000)</f>
        <v>0.26946291390036914</v>
      </c>
      <c r="E140" s="2">
        <f>'[1]SCC X Ano'!E140/('[2]SCC x Ano'!E140*1000)</f>
        <v>0.24806978095193485</v>
      </c>
      <c r="F140" s="2">
        <f>'[1]SCC X Ano'!F140/('[2]SCC x Ano'!F140*1000)</f>
        <v>0.43982400113105657</v>
      </c>
      <c r="G140" s="2">
        <f>'[1]SCC X Ano'!G140/('[2]SCC x Ano'!G140*1000)</f>
        <v>1.0887574755793519</v>
      </c>
      <c r="H140" s="2">
        <f>'[1]SCC X Ano'!H140/('[2]SCC x Ano'!H140*1000)</f>
        <v>0.98685779447883981</v>
      </c>
      <c r="I140" s="2">
        <f>'[1]SCC X Ano'!I140/('[2]SCC x Ano'!I140*1000)</f>
        <v>0.43441024076818285</v>
      </c>
      <c r="J140" s="2">
        <f>'[1]SCC X Ano'!J140/('[2]SCC x Ano'!J140*1000)</f>
        <v>0.62640722348932842</v>
      </c>
      <c r="K140" s="2">
        <f>'[1]SCC X Ano'!K140/('[2]SCC x Ano'!K140*1000)</f>
        <v>0.29979784410839733</v>
      </c>
      <c r="L140" s="2">
        <f>'[1]SCC X Ano'!L140/('[2]SCC x Ano'!L140*1000)</f>
        <v>0.36127297280216319</v>
      </c>
    </row>
    <row r="141" spans="1:12" x14ac:dyDescent="0.25">
      <c r="A141" s="1" t="s">
        <v>15</v>
      </c>
      <c r="B141" s="2">
        <f>'[1]SCC X Ano'!B141/('[2]SCC x Ano'!B141*1000)</f>
        <v>0.55297158305689864</v>
      </c>
      <c r="C141" s="2">
        <f>'[1]SCC X Ano'!C141/('[2]SCC x Ano'!C141*1000)</f>
        <v>0.36208433488867725</v>
      </c>
      <c r="D141" s="2">
        <f>'[1]SCC X Ano'!D141/('[2]SCC x Ano'!D141*1000)</f>
        <v>0.27004254878762202</v>
      </c>
      <c r="E141" s="2">
        <f>'[1]SCC X Ano'!E141/('[2]SCC x Ano'!E141*1000)</f>
        <v>0.32765801887604667</v>
      </c>
      <c r="F141" s="2">
        <f>'[1]SCC X Ano'!F141/('[2]SCC x Ano'!F141*1000)</f>
        <v>0.39315146171913445</v>
      </c>
      <c r="G141" s="2">
        <f>'[1]SCC X Ano'!G141/('[2]SCC x Ano'!G141*1000)</f>
        <v>0.68790439849583151</v>
      </c>
      <c r="H141" s="2">
        <f>'[1]SCC X Ano'!H141/('[2]SCC x Ano'!H141*1000)</f>
        <v>1.0968803011042889</v>
      </c>
      <c r="I141" s="2">
        <f>'[1]SCC X Ano'!I141/('[2]SCC x Ano'!I141*1000)</f>
        <v>0.44070500343850749</v>
      </c>
      <c r="J141" s="2">
        <f>'[1]SCC X Ano'!J141/('[2]SCC x Ano'!J141*1000)</f>
        <v>0.66160137757585025</v>
      </c>
      <c r="K141" s="2">
        <f>'[1]SCC X Ano'!K141/('[2]SCC x Ano'!K141*1000)</f>
        <v>0.29232556221925854</v>
      </c>
      <c r="L141" s="2">
        <f>'[1]SCC X Ano'!L141/('[2]SCC x Ano'!L141*1000)</f>
        <v>0.36845666639887015</v>
      </c>
    </row>
    <row r="142" spans="1:12" x14ac:dyDescent="0.25">
      <c r="A142" s="1" t="s">
        <v>16</v>
      </c>
      <c r="B142" s="2">
        <f>'[1]SCC X Ano'!B142/('[2]SCC x Ano'!B142*1000)</f>
        <v>0.43044105690852386</v>
      </c>
      <c r="C142" s="2">
        <f>'[1]SCC X Ano'!C142/('[2]SCC x Ano'!C142*1000)</f>
        <v>0.64893514586886281</v>
      </c>
      <c r="D142" s="2">
        <f>'[1]SCC X Ano'!D142/('[2]SCC x Ano'!D142*1000)</f>
        <v>0.26210535333088536</v>
      </c>
      <c r="E142" s="2">
        <f>'[1]SCC X Ano'!E142/('[2]SCC x Ano'!E142*1000)</f>
        <v>0.324106171772018</v>
      </c>
      <c r="F142" s="2">
        <f>'[1]SCC X Ano'!F142/('[2]SCC x Ano'!F142*1000)</f>
        <v>0.36297874470256358</v>
      </c>
      <c r="G142" s="2">
        <f>'[1]SCC X Ano'!G142/('[2]SCC x Ano'!G142*1000)</f>
        <v>0.87003396821925005</v>
      </c>
      <c r="H142" s="2">
        <f>'[1]SCC X Ano'!H142/('[2]SCC x Ano'!H142*1000)</f>
        <v>0.96058908066742033</v>
      </c>
      <c r="I142" s="2">
        <f>'[1]SCC X Ano'!I142/('[2]SCC x Ano'!I142*1000)</f>
        <v>0.33754435323815751</v>
      </c>
      <c r="J142" s="2">
        <f>'[1]SCC X Ano'!J142/('[2]SCC x Ano'!J142*1000)</f>
        <v>0.66358821261935652</v>
      </c>
      <c r="K142" s="2">
        <f>'[1]SCC X Ano'!K142/('[2]SCC x Ano'!K142*1000)</f>
        <v>0.29543624340187391</v>
      </c>
      <c r="L142" s="2">
        <f>'[1]SCC X Ano'!L142/('[2]SCC x Ano'!L142*1000)</f>
        <v>0.38019605959493397</v>
      </c>
    </row>
    <row r="143" spans="1:12" x14ac:dyDescent="0.25">
      <c r="A143" s="1" t="s">
        <v>17</v>
      </c>
      <c r="B143" s="2">
        <f>'[1]SCC X Ano'!B143/('[2]SCC x Ano'!B143*1000)</f>
        <v>0.4158985574896209</v>
      </c>
      <c r="C143" s="2">
        <f>'[1]SCC X Ano'!C143/('[2]SCC x Ano'!C143*1000)</f>
        <v>0.90293068423178813</v>
      </c>
      <c r="D143" s="2">
        <f>'[1]SCC X Ano'!D143/('[2]SCC x Ano'!D143*1000)</f>
        <v>0.17256472842582135</v>
      </c>
      <c r="E143" s="2">
        <f>'[1]SCC X Ano'!E143/('[2]SCC x Ano'!E143*1000)</f>
        <v>0.30184339878424715</v>
      </c>
      <c r="F143" s="2">
        <f>'[1]SCC X Ano'!F143/('[2]SCC x Ano'!F143*1000)</f>
        <v>0.39483728161569365</v>
      </c>
      <c r="G143" s="2">
        <f>'[1]SCC X Ano'!G143/('[2]SCC x Ano'!G143*1000)</f>
        <v>0.86389648596772306</v>
      </c>
      <c r="H143" s="2">
        <f>'[1]SCC X Ano'!H143/('[2]SCC x Ano'!H143*1000)</f>
        <v>0.96116835651626553</v>
      </c>
      <c r="I143" s="2">
        <f>'[1]SCC X Ano'!I143/('[2]SCC x Ano'!I143*1000)</f>
        <v>0.43512879602146343</v>
      </c>
      <c r="J143" s="2">
        <f>'[1]SCC X Ano'!J143/('[2]SCC x Ano'!J143*1000)</f>
        <v>0.65730574875842052</v>
      </c>
      <c r="K143" s="2">
        <f>'[1]SCC X Ano'!K143/('[2]SCC x Ano'!K143*1000)</f>
        <v>0.29220495022796927</v>
      </c>
      <c r="L143" s="2">
        <f>'[1]SCC X Ano'!L143/('[2]SCC x Ano'!L143*1000)</f>
        <v>0.27924946783948262</v>
      </c>
    </row>
    <row r="144" spans="1:12" x14ac:dyDescent="0.25">
      <c r="A144" s="1" t="s">
        <v>18</v>
      </c>
      <c r="B144" s="2">
        <f>'[1]SCC X Ano'!B144/('[2]SCC x Ano'!B144*1000)</f>
        <v>0.64701427798836908</v>
      </c>
      <c r="C144" s="2">
        <f>'[1]SCC X Ano'!C144/('[2]SCC x Ano'!C144*1000)</f>
        <v>0.79912349756664058</v>
      </c>
      <c r="D144" s="2">
        <f>'[1]SCC X Ano'!D144/('[2]SCC x Ano'!D144*1000)</f>
        <v>0.24376951274556202</v>
      </c>
      <c r="E144" s="2">
        <f>'[1]SCC X Ano'!E144/('[2]SCC x Ano'!E144*1000)</f>
        <v>0.31886126666122439</v>
      </c>
      <c r="F144" s="2">
        <f>'[1]SCC X Ano'!F144/('[2]SCC x Ano'!F144*1000)</f>
        <v>0.3793152772017071</v>
      </c>
      <c r="G144" s="2">
        <f>'[1]SCC X Ano'!G144/('[2]SCC x Ano'!G144*1000)</f>
        <v>0.93975433112392825</v>
      </c>
      <c r="H144" s="2">
        <f>'[1]SCC X Ano'!H144/('[2]SCC x Ano'!H144*1000)</f>
        <v>0.95237842949352336</v>
      </c>
      <c r="I144" s="2">
        <f>'[1]SCC X Ano'!I144/('[2]SCC x Ano'!I144*1000)</f>
        <v>0.20080285687700244</v>
      </c>
      <c r="J144" s="2">
        <f>'[1]SCC X Ano'!J144/('[2]SCC x Ano'!J144*1000)</f>
        <v>0.66358821261935652</v>
      </c>
      <c r="K144" s="2">
        <f>'[1]SCC X Ano'!K144/('[2]SCC x Ano'!K144*1000)</f>
        <v>0.29978488958838662</v>
      </c>
      <c r="L144" s="2">
        <f>'[1]SCC X Ano'!L144/('[2]SCC x Ano'!L144*1000)</f>
        <v>0.33503552462553288</v>
      </c>
    </row>
    <row r="145" spans="1:12" x14ac:dyDescent="0.25">
      <c r="A145" s="1" t="s">
        <v>19</v>
      </c>
      <c r="B145" s="2">
        <f>'[1]SCC X Ano'!B145/('[2]SCC x Ano'!B145*1000)</f>
        <v>0.32601237998843657</v>
      </c>
      <c r="C145" s="2">
        <f>'[1]SCC X Ano'!C145/('[2]SCC x Ano'!C145*1000)</f>
        <v>0.81156368617850994</v>
      </c>
      <c r="D145" s="2">
        <f>'[1]SCC X Ano'!D145/('[2]SCC x Ano'!D145*1000)</f>
        <v>0.23800572861492836</v>
      </c>
      <c r="E145" s="2">
        <f>'[1]SCC X Ano'!E145/('[2]SCC x Ano'!E145*1000)</f>
        <v>0.3178503013975158</v>
      </c>
      <c r="F145" s="2">
        <f>'[1]SCC X Ano'!F145/('[2]SCC x Ano'!F145*1000)</f>
        <v>0.35615021055002194</v>
      </c>
      <c r="G145" s="2">
        <f>'[1]SCC X Ano'!G145/('[2]SCC x Ano'!G145*1000)</f>
        <v>0.9477953115598573</v>
      </c>
      <c r="H145" s="2">
        <f>'[1]SCC X Ano'!H145/('[2]SCC x Ano'!H145*1000)</f>
        <v>0.9795106638810761</v>
      </c>
      <c r="I145" s="2">
        <f>'[1]SCC X Ano'!I145/('[2]SCC x Ano'!I145*1000)</f>
        <v>0.43518512127228665</v>
      </c>
      <c r="J145" s="2">
        <f>'[1]SCC X Ano'!J145/('[2]SCC x Ano'!J145*1000)</f>
        <v>0.65983546904613277</v>
      </c>
      <c r="K145" s="2">
        <f>'[1]SCC X Ano'!K145/('[2]SCC x Ano'!K145*1000)</f>
        <v>0.29759096416667358</v>
      </c>
      <c r="L145" s="2">
        <f>'[1]SCC X Ano'!L145/('[2]SCC x Ano'!L145*1000)</f>
        <v>0.33255245287378959</v>
      </c>
    </row>
    <row r="146" spans="1:12" x14ac:dyDescent="0.25">
      <c r="A146" s="1" t="s">
        <v>20</v>
      </c>
      <c r="B146" s="2">
        <f>'[1]SCC X Ano'!B146/('[2]SCC x Ano'!B146*1000)</f>
        <v>0.51344977937552438</v>
      </c>
      <c r="C146" s="2">
        <f>'[1]SCC X Ano'!C146/('[2]SCC x Ano'!C146*1000)</f>
        <v>0.80488903561163527</v>
      </c>
      <c r="D146" s="2">
        <f>'[1]SCC X Ano'!D146/('[2]SCC x Ano'!D146*1000)</f>
        <v>0.22452276525469339</v>
      </c>
      <c r="E146" s="2">
        <f>'[1]SCC X Ano'!E146/('[2]SCC x Ano'!E146*1000)</f>
        <v>0.33119584731646606</v>
      </c>
      <c r="F146" s="2">
        <f>'[1]SCC X Ano'!F146/('[2]SCC x Ano'!F146*1000)</f>
        <v>0.41174922999062702</v>
      </c>
      <c r="G146" s="2">
        <f>'[1]SCC X Ano'!G146/('[2]SCC x Ano'!G146*1000)</f>
        <v>0.68747666771480842</v>
      </c>
      <c r="H146" s="2">
        <f>'[1]SCC X Ano'!H146/('[2]SCC x Ano'!H146*1000)</f>
        <v>0.94727154744535802</v>
      </c>
      <c r="I146" s="2">
        <f>'[1]SCC X Ano'!I146/('[2]SCC x Ano'!I146*1000)</f>
        <v>0.39689198635302486</v>
      </c>
      <c r="J146" s="2">
        <f>'[1]SCC X Ano'!J146/('[2]SCC x Ano'!J146*1000)</f>
        <v>0.66358821261935608</v>
      </c>
      <c r="K146" s="2">
        <f>'[1]SCC X Ano'!K146/('[2]SCC x Ano'!K146*1000)</f>
        <v>0.30329198201576324</v>
      </c>
      <c r="L146" s="2">
        <f>'[1]SCC X Ano'!L146/('[2]SCC x Ano'!L146*1000)</f>
        <v>0.31340658002546762</v>
      </c>
    </row>
    <row r="147" spans="1:12" x14ac:dyDescent="0.25">
      <c r="A147" s="1" t="s">
        <v>21</v>
      </c>
      <c r="B147" s="2">
        <f>'[1]SCC X Ano'!B147/('[2]SCC x Ano'!B147*1000)</f>
        <v>0.46752786368674731</v>
      </c>
      <c r="C147" s="2">
        <f>'[1]SCC X Ano'!C147/('[2]SCC x Ano'!C147*1000)</f>
        <v>0.91664320663334731</v>
      </c>
      <c r="D147" s="2">
        <f>'[1]SCC X Ano'!D147/('[2]SCC x Ano'!D147*1000)</f>
        <v>0.26721182758469275</v>
      </c>
      <c r="E147" s="2">
        <f>'[1]SCC X Ano'!E147/('[2]SCC x Ano'!E147*1000)</f>
        <v>0.3272583052915175</v>
      </c>
      <c r="F147" s="2">
        <f>'[1]SCC X Ano'!F147/('[2]SCC x Ano'!F147*1000)</f>
        <v>0.39185360933210167</v>
      </c>
      <c r="G147" s="2">
        <f>'[1]SCC X Ano'!G147/('[2]SCC x Ano'!G147*1000)</f>
        <v>0.79697567231524558</v>
      </c>
      <c r="H147" s="2">
        <f>'[1]SCC X Ano'!H147/('[2]SCC x Ano'!H147*1000)</f>
        <v>1.4339129360680345</v>
      </c>
      <c r="I147" s="2">
        <f>'[1]SCC X Ano'!I147/('[2]SCC x Ano'!I147*1000)</f>
        <v>0.46882093403698699</v>
      </c>
      <c r="J147" s="2">
        <f>'[1]SCC X Ano'!J147/('[2]SCC x Ano'!J147*1000)</f>
        <v>0.6635882126193563</v>
      </c>
      <c r="K147" s="2">
        <f>'[1]SCC X Ano'!K147/('[2]SCC x Ano'!K147*1000)</f>
        <v>0.29739446821564097</v>
      </c>
      <c r="L147" s="2">
        <f>'[1]SCC X Ano'!L147/('[2]SCC x Ano'!L147*1000)</f>
        <v>0.37254763273702812</v>
      </c>
    </row>
    <row r="148" spans="1:12" x14ac:dyDescent="0.25">
      <c r="A148" s="1" t="s">
        <v>22</v>
      </c>
      <c r="B148" s="2">
        <f>'[1]SCC X Ano'!B148/('[2]SCC x Ano'!B148*1000)</f>
        <v>0.43327475321007447</v>
      </c>
      <c r="C148" s="2">
        <f>'[1]SCC X Ano'!C148/('[2]SCC x Ano'!C148*1000)</f>
        <v>0.79273476597934089</v>
      </c>
      <c r="D148" s="2">
        <f>'[1]SCC X Ano'!D148/('[2]SCC x Ano'!D148*1000)</f>
        <v>0.23225481893291705</v>
      </c>
      <c r="E148" s="2">
        <f>'[1]SCC X Ano'!E148/('[2]SCC x Ano'!E148*1000)</f>
        <v>0.31744304905764692</v>
      </c>
      <c r="F148" s="2">
        <f>'[1]SCC X Ano'!F148/('[2]SCC x Ano'!F148*1000)</f>
        <v>0.37212680187058678</v>
      </c>
      <c r="G148" s="2">
        <f>'[1]SCC X Ano'!G148/('[2]SCC x Ano'!G148*1000)</f>
        <v>0.83758839909263039</v>
      </c>
      <c r="H148" s="2">
        <f>'[1]SCC X Ano'!H148/('[2]SCC x Ano'!H148*1000)</f>
        <v>0.96817555369903141</v>
      </c>
      <c r="I148" s="2">
        <f>'[1]SCC X Ano'!I148/('[2]SCC x Ano'!I148*1000)</f>
        <v>0.39182158722544502</v>
      </c>
      <c r="J148" s="2">
        <f>'[1]SCC X Ano'!J148/('[2]SCC x Ano'!J148*1000)</f>
        <v>0.65322595555023055</v>
      </c>
      <c r="K148" s="2">
        <f>'[1]SCC X Ano'!K148/('[2]SCC x Ano'!K148*1000)</f>
        <v>0.2864704879711667</v>
      </c>
      <c r="L148" s="2">
        <f>'[1]SCC X Ano'!L148/('[2]SCC x Ano'!L148*1000)</f>
        <v>0.34816391602480984</v>
      </c>
    </row>
    <row r="149" spans="1:12" x14ac:dyDescent="0.25">
      <c r="A149" s="1" t="s">
        <v>23</v>
      </c>
      <c r="B149" s="2">
        <f>'[1]SCC X Ano'!B149/('[2]SCC x Ano'!B149*1000)</f>
        <v>0.4059634603766013</v>
      </c>
      <c r="C149" s="2">
        <f>'[1]SCC X Ano'!C149/('[2]SCC x Ano'!C149*1000)</f>
        <v>0.77098842603377171</v>
      </c>
      <c r="D149" s="2">
        <f>'[1]SCC X Ano'!D149/('[2]SCC x Ano'!D149*1000)</f>
        <v>0.22447011974428568</v>
      </c>
      <c r="E149" s="2">
        <f>'[1]SCC X Ano'!E149/('[2]SCC x Ano'!E149*1000)</f>
        <v>0.32028057896845707</v>
      </c>
      <c r="F149" s="2">
        <f>'[1]SCC X Ano'!F149/('[2]SCC x Ano'!F149*1000)</f>
        <v>0.3873567636177852</v>
      </c>
      <c r="G149" s="2">
        <f>'[1]SCC X Ano'!G149/('[2]SCC x Ano'!G149*1000)</f>
        <v>0.77012655980292377</v>
      </c>
      <c r="H149" s="2">
        <f>'[1]SCC X Ano'!H149/('[2]SCC x Ano'!H149*1000)</f>
        <v>1.1040219646506242</v>
      </c>
      <c r="I149" s="2">
        <f>'[1]SCC X Ano'!I149/('[2]SCC x Ano'!I149*1000)</f>
        <v>0.35539600399210952</v>
      </c>
      <c r="J149" s="2">
        <f>'[1]SCC X Ano'!J149/('[2]SCC x Ano'!J149*1000)</f>
        <v>0.65886287422204326</v>
      </c>
      <c r="K149" s="2">
        <f>'[1]SCC X Ano'!K149/('[2]SCC x Ano'!K149*1000)</f>
        <v>0.28917658105905447</v>
      </c>
      <c r="L149" s="2">
        <f>'[1]SCC X Ano'!L149/('[2]SCC x Ano'!L149*1000)</f>
        <v>0.35797692614443799</v>
      </c>
    </row>
    <row r="150" spans="1:12" x14ac:dyDescent="0.25">
      <c r="A150" s="1" t="s">
        <v>24</v>
      </c>
      <c r="B150" s="2">
        <f>'[1]SCC X Ano'!B150/('[2]SCC x Ano'!B150*1000)</f>
        <v>0.52318582303278605</v>
      </c>
      <c r="C150" s="2">
        <f>'[1]SCC X Ano'!C150/('[2]SCC x Ano'!C150*1000)</f>
        <v>0.68003532966234648</v>
      </c>
      <c r="D150" s="2">
        <f>'[1]SCC X Ano'!D150/('[2]SCC x Ano'!D150*1000)</f>
        <v>0.22413337566967964</v>
      </c>
      <c r="E150" s="2">
        <f>'[1]SCC X Ano'!E150/('[2]SCC x Ano'!E150*1000)</f>
        <v>0.33119584731646551</v>
      </c>
      <c r="F150" s="2">
        <f>'[1]SCC X Ano'!F150/('[2]SCC x Ano'!F150*1000)</f>
        <v>0.37620940762188787</v>
      </c>
      <c r="G150" s="2">
        <f>'[1]SCC X Ano'!G150/('[2]SCC x Ano'!G150*1000)</f>
        <v>0.68166815167809969</v>
      </c>
      <c r="H150" s="2">
        <f>'[1]SCC X Ano'!H150/('[2]SCC x Ano'!H150*1000)</f>
        <v>1.0181745782124112</v>
      </c>
      <c r="I150" s="2">
        <f>'[1]SCC X Ano'!I150/('[2]SCC x Ano'!I150*1000)</f>
        <v>0.25352578506276408</v>
      </c>
      <c r="J150" s="2">
        <f>'[1]SCC X Ano'!J150/('[2]SCC x Ano'!J150*1000)</f>
        <v>0.59534787333363626</v>
      </c>
      <c r="K150" s="2">
        <f>'[1]SCC X Ano'!K150/('[2]SCC x Ano'!K150*1000)</f>
        <v>0.29634970630572022</v>
      </c>
      <c r="L150" s="2">
        <f>'[1]SCC X Ano'!L150/('[2]SCC x Ano'!L150*1000)</f>
        <v>0.33693867830081536</v>
      </c>
    </row>
    <row r="151" spans="1:12" x14ac:dyDescent="0.25">
      <c r="A151" s="1" t="s">
        <v>25</v>
      </c>
      <c r="B151" s="2">
        <f>'[1]SCC X Ano'!B151/('[2]SCC x Ano'!B151*1000)</f>
        <v>0.42262638802887642</v>
      </c>
      <c r="C151" s="2">
        <f>'[1]SCC X Ano'!C151/('[2]SCC x Ano'!C151*1000)</f>
        <v>0.75209042424975836</v>
      </c>
      <c r="D151" s="2">
        <f>'[1]SCC X Ano'!D151/('[2]SCC x Ano'!D151*1000)</f>
        <v>0.25513791223909388</v>
      </c>
      <c r="E151" s="2">
        <f>'[1]SCC X Ano'!E151/('[2]SCC x Ano'!E151*1000)</f>
        <v>0.31141850820950634</v>
      </c>
      <c r="F151" s="2">
        <f>'[1]SCC X Ano'!F151/('[2]SCC x Ano'!F151*1000)</f>
        <v>0.37533750372073871</v>
      </c>
      <c r="G151" s="2">
        <f>'[1]SCC X Ano'!G151/('[2]SCC x Ano'!G151*1000)</f>
        <v>1.039625743457691</v>
      </c>
      <c r="H151" s="2">
        <f>'[1]SCC X Ano'!H151/('[2]SCC x Ano'!H151*1000)</f>
        <v>0.96053329550130884</v>
      </c>
      <c r="I151" s="2">
        <f>'[1]SCC X Ano'!I151/('[2]SCC x Ano'!I151*1000)</f>
        <v>0.20087169077182596</v>
      </c>
      <c r="J151" s="2">
        <f>'[1]SCC X Ano'!J151/('[2]SCC x Ano'!J151*1000)</f>
        <v>0.65295242820266319</v>
      </c>
      <c r="K151" s="2">
        <f>'[1]SCC X Ano'!K151/('[2]SCC x Ano'!K151*1000)</f>
        <v>0.2924602179688634</v>
      </c>
      <c r="L151" s="2">
        <f>'[1]SCC X Ano'!L151/('[2]SCC x Ano'!L151*1000)</f>
        <v>0.31860377978939575</v>
      </c>
    </row>
    <row r="152" spans="1:12" x14ac:dyDescent="0.25">
      <c r="A152" s="1" t="s">
        <v>26</v>
      </c>
      <c r="B152" s="2">
        <f>'[1]SCC X Ano'!B152/('[2]SCC x Ano'!B152*1000)</f>
        <v>0.40465922314272285</v>
      </c>
      <c r="C152" s="2">
        <f>'[1]SCC X Ano'!C152/('[2]SCC x Ano'!C152*1000)</f>
        <v>0.68953772583785866</v>
      </c>
      <c r="D152" s="2">
        <f>'[1]SCC X Ano'!D152/('[2]SCC x Ano'!D152*1000)</f>
        <v>0.20180468915862559</v>
      </c>
      <c r="E152" s="2">
        <f>'[1]SCC X Ano'!E152/('[2]SCC x Ano'!E152*1000)</f>
        <v>0.31612287180021054</v>
      </c>
      <c r="F152" s="2">
        <f>'[1]SCC X Ano'!F152/('[2]SCC x Ano'!F152*1000)</f>
        <v>0.36182557581565367</v>
      </c>
      <c r="G152" s="2">
        <f>'[1]SCC X Ano'!G152/('[2]SCC x Ano'!G152*1000)</f>
        <v>0.76251045816419949</v>
      </c>
      <c r="H152" s="2">
        <f>'[1]SCC X Ano'!H152/('[2]SCC x Ano'!H152*1000)</f>
        <v>1.5191333024303608</v>
      </c>
      <c r="I152" s="2">
        <f>'[1]SCC X Ano'!I152/('[2]SCC x Ano'!I152*1000)</f>
        <v>0.17508438395367096</v>
      </c>
      <c r="J152" s="2">
        <f>'[1]SCC X Ano'!J152/('[2]SCC x Ano'!J152*1000)</f>
        <v>0.65214198505649323</v>
      </c>
      <c r="K152" s="2">
        <f>'[1]SCC X Ano'!K152/('[2]SCC x Ano'!K152*1000)</f>
        <v>0.29358438935138853</v>
      </c>
      <c r="L152" s="2">
        <f>'[1]SCC X Ano'!L152/('[2]SCC x Ano'!L152*1000)</f>
        <v>0.31825918877650067</v>
      </c>
    </row>
    <row r="153" spans="1:12" x14ac:dyDescent="0.25">
      <c r="A153" s="1" t="s">
        <v>27</v>
      </c>
      <c r="B153" s="2">
        <f>'[1]SCC X Ano'!B153/('[2]SCC x Ano'!B153*1000)</f>
        <v>0.54157495782593823</v>
      </c>
      <c r="C153" s="2">
        <f>'[1]SCC X Ano'!C153/('[2]SCC x Ano'!C153*1000)</f>
        <v>0.79710252706202023</v>
      </c>
      <c r="D153" s="2">
        <f>'[1]SCC X Ano'!D153/('[2]SCC x Ano'!D153*1000)</f>
        <v>0.23197462086232598</v>
      </c>
      <c r="E153" s="2">
        <f>'[1]SCC X Ano'!E153/('[2]SCC x Ano'!E153*1000)</f>
        <v>0.32183640550563869</v>
      </c>
      <c r="F153" s="2">
        <f>'[1]SCC X Ano'!F153/('[2]SCC x Ano'!F153*1000)</f>
        <v>0.38501977241330348</v>
      </c>
      <c r="G153" s="2">
        <f>'[1]SCC X Ano'!G153/('[2]SCC x Ano'!G153*1000)</f>
        <v>0.66633515520079267</v>
      </c>
      <c r="H153" s="2">
        <f>'[1]SCC X Ano'!H153/('[2]SCC x Ano'!H153*1000)</f>
        <v>1.1503457566796302</v>
      </c>
      <c r="I153" s="2">
        <f>'[1]SCC X Ano'!I153/('[2]SCC x Ano'!I153*1000)</f>
        <v>0.25558884626305556</v>
      </c>
      <c r="J153" s="2">
        <f>'[1]SCC X Ano'!J153/('[2]SCC x Ano'!J153*1000)</f>
        <v>0.65495328124862617</v>
      </c>
      <c r="K153" s="2">
        <f>'[1]SCC X Ano'!K153/('[2]SCC x Ano'!K153*1000)</f>
        <v>0.28956618149005375</v>
      </c>
      <c r="L153" s="2">
        <f>'[1]SCC X Ano'!L153/('[2]SCC x Ano'!L153*1000)</f>
        <v>0.36653160332400464</v>
      </c>
    </row>
    <row r="154" spans="1:12" x14ac:dyDescent="0.25">
      <c r="A154" s="1" t="s">
        <v>28</v>
      </c>
      <c r="B154" s="2">
        <f>'[1]SCC X Ano'!B154/('[2]SCC x Ano'!B154*1000)</f>
        <v>0.52012605615918894</v>
      </c>
      <c r="C154" s="2">
        <f>'[1]SCC X Ano'!C154/('[2]SCC x Ano'!C154*1000)</f>
        <v>0.72047862584953493</v>
      </c>
      <c r="D154" s="2">
        <f>'[1]SCC X Ano'!D154/('[2]SCC x Ano'!D154*1000)</f>
        <v>0.21919740021176992</v>
      </c>
      <c r="E154" s="2">
        <f>'[1]SCC X Ano'!E154/('[2]SCC x Ano'!E154*1000)</f>
        <v>0.32262537499056465</v>
      </c>
      <c r="F154" s="2">
        <f>'[1]SCC X Ano'!F154/('[2]SCC x Ano'!F154*1000)</f>
        <v>0.3835890119299355</v>
      </c>
      <c r="G154" s="2">
        <f>'[1]SCC X Ano'!G154/('[2]SCC x Ano'!G154*1000)</f>
        <v>0.6207581996791306</v>
      </c>
      <c r="H154" s="2">
        <f>'[1]SCC X Ano'!H154/('[2]SCC x Ano'!H154*1000)</f>
        <v>1.0901525834164332</v>
      </c>
      <c r="I154" s="2">
        <f>'[1]SCC X Ano'!I154/('[2]SCC x Ano'!I154*1000)</f>
        <v>0.25196048584549663</v>
      </c>
      <c r="J154" s="2">
        <f>'[1]SCC X Ano'!J154/('[2]SCC x Ano'!J154*1000)</f>
        <v>0.54660778745872818</v>
      </c>
      <c r="K154" s="2">
        <f>'[1]SCC X Ano'!K154/('[2]SCC x Ano'!K154*1000)</f>
        <v>0.29661302706680875</v>
      </c>
      <c r="L154" s="2">
        <f>'[1]SCC X Ano'!L154/('[2]SCC x Ano'!L154*1000)</f>
        <v>0.35748965560830753</v>
      </c>
    </row>
    <row r="155" spans="1:12" x14ac:dyDescent="0.25">
      <c r="A155" s="1" t="s">
        <v>29</v>
      </c>
      <c r="B155" s="2">
        <f>'[1]SCC X Ano'!B155/('[2]SCC x Ano'!B155*1000)</f>
        <v>0.40591836154721106</v>
      </c>
      <c r="C155" s="2">
        <f>'[1]SCC X Ano'!C155/('[2]SCC x Ano'!C155*1000)</f>
        <v>0.80217626820963384</v>
      </c>
      <c r="D155" s="2">
        <f>'[1]SCC X Ano'!D155/('[2]SCC x Ano'!D155*1000)</f>
        <v>0.22402676663433663</v>
      </c>
      <c r="E155" s="2">
        <f>'[1]SCC X Ano'!E155/('[2]SCC x Ano'!E155*1000)</f>
        <v>0.30345722089126398</v>
      </c>
      <c r="F155" s="2">
        <f>'[1]SCC X Ano'!F155/('[2]SCC x Ano'!F155*1000)</f>
        <v>0.37248741354815285</v>
      </c>
      <c r="G155" s="2">
        <f>'[1]SCC X Ano'!G155/('[2]SCC x Ano'!G155*1000)</f>
        <v>0.56673683642308059</v>
      </c>
      <c r="H155" s="2">
        <f>'[1]SCC X Ano'!H155/('[2]SCC x Ano'!H155*1000)</f>
        <v>0.99372020355377899</v>
      </c>
      <c r="I155" s="2">
        <f>'[1]SCC X Ano'!I155/('[2]SCC x Ano'!I155*1000)</f>
        <v>0.29184018010667712</v>
      </c>
      <c r="J155" s="2">
        <f>'[1]SCC X Ano'!J155/('[2]SCC x Ano'!J155*1000)</f>
        <v>0.63846874538046661</v>
      </c>
      <c r="K155" s="2">
        <f>'[1]SCC X Ano'!K155/('[2]SCC x Ano'!K155*1000)</f>
        <v>0.28838862523077025</v>
      </c>
      <c r="L155" s="2">
        <f>'[1]SCC X Ano'!L155/('[2]SCC x Ano'!L155*1000)</f>
        <v>0.32731128077189359</v>
      </c>
    </row>
    <row r="156" spans="1:12" x14ac:dyDescent="0.25">
      <c r="A156" s="1" t="s">
        <v>30</v>
      </c>
      <c r="B156" s="2">
        <f>'[1]SCC X Ano'!B156/('[2]SCC x Ano'!B156*1000)</f>
        <v>0.58851915959686485</v>
      </c>
      <c r="C156" s="2">
        <f>'[1]SCC X Ano'!C156/('[2]SCC x Ano'!C156*1000)</f>
        <v>0.86875807265641236</v>
      </c>
      <c r="D156" s="2">
        <f>'[1]SCC X Ano'!D156/('[2]SCC x Ano'!D156*1000)</f>
        <v>0.23315472890545449</v>
      </c>
      <c r="E156" s="2">
        <f>'[1]SCC X Ano'!E156/('[2]SCC x Ano'!E156*1000)</f>
        <v>0.31708171175646432</v>
      </c>
      <c r="F156" s="2">
        <f>'[1]SCC X Ano'!F156/('[2]SCC x Ano'!F156*1000)</f>
        <v>0.41166097109739747</v>
      </c>
      <c r="G156" s="2">
        <f>'[1]SCC X Ano'!G156/('[2]SCC x Ano'!G156*1000)</f>
        <v>0.853302498583842</v>
      </c>
      <c r="H156" s="2">
        <f>'[1]SCC X Ano'!H156/('[2]SCC x Ano'!H156*1000)</f>
        <v>1.244248970063591</v>
      </c>
      <c r="I156" s="2">
        <f>'[1]SCC X Ano'!I156/('[2]SCC x Ano'!I156*1000)</f>
        <v>0.42646073483072328</v>
      </c>
      <c r="J156" s="2">
        <f>'[1]SCC X Ano'!J156/('[2]SCC x Ano'!J156*1000)</f>
        <v>0.66358821261935563</v>
      </c>
      <c r="K156" s="2">
        <f>'[1]SCC X Ano'!K156/('[2]SCC x Ano'!K156*1000)</f>
        <v>0.28089555568489455</v>
      </c>
      <c r="L156" s="2">
        <f>'[1]SCC X Ano'!L156/('[2]SCC x Ano'!L156*1000)</f>
        <v>0.34876324778208018</v>
      </c>
    </row>
    <row r="157" spans="1:12" x14ac:dyDescent="0.25">
      <c r="A157" s="1" t="s">
        <v>31</v>
      </c>
      <c r="B157" s="2">
        <f>'[1]SCC X Ano'!B157/('[2]SCC x Ano'!B157*1000)</f>
        <v>0.55431322036028907</v>
      </c>
      <c r="C157" s="2">
        <f>'[1]SCC X Ano'!C157/('[2]SCC x Ano'!C157*1000)</f>
        <v>0.22832264954697401</v>
      </c>
      <c r="D157" s="2">
        <f>'[1]SCC X Ano'!D157/('[2]SCC x Ano'!D157*1000)</f>
        <v>0.26313375393281796</v>
      </c>
      <c r="E157" s="2">
        <f>'[1]SCC X Ano'!E157/('[2]SCC x Ano'!E157*1000)</f>
        <v>0.30875667795231521</v>
      </c>
      <c r="F157" s="2">
        <f>'[1]SCC X Ano'!F157/('[2]SCC x Ano'!F157*1000)</f>
        <v>0.4099394696799995</v>
      </c>
      <c r="G157" s="2">
        <f>'[1]SCC X Ano'!G157/('[2]SCC x Ano'!G157*1000)</f>
        <v>0.73849103555239004</v>
      </c>
      <c r="H157" s="2">
        <f>'[1]SCC X Ano'!H157/('[2]SCC x Ano'!H157*1000)</f>
        <v>0.91124582417299804</v>
      </c>
      <c r="I157" s="2">
        <f>'[1]SCC X Ano'!I157/('[2]SCC x Ano'!I157*1000)</f>
        <v>0.33243808705459843</v>
      </c>
      <c r="J157" s="2">
        <f>'[1]SCC X Ano'!J157/('[2]SCC x Ano'!J157*1000)</f>
        <v>0.61358568430491722</v>
      </c>
      <c r="K157" s="2">
        <f>'[1]SCC X Ano'!K157/('[2]SCC x Ano'!K157*1000)</f>
        <v>0.29046594468172782</v>
      </c>
      <c r="L157" s="2">
        <f>'[1]SCC X Ano'!L157/('[2]SCC x Ano'!L157*1000)</f>
        <v>0.35098909188661714</v>
      </c>
    </row>
    <row r="158" spans="1:12" x14ac:dyDescent="0.25">
      <c r="A158" s="1" t="s">
        <v>32</v>
      </c>
      <c r="B158" s="2">
        <f>'[1]SCC X Ano'!B158/('[2]SCC x Ano'!B158*1000)</f>
        <v>0.46176835011454354</v>
      </c>
      <c r="C158" s="2">
        <f>'[1]SCC X Ano'!C158/('[2]SCC x Ano'!C158*1000)</f>
        <v>0.82430797933073963</v>
      </c>
      <c r="D158" s="2">
        <f>'[1]SCC X Ano'!D158/('[2]SCC x Ano'!D158*1000)</f>
        <v>0.24097466019263666</v>
      </c>
      <c r="E158" s="2">
        <f>'[1]SCC X Ano'!E158/('[2]SCC x Ano'!E158*1000)</f>
        <v>0.31372901556067428</v>
      </c>
      <c r="F158" s="2">
        <f>'[1]SCC X Ano'!F158/('[2]SCC x Ano'!F158*1000)</f>
        <v>0.37860891005866121</v>
      </c>
      <c r="G158" s="2">
        <f>'[1]SCC X Ano'!G158/('[2]SCC x Ano'!G158*1000)</f>
        <v>0.70947887843795554</v>
      </c>
      <c r="H158" s="2">
        <f>'[1]SCC X Ano'!H158/('[2]SCC x Ano'!H158*1000)</f>
        <v>1.0240541249739235</v>
      </c>
      <c r="I158" s="2">
        <f>'[1]SCC X Ano'!I158/('[2]SCC x Ano'!I158*1000)</f>
        <v>0.42229930610215527</v>
      </c>
      <c r="J158" s="2">
        <f>'[1]SCC X Ano'!J158/('[2]SCC x Ano'!J158*1000)</f>
        <v>0.58993214983244668</v>
      </c>
      <c r="K158" s="2">
        <f>'[1]SCC X Ano'!K158/('[2]SCC x Ano'!K158*1000)</f>
        <v>0.25359684580560526</v>
      </c>
      <c r="L158" s="2">
        <f>'[1]SCC X Ano'!L158/('[2]SCC x Ano'!L158*1000)</f>
        <v>0.33826261196460339</v>
      </c>
    </row>
    <row r="159" spans="1:12" x14ac:dyDescent="0.25">
      <c r="A159" s="1" t="s">
        <v>33</v>
      </c>
      <c r="B159" s="2">
        <f>'[1]SCC X Ano'!B159/('[2]SCC x Ano'!B159*1000)</f>
        <v>0.54681226830883378</v>
      </c>
      <c r="C159" s="2">
        <f>'[1]SCC X Ano'!C159/('[2]SCC x Ano'!C159*1000)</f>
        <v>0.73932960319336682</v>
      </c>
      <c r="D159" s="2">
        <f>'[1]SCC X Ano'!D159/('[2]SCC x Ano'!D159*1000)</f>
        <v>0.27367894315100028</v>
      </c>
      <c r="E159" s="2">
        <f>'[1]SCC X Ano'!E159/('[2]SCC x Ano'!E159*1000)</f>
        <v>0.31298643216565503</v>
      </c>
      <c r="F159" s="2">
        <f>'[1]SCC X Ano'!F159/('[2]SCC x Ano'!F159*1000)</f>
        <v>0.38486848388757627</v>
      </c>
      <c r="G159" s="2">
        <f>'[1]SCC X Ano'!G159/('[2]SCC x Ano'!G159*1000)</f>
        <v>0.9163341847740536</v>
      </c>
      <c r="H159" s="2">
        <f>'[1]SCC X Ano'!H159/('[2]SCC x Ano'!H159*1000)</f>
        <v>0.96127183130835125</v>
      </c>
      <c r="I159" s="2">
        <f>'[1]SCC X Ano'!I159/('[2]SCC x Ano'!I159*1000)</f>
        <v>0.39687804895654832</v>
      </c>
      <c r="J159" s="2">
        <f>'[1]SCC X Ano'!J159/('[2]SCC x Ano'!J159*1000)</f>
        <v>0.65414954820348803</v>
      </c>
      <c r="K159" s="2">
        <f>'[1]SCC X Ano'!K159/('[2]SCC x Ano'!K159*1000)</f>
        <v>0.28644256204418572</v>
      </c>
      <c r="L159" s="2">
        <f>'[1]SCC X Ano'!L159/('[2]SCC x Ano'!L159*1000)</f>
        <v>0.33872154944725941</v>
      </c>
    </row>
    <row r="160" spans="1:12" x14ac:dyDescent="0.25">
      <c r="A160" s="1" t="s">
        <v>6</v>
      </c>
      <c r="B160" s="2">
        <f>'[1]SCC X Ano'!B160/('[2]SCC x Ano'!B160*1000)</f>
        <v>0.42407190242784509</v>
      </c>
      <c r="C160" s="2">
        <f>'[1]SCC X Ano'!C160/('[2]SCC x Ano'!C160*1000)</f>
        <v>0.71489990983060747</v>
      </c>
      <c r="D160" s="2">
        <f>'[1]SCC X Ano'!D160/('[2]SCC x Ano'!D160*1000)</f>
        <v>0.22778090743347762</v>
      </c>
      <c r="E160" s="2">
        <f>'[1]SCC X Ano'!E160/('[2]SCC x Ano'!E160*1000)</f>
        <v>0.31606535524561385</v>
      </c>
      <c r="F160" s="2">
        <f>'[1]SCC X Ano'!F160/('[2]SCC x Ano'!F160*1000)</f>
        <v>0.37056458652880597</v>
      </c>
      <c r="G160" s="2">
        <f>'[1]SCC X Ano'!G160/('[2]SCC x Ano'!G160*1000)</f>
        <v>0.78636985630290512</v>
      </c>
      <c r="H160" s="2">
        <f>'[1]SCC X Ano'!H160/('[2]SCC x Ano'!H160*1000)</f>
        <v>1.2232220759377319</v>
      </c>
      <c r="I160" s="2">
        <f>'[1]SCC X Ano'!I160/('[2]SCC x Ano'!I160*1000)</f>
        <v>0.22023012872691936</v>
      </c>
      <c r="J160" s="2">
        <f>'[1]SCC X Ano'!J160/('[2]SCC x Ano'!J160*1000)</f>
        <v>0.65348866391109028</v>
      </c>
      <c r="K160" s="2">
        <f>'[1]SCC X Ano'!K160/('[2]SCC x Ano'!K160*1000)</f>
        <v>0.2921842119835471</v>
      </c>
      <c r="L160" s="2">
        <f>'[1]SCC X Ano'!L160/('[2]SCC x Ano'!L160*1000)</f>
        <v>0.32917559877840252</v>
      </c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8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8"/>
    </row>
    <row r="163" spans="1:12" s="8" customFormat="1" x14ac:dyDescent="0.25">
      <c r="B163" s="8">
        <v>2012</v>
      </c>
      <c r="C163" s="8">
        <v>2012</v>
      </c>
      <c r="D163" s="8">
        <v>2012</v>
      </c>
      <c r="E163" s="8">
        <v>2012</v>
      </c>
      <c r="F163" s="8">
        <v>2012</v>
      </c>
      <c r="G163" s="8">
        <v>2012</v>
      </c>
      <c r="H163" s="8">
        <v>2012</v>
      </c>
      <c r="I163" s="8">
        <v>2012</v>
      </c>
      <c r="J163" s="8">
        <v>2012</v>
      </c>
      <c r="K163" s="8">
        <v>2012</v>
      </c>
      <c r="L163" s="8">
        <v>2012</v>
      </c>
    </row>
    <row r="164" spans="1:12" x14ac:dyDescent="0.25">
      <c r="A164" s="1"/>
      <c r="B164" s="1" t="s">
        <v>34</v>
      </c>
      <c r="C164" s="1" t="s">
        <v>36</v>
      </c>
      <c r="D164" s="1" t="s">
        <v>0</v>
      </c>
      <c r="E164" s="1" t="s">
        <v>41</v>
      </c>
      <c r="F164" s="1" t="s">
        <v>42</v>
      </c>
      <c r="G164" s="1" t="s">
        <v>45</v>
      </c>
      <c r="H164" s="1" t="s">
        <v>2</v>
      </c>
      <c r="I164" s="1" t="s">
        <v>1</v>
      </c>
      <c r="J164" s="1" t="s">
        <v>3</v>
      </c>
      <c r="K164" s="1" t="s">
        <v>49</v>
      </c>
      <c r="L164" s="8" t="s">
        <v>91</v>
      </c>
    </row>
    <row r="165" spans="1:12" x14ac:dyDescent="0.25">
      <c r="A165" s="1" t="s">
        <v>7</v>
      </c>
      <c r="B165" s="2">
        <f>'[1]SCC X Ano'!B165/('[2]SCC x Ano'!B165*1000)</f>
        <v>0.62267823369735797</v>
      </c>
      <c r="C165" s="2">
        <f>'[1]SCC X Ano'!C165/('[2]SCC x Ano'!C165*1000)</f>
        <v>0.89619731779654555</v>
      </c>
      <c r="D165" s="2">
        <f>'[1]SCC X Ano'!D165/('[2]SCC x Ano'!D165*1000)</f>
        <v>0.26672089641204128</v>
      </c>
      <c r="E165" s="2">
        <f>'[1]SCC X Ano'!E165/('[2]SCC x Ano'!E165*1000)</f>
        <v>0.3595339551490766</v>
      </c>
      <c r="F165" s="2">
        <f>'[1]SCC X Ano'!F165/('[2]SCC x Ano'!F165*1000)</f>
        <v>0.3811546448838713</v>
      </c>
      <c r="G165" s="2">
        <f>'[1]SCC X Ano'!G165/('[2]SCC x Ano'!G165*1000)</f>
        <v>0.6389203245252395</v>
      </c>
      <c r="H165" s="2">
        <f>'[1]SCC X Ano'!H165/('[2]SCC x Ano'!H165*1000)</f>
        <v>1.110503177688055</v>
      </c>
      <c r="I165" s="2">
        <f>'[1]SCC X Ano'!I165/('[2]SCC x Ano'!I165*1000)</f>
        <v>0.38528091532533248</v>
      </c>
      <c r="J165" s="2">
        <f>'[1]SCC X Ano'!J165/('[2]SCC x Ano'!J165*1000)</f>
        <v>0.67050786881981228</v>
      </c>
      <c r="K165" s="2">
        <f>'[1]SCC X Ano'!K165/('[2]SCC x Ano'!K165*1000)</f>
        <v>0.29070921439606567</v>
      </c>
      <c r="L165" s="2">
        <f>'[1]SCC X Ano'!L165/('[2]SCC x Ano'!L165*1000)</f>
        <v>0.34957350287309441</v>
      </c>
    </row>
    <row r="166" spans="1:12" x14ac:dyDescent="0.25">
      <c r="A166" s="1" t="s">
        <v>8</v>
      </c>
      <c r="B166" s="2">
        <f>'[1]SCC X Ano'!B166/('[2]SCC x Ano'!B166*1000)</f>
        <v>0.47768571433252294</v>
      </c>
      <c r="C166" s="2">
        <f>'[1]SCC X Ano'!C166/('[2]SCC x Ano'!C166*1000)</f>
        <v>0.67511444502899776</v>
      </c>
      <c r="D166" s="2">
        <f>'[1]SCC X Ano'!D166/('[2]SCC x Ano'!D166*1000)</f>
        <v>0.27222344119792963</v>
      </c>
      <c r="E166" s="2">
        <f>'[1]SCC X Ano'!E166/('[2]SCC x Ano'!E166*1000)</f>
        <v>0.3595339551490766</v>
      </c>
      <c r="F166" s="2">
        <f>'[1]SCC X Ano'!F166/('[2]SCC x Ano'!F166*1000)</f>
        <v>0.4088744755357932</v>
      </c>
      <c r="G166" s="2">
        <f>'[1]SCC X Ano'!G166/('[2]SCC x Ano'!G166*1000)</f>
        <v>0.82046793631750659</v>
      </c>
      <c r="H166" s="2">
        <f>'[1]SCC X Ano'!H166/('[2]SCC x Ano'!H166*1000)</f>
        <v>1.0184173380242343</v>
      </c>
      <c r="I166" s="2">
        <f>'[1]SCC X Ano'!I166/('[2]SCC x Ano'!I166*1000)</f>
        <v>0.37583148330594973</v>
      </c>
      <c r="J166" s="2">
        <f>'[1]SCC X Ano'!J166/('[2]SCC x Ano'!J166*1000)</f>
        <v>0.67050786881981406</v>
      </c>
      <c r="K166" s="2">
        <f>'[1]SCC X Ano'!K166/('[2]SCC x Ano'!K166*1000)</f>
        <v>0.3062566372259023</v>
      </c>
      <c r="L166" s="2">
        <f>'[1]SCC X Ano'!L166/('[2]SCC x Ano'!L166*1000)</f>
        <v>0.40694904743238436</v>
      </c>
    </row>
    <row r="167" spans="1:12" x14ac:dyDescent="0.25">
      <c r="A167" s="1" t="s">
        <v>9</v>
      </c>
      <c r="B167" s="2">
        <f>'[1]SCC X Ano'!B167/('[2]SCC x Ano'!B167*1000)</f>
        <v>0.42249013331919233</v>
      </c>
      <c r="C167" s="2">
        <f>'[1]SCC X Ano'!C167/('[2]SCC x Ano'!C167*1000)</f>
        <v>0.84490900413381875</v>
      </c>
      <c r="D167" s="2">
        <f>'[1]SCC X Ano'!D167/('[2]SCC x Ano'!D167*1000)</f>
        <v>0.21606931162671764</v>
      </c>
      <c r="E167" s="2">
        <f>'[1]SCC X Ano'!E167/('[2]SCC x Ano'!E167*1000)</f>
        <v>0.34361731990272504</v>
      </c>
      <c r="F167" s="2">
        <f>'[1]SCC X Ano'!F167/('[2]SCC x Ano'!F167*1000)</f>
        <v>0.36253858319585214</v>
      </c>
      <c r="G167" s="2">
        <f>'[1]SCC X Ano'!G167/('[2]SCC x Ano'!G167*1000)</f>
        <v>1.1681548776083963</v>
      </c>
      <c r="H167" s="2">
        <f>'[1]SCC X Ano'!H167/('[2]SCC x Ano'!H167*1000)</f>
        <v>1.8441828430575835</v>
      </c>
      <c r="I167" s="2">
        <f>'[1]SCC X Ano'!I167/('[2]SCC x Ano'!I167*1000)</f>
        <v>0.39578935133403903</v>
      </c>
      <c r="J167" s="2">
        <f>'[1]SCC X Ano'!J167/('[2]SCC x Ano'!J167*1000)</f>
        <v>0.67050786881981139</v>
      </c>
      <c r="K167" s="2">
        <f>'[1]SCC X Ano'!K167/('[2]SCC x Ano'!K167*1000)</f>
        <v>0.29270316802681062</v>
      </c>
      <c r="L167" s="2">
        <f>'[1]SCC X Ano'!L167/('[2]SCC x Ano'!L167*1000)</f>
        <v>0.3474709815826918</v>
      </c>
    </row>
    <row r="168" spans="1:12" x14ac:dyDescent="0.25">
      <c r="A168" s="1" t="s">
        <v>10</v>
      </c>
      <c r="B168" s="2">
        <f>'[1]SCC X Ano'!B168/('[2]SCC x Ano'!B168*1000)</f>
        <v>0.64572914361852263</v>
      </c>
      <c r="C168" s="2">
        <f>'[1]SCC X Ano'!C168/('[2]SCC x Ano'!C168*1000)</f>
        <v>0.73350978294196612</v>
      </c>
      <c r="D168" s="2">
        <f>'[1]SCC X Ano'!D168/('[2]SCC x Ano'!D168*1000)</f>
        <v>0.2665725013240704</v>
      </c>
      <c r="E168" s="2">
        <f>'[1]SCC X Ano'!E168/('[2]SCC x Ano'!E168*1000)</f>
        <v>0.35953395514907655</v>
      </c>
      <c r="F168" s="2">
        <f>'[1]SCC X Ano'!F168/('[2]SCC x Ano'!F168*1000)</f>
        <v>0.31467805426872281</v>
      </c>
      <c r="G168" s="2">
        <f>'[1]SCC X Ano'!G168/('[2]SCC x Ano'!G168*1000)</f>
        <v>0.64368535117416448</v>
      </c>
      <c r="H168" s="2">
        <f>'[1]SCC X Ano'!H168/('[2]SCC x Ano'!H168*1000)</f>
        <v>0.91756033591489405</v>
      </c>
      <c r="I168" s="2">
        <f>'[1]SCC X Ano'!I168/('[2]SCC x Ano'!I168*1000)</f>
        <v>0.35514305517981465</v>
      </c>
      <c r="J168" s="2">
        <f>'[1]SCC X Ano'!J168/('[2]SCC x Ano'!J168*1000)</f>
        <v>0.67050786881981372</v>
      </c>
      <c r="K168" s="2">
        <f>'[1]SCC X Ano'!K168/('[2]SCC x Ano'!K168*1000)</f>
        <v>0.26522683202929204</v>
      </c>
      <c r="L168" s="2">
        <f>'[1]SCC X Ano'!L168/('[2]SCC x Ano'!L168*1000)</f>
        <v>0.33082038983547241</v>
      </c>
    </row>
    <row r="169" spans="1:12" x14ac:dyDescent="0.25">
      <c r="A169" s="1" t="s">
        <v>11</v>
      </c>
      <c r="B169" s="2">
        <f>'[1]SCC X Ano'!B169/('[2]SCC x Ano'!B169*1000)</f>
        <v>0.46459172463322351</v>
      </c>
      <c r="C169" s="2">
        <f>'[1]SCC X Ano'!C169/('[2]SCC x Ano'!C169*1000)</f>
        <v>0.74052049715762314</v>
      </c>
      <c r="D169" s="2">
        <f>'[1]SCC X Ano'!D169/('[2]SCC x Ano'!D169*1000)</f>
        <v>0.24151638434183267</v>
      </c>
      <c r="E169" s="2">
        <f>'[1]SCC X Ano'!E169/('[2]SCC x Ano'!E169*1000)</f>
        <v>0.3408511514607912</v>
      </c>
      <c r="F169" s="2">
        <f>'[1]SCC X Ano'!F169/('[2]SCC x Ano'!F169*1000)</f>
        <v>0.38181644452655283</v>
      </c>
      <c r="G169" s="2">
        <f>'[1]SCC X Ano'!G169/('[2]SCC x Ano'!G169*1000)</f>
        <v>0.93746889336167472</v>
      </c>
      <c r="H169" s="2">
        <f>'[1]SCC X Ano'!H169/('[2]SCC x Ano'!H169*1000)</f>
        <v>1.051610778558224</v>
      </c>
      <c r="I169" s="2">
        <f>'[1]SCC X Ano'!I169/('[2]SCC x Ano'!I169*1000)</f>
        <v>0.38911386501295636</v>
      </c>
      <c r="J169" s="2">
        <f>'[1]SCC X Ano'!J169/('[2]SCC x Ano'!J169*1000)</f>
        <v>0.67050786881981239</v>
      </c>
      <c r="K169" s="2">
        <f>'[1]SCC X Ano'!K169/('[2]SCC x Ano'!K169*1000)</f>
        <v>0.29680563689930733</v>
      </c>
      <c r="L169" s="2">
        <f>'[1]SCC X Ano'!L169/('[2]SCC x Ano'!L169*1000)</f>
        <v>0.38659524347874652</v>
      </c>
    </row>
    <row r="170" spans="1:12" x14ac:dyDescent="0.25">
      <c r="A170" s="1" t="s">
        <v>12</v>
      </c>
      <c r="B170" s="2">
        <f>'[1]SCC X Ano'!B170/('[2]SCC x Ano'!B170*1000)</f>
        <v>0.40308056032291917</v>
      </c>
      <c r="C170" s="2">
        <f>'[1]SCC X Ano'!C170/('[2]SCC x Ano'!C170*1000)</f>
        <v>0.84747012780916287</v>
      </c>
      <c r="D170" s="2">
        <f>'[1]SCC X Ano'!D170/('[2]SCC x Ano'!D170*1000)</f>
        <v>0.26580800914248698</v>
      </c>
      <c r="E170" s="2" t="e">
        <f>'[1]SCC X Ano'!E170/('[2]SCC x Ano'!E170*1000)</f>
        <v>#DIV/0!</v>
      </c>
      <c r="F170" s="2">
        <f>'[1]SCC X Ano'!F170/('[2]SCC x Ano'!F170*1000)</f>
        <v>0.4031424028119841</v>
      </c>
      <c r="G170" s="2">
        <f>'[1]SCC X Ano'!G170/('[2]SCC x Ano'!G170*1000)</f>
        <v>1.013681408016595</v>
      </c>
      <c r="H170" s="2">
        <f>'[1]SCC X Ano'!H170/('[2]SCC x Ano'!H170*1000)</f>
        <v>0.93593336230097202</v>
      </c>
      <c r="I170" s="2">
        <f>'[1]SCC X Ano'!I170/('[2]SCC x Ano'!I170*1000)</f>
        <v>0.44666867685286016</v>
      </c>
      <c r="J170" s="2">
        <f>'[1]SCC X Ano'!J170/('[2]SCC x Ano'!J170*1000)</f>
        <v>0.67050786881981239</v>
      </c>
      <c r="K170" s="2">
        <f>'[1]SCC X Ano'!K170/('[2]SCC x Ano'!K170*1000)</f>
        <v>0.28675391300976666</v>
      </c>
      <c r="L170" s="2">
        <f>'[1]SCC X Ano'!L170/('[2]SCC x Ano'!L170*1000)</f>
        <v>0.33846824379373153</v>
      </c>
    </row>
    <row r="171" spans="1:12" x14ac:dyDescent="0.25">
      <c r="A171" s="1" t="s">
        <v>13</v>
      </c>
      <c r="B171" s="2">
        <f>'[1]SCC X Ano'!B171/('[2]SCC x Ano'!B171*1000)</f>
        <v>0.37075469400152239</v>
      </c>
      <c r="C171" s="2">
        <f>'[1]SCC X Ano'!C171/('[2]SCC x Ano'!C171*1000)</f>
        <v>0.74299380541864601</v>
      </c>
      <c r="D171" s="2">
        <f>'[1]SCC X Ano'!D171/('[2]SCC x Ano'!D171*1000)</f>
        <v>0.2696462717138931</v>
      </c>
      <c r="E171" s="2" t="e">
        <f>'[1]SCC X Ano'!E171/('[2]SCC x Ano'!E171*1000)</f>
        <v>#DIV/0!</v>
      </c>
      <c r="F171" s="2">
        <f>'[1]SCC X Ano'!F171/('[2]SCC x Ano'!F171*1000)</f>
        <v>0.37295953191032849</v>
      </c>
      <c r="G171" s="2">
        <f>'[1]SCC X Ano'!G171/('[2]SCC x Ano'!G171*1000)</f>
        <v>0.58997566505456367</v>
      </c>
      <c r="H171" s="2">
        <f>'[1]SCC X Ano'!H171/('[2]SCC x Ano'!H171*1000)</f>
        <v>0.83297358501965357</v>
      </c>
      <c r="I171" s="2">
        <f>'[1]SCC X Ano'!I171/('[2]SCC x Ano'!I171*1000)</f>
        <v>0.37258476935511958</v>
      </c>
      <c r="J171" s="2" t="e">
        <f>'[1]SCC X Ano'!J171/('[2]SCC x Ano'!J171*1000)</f>
        <v>#DIV/0!</v>
      </c>
      <c r="K171" s="2">
        <f>'[1]SCC X Ano'!K171/('[2]SCC x Ano'!K171*1000)</f>
        <v>0.293928758106138</v>
      </c>
      <c r="L171" s="2">
        <f>'[1]SCC X Ano'!L171/('[2]SCC x Ano'!L171*1000)</f>
        <v>0.32877958645675281</v>
      </c>
    </row>
    <row r="172" spans="1:12" x14ac:dyDescent="0.25">
      <c r="A172" s="1" t="s">
        <v>14</v>
      </c>
      <c r="B172" s="2">
        <f>'[1]SCC X Ano'!B172/('[2]SCC x Ano'!B172*1000)</f>
        <v>0.5857124743999258</v>
      </c>
      <c r="C172" s="2">
        <f>'[1]SCC X Ano'!C172/('[2]SCC x Ano'!C172*1000)</f>
        <v>0.86213932579086494</v>
      </c>
      <c r="D172" s="2">
        <f>'[1]SCC X Ano'!D172/('[2]SCC x Ano'!D172*1000)</f>
        <v>0.25883320048566283</v>
      </c>
      <c r="E172" s="2">
        <f>'[1]SCC X Ano'!E172/('[2]SCC x Ano'!E172*1000)</f>
        <v>0.35953395514907655</v>
      </c>
      <c r="F172" s="2">
        <f>'[1]SCC X Ano'!F172/('[2]SCC x Ano'!F172*1000)</f>
        <v>0.40344396066063781</v>
      </c>
      <c r="G172" s="2">
        <f>'[1]SCC X Ano'!G172/('[2]SCC x Ano'!G172*1000)</f>
        <v>1.0064181525723521</v>
      </c>
      <c r="H172" s="2">
        <f>'[1]SCC X Ano'!H172/('[2]SCC x Ano'!H172*1000)</f>
        <v>1.0766717400126311</v>
      </c>
      <c r="I172" s="2">
        <f>'[1]SCC X Ano'!I172/('[2]SCC x Ano'!I172*1000)</f>
        <v>0.33655274444162886</v>
      </c>
      <c r="J172" s="2">
        <f>'[1]SCC X Ano'!J172/('[2]SCC x Ano'!J172*1000)</f>
        <v>0.67050786881981228</v>
      </c>
      <c r="K172" s="2">
        <f>'[1]SCC X Ano'!K172/('[2]SCC x Ano'!K172*1000)</f>
        <v>0.29913816115964675</v>
      </c>
      <c r="L172" s="2">
        <f>'[1]SCC X Ano'!L172/('[2]SCC x Ano'!L172*1000)</f>
        <v>0.35122704153512485</v>
      </c>
    </row>
    <row r="173" spans="1:12" x14ac:dyDescent="0.25">
      <c r="A173" s="1" t="s">
        <v>15</v>
      </c>
      <c r="B173" s="2">
        <f>'[1]SCC X Ano'!B173/('[2]SCC x Ano'!B173*1000)</f>
        <v>0.50181598962763119</v>
      </c>
      <c r="C173" s="2">
        <f>'[1]SCC X Ano'!C173/('[2]SCC x Ano'!C173*1000)</f>
        <v>0.6683140883232831</v>
      </c>
      <c r="D173" s="2">
        <f>'[1]SCC X Ano'!D173/('[2]SCC x Ano'!D173*1000)</f>
        <v>0.25894832394782891</v>
      </c>
      <c r="E173" s="2">
        <f>'[1]SCC X Ano'!E173/('[2]SCC x Ano'!E173*1000)</f>
        <v>0.3522273255428473</v>
      </c>
      <c r="F173" s="2">
        <f>'[1]SCC X Ano'!F173/('[2]SCC x Ano'!F173*1000)</f>
        <v>0.35956790966916891</v>
      </c>
      <c r="G173" s="2">
        <f>'[1]SCC X Ano'!G173/('[2]SCC x Ano'!G173*1000)</f>
        <v>0.7829717881184215</v>
      </c>
      <c r="H173" s="2">
        <f>'[1]SCC X Ano'!H173/('[2]SCC x Ano'!H173*1000)</f>
        <v>1.1031489844776672</v>
      </c>
      <c r="I173" s="2">
        <f>'[1]SCC X Ano'!I173/('[2]SCC x Ano'!I173*1000)</f>
        <v>0.40771310965804947</v>
      </c>
      <c r="J173" s="2">
        <f>'[1]SCC X Ano'!J173/('[2]SCC x Ano'!J173*1000)</f>
        <v>0.66829626854105795</v>
      </c>
      <c r="K173" s="2">
        <f>'[1]SCC X Ano'!K173/('[2]SCC x Ano'!K173*1000)</f>
        <v>0.29672466529814229</v>
      </c>
      <c r="L173" s="2">
        <f>'[1]SCC X Ano'!L173/('[2]SCC x Ano'!L173*1000)</f>
        <v>0.37018871547570553</v>
      </c>
    </row>
    <row r="174" spans="1:12" x14ac:dyDescent="0.25">
      <c r="A174" s="1" t="s">
        <v>16</v>
      </c>
      <c r="B174" s="2">
        <f>'[1]SCC X Ano'!B174/('[2]SCC x Ano'!B174*1000)</f>
        <v>0.40941493613262958</v>
      </c>
      <c r="C174" s="2">
        <f>'[1]SCC X Ano'!C174/('[2]SCC x Ano'!C174*1000)</f>
        <v>0.64368836430426091</v>
      </c>
      <c r="D174" s="2">
        <f>'[1]SCC X Ano'!D174/('[2]SCC x Ano'!D174*1000)</f>
        <v>0.25781281661676692</v>
      </c>
      <c r="E174" s="2">
        <f>'[1]SCC X Ano'!E174/('[2]SCC x Ano'!E174*1000)</f>
        <v>0.34812038514868082</v>
      </c>
      <c r="F174" s="2">
        <f>'[1]SCC X Ano'!F174/('[2]SCC x Ano'!F174*1000)</f>
        <v>0.34206965559262231</v>
      </c>
      <c r="G174" s="2">
        <f>'[1]SCC X Ano'!G174/('[2]SCC x Ano'!G174*1000)</f>
        <v>0.78948821197303054</v>
      </c>
      <c r="H174" s="2">
        <f>'[1]SCC X Ano'!H174/('[2]SCC x Ano'!H174*1000)</f>
        <v>0.95949847031663538</v>
      </c>
      <c r="I174" s="2">
        <f>'[1]SCC X Ano'!I174/('[2]SCC x Ano'!I174*1000)</f>
        <v>0.27586787357833237</v>
      </c>
      <c r="J174" s="2">
        <f>'[1]SCC X Ano'!J174/('[2]SCC x Ano'!J174*1000)</f>
        <v>0.66540530707264234</v>
      </c>
      <c r="K174" s="2">
        <f>'[1]SCC X Ano'!K174/('[2]SCC x Ano'!K174*1000)</f>
        <v>0.29808113397968694</v>
      </c>
      <c r="L174" s="2">
        <f>'[1]SCC X Ano'!L174/('[2]SCC x Ano'!L174*1000)</f>
        <v>0.37256370032805847</v>
      </c>
    </row>
    <row r="175" spans="1:12" x14ac:dyDescent="0.25">
      <c r="A175" s="1" t="s">
        <v>17</v>
      </c>
      <c r="B175" s="2">
        <f>'[1]SCC X Ano'!B175/('[2]SCC x Ano'!B175*1000)</f>
        <v>0.42575232624734866</v>
      </c>
      <c r="C175" s="2">
        <f>'[1]SCC X Ano'!C175/('[2]SCC x Ano'!C175*1000)</f>
        <v>0.86485841942309827</v>
      </c>
      <c r="D175" s="2">
        <f>'[1]SCC X Ano'!D175/('[2]SCC x Ano'!D175*1000)</f>
        <v>0.16088105978388156</v>
      </c>
      <c r="E175" s="2">
        <f>'[1]SCC X Ano'!E175/('[2]SCC x Ano'!E175*1000)</f>
        <v>0.3595339551490766</v>
      </c>
      <c r="F175" s="2">
        <f>'[1]SCC X Ano'!F175/('[2]SCC x Ano'!F175*1000)</f>
        <v>0.38679727701124728</v>
      </c>
      <c r="G175" s="2">
        <f>'[1]SCC X Ano'!G175/('[2]SCC x Ano'!G175*1000)</f>
        <v>0.88535180782109901</v>
      </c>
      <c r="H175" s="2">
        <f>'[1]SCC X Ano'!H175/('[2]SCC x Ano'!H175*1000)</f>
        <v>0.93836478247910382</v>
      </c>
      <c r="I175" s="2">
        <f>'[1]SCC X Ano'!I175/('[2]SCC x Ano'!I175*1000)</f>
        <v>0.39637121742626524</v>
      </c>
      <c r="J175" s="2">
        <f>'[1]SCC X Ano'!J175/('[2]SCC x Ano'!J175*1000)</f>
        <v>0.66730700735467585</v>
      </c>
      <c r="K175" s="2">
        <f>'[1]SCC X Ano'!K175/('[2]SCC x Ano'!K175*1000)</f>
        <v>0.29907735643345856</v>
      </c>
      <c r="L175" s="2">
        <f>'[1]SCC X Ano'!L175/('[2]SCC x Ano'!L175*1000)</f>
        <v>0.27631202336502697</v>
      </c>
    </row>
    <row r="176" spans="1:12" x14ac:dyDescent="0.25">
      <c r="A176" s="1" t="s">
        <v>18</v>
      </c>
      <c r="B176" s="2">
        <f>'[1]SCC X Ano'!B176/('[2]SCC x Ano'!B176*1000)</f>
        <v>0.63048228525636729</v>
      </c>
      <c r="C176" s="2">
        <f>'[1]SCC X Ano'!C176/('[2]SCC x Ano'!C176*1000)</f>
        <v>0.75041277826416175</v>
      </c>
      <c r="D176" s="2">
        <f>'[1]SCC X Ano'!D176/('[2]SCC x Ano'!D176*1000)</f>
        <v>0.23732211825884508</v>
      </c>
      <c r="E176" s="2">
        <f>'[1]SCC X Ano'!E176/('[2]SCC x Ano'!E176*1000)</f>
        <v>0.32984609578551938</v>
      </c>
      <c r="F176" s="2">
        <f>'[1]SCC X Ano'!F176/('[2]SCC x Ano'!F176*1000)</f>
        <v>0.38741827851274824</v>
      </c>
      <c r="G176" s="2">
        <f>'[1]SCC X Ano'!G176/('[2]SCC x Ano'!G176*1000)</f>
        <v>1.0354174819323154</v>
      </c>
      <c r="H176" s="2">
        <f>'[1]SCC X Ano'!H176/('[2]SCC x Ano'!H176*1000)</f>
        <v>0.94641589212509036</v>
      </c>
      <c r="I176" s="2">
        <f>'[1]SCC X Ano'!I176/('[2]SCC x Ano'!I176*1000)</f>
        <v>0.16916250527728127</v>
      </c>
      <c r="J176" s="2">
        <f>'[1]SCC X Ano'!J176/('[2]SCC x Ano'!J176*1000)</f>
        <v>0.67050786881981239</v>
      </c>
      <c r="K176" s="2">
        <f>'[1]SCC X Ano'!K176/('[2]SCC x Ano'!K176*1000)</f>
        <v>0.29485392595691967</v>
      </c>
      <c r="L176" s="2">
        <f>'[1]SCC X Ano'!L176/('[2]SCC x Ano'!L176*1000)</f>
        <v>0.34116401085289533</v>
      </c>
    </row>
    <row r="177" spans="1:12" x14ac:dyDescent="0.25">
      <c r="A177" s="1" t="s">
        <v>19</v>
      </c>
      <c r="B177" s="2">
        <f>'[1]SCC X Ano'!B177/('[2]SCC x Ano'!B177*1000)</f>
        <v>0.33622622108430777</v>
      </c>
      <c r="C177" s="2">
        <f>'[1]SCC X Ano'!C177/('[2]SCC x Ano'!C177*1000)</f>
        <v>0.80054086588896822</v>
      </c>
      <c r="D177" s="2">
        <f>'[1]SCC X Ano'!D177/('[2]SCC x Ano'!D177*1000)</f>
        <v>0.23019392607469974</v>
      </c>
      <c r="E177" s="2">
        <f>'[1]SCC X Ano'!E177/('[2]SCC x Ano'!E177*1000)</f>
        <v>0.34500504658702735</v>
      </c>
      <c r="F177" s="2">
        <f>'[1]SCC X Ano'!F177/('[2]SCC x Ano'!F177*1000)</f>
        <v>0.33257932559419556</v>
      </c>
      <c r="G177" s="2">
        <f>'[1]SCC X Ano'!G177/('[2]SCC x Ano'!G177*1000)</f>
        <v>1.0528286117108732</v>
      </c>
      <c r="H177" s="2">
        <f>'[1]SCC X Ano'!H177/('[2]SCC x Ano'!H177*1000)</f>
        <v>0.9365611002157237</v>
      </c>
      <c r="I177" s="2">
        <f>'[1]SCC X Ano'!I177/('[2]SCC x Ano'!I177*1000)</f>
        <v>0.37969705476918919</v>
      </c>
      <c r="J177" s="2">
        <f>'[1]SCC X Ano'!J177/('[2]SCC x Ano'!J177*1000)</f>
        <v>0.6485652248668291</v>
      </c>
      <c r="K177" s="2">
        <f>'[1]SCC X Ano'!K177/('[2]SCC x Ano'!K177*1000)</f>
        <v>0.2969139917300907</v>
      </c>
      <c r="L177" s="2">
        <f>'[1]SCC X Ano'!L177/('[2]SCC x Ano'!L177*1000)</f>
        <v>0.32704688842870933</v>
      </c>
    </row>
    <row r="178" spans="1:12" x14ac:dyDescent="0.25">
      <c r="A178" s="1" t="s">
        <v>20</v>
      </c>
      <c r="B178" s="2">
        <f>'[1]SCC X Ano'!B178/('[2]SCC x Ano'!B178*1000)</f>
        <v>0.51283625951661072</v>
      </c>
      <c r="C178" s="2">
        <f>'[1]SCC X Ano'!C178/('[2]SCC x Ano'!C178*1000)</f>
        <v>0.81522194213390919</v>
      </c>
      <c r="D178" s="2">
        <f>'[1]SCC X Ano'!D178/('[2]SCC x Ano'!D178*1000)</f>
        <v>0.22893014318963123</v>
      </c>
      <c r="E178" s="2">
        <f>'[1]SCC X Ano'!E178/('[2]SCC x Ano'!E178*1000)</f>
        <v>0.35038690751254148</v>
      </c>
      <c r="F178" s="2">
        <f>'[1]SCC X Ano'!F178/('[2]SCC x Ano'!F178*1000)</f>
        <v>0.38834915326199176</v>
      </c>
      <c r="G178" s="2">
        <f>'[1]SCC X Ano'!G178/('[2]SCC x Ano'!G178*1000)</f>
        <v>0.61554293450453801</v>
      </c>
      <c r="H178" s="2">
        <f>'[1]SCC X Ano'!H178/('[2]SCC x Ano'!H178*1000)</f>
        <v>0.94803916523816179</v>
      </c>
      <c r="I178" s="2">
        <f>'[1]SCC X Ano'!I178/('[2]SCC x Ano'!I178*1000)</f>
        <v>0.37262652284717113</v>
      </c>
      <c r="J178" s="2">
        <f>'[1]SCC X Ano'!J178/('[2]SCC x Ano'!J178*1000)</f>
        <v>0.67050786881981228</v>
      </c>
      <c r="K178" s="2">
        <f>'[1]SCC X Ano'!K178/('[2]SCC x Ano'!K178*1000)</f>
        <v>0.2635889979886763</v>
      </c>
      <c r="L178" s="2">
        <f>'[1]SCC X Ano'!L178/('[2]SCC x Ano'!L178*1000)</f>
        <v>0.31718660324356185</v>
      </c>
    </row>
    <row r="179" spans="1:12" x14ac:dyDescent="0.25">
      <c r="A179" s="1" t="s">
        <v>21</v>
      </c>
      <c r="B179" s="2">
        <f>'[1]SCC X Ano'!B179/('[2]SCC x Ano'!B179*1000)</f>
        <v>0.43389940398231047</v>
      </c>
      <c r="C179" s="2">
        <f>'[1]SCC X Ano'!C179/('[2]SCC x Ano'!C179*1000)</f>
        <v>0.88772192997249311</v>
      </c>
      <c r="D179" s="2">
        <f>'[1]SCC X Ano'!D179/('[2]SCC x Ano'!D179*1000)</f>
        <v>0.26224813935882474</v>
      </c>
      <c r="E179" s="2">
        <f>'[1]SCC X Ano'!E179/('[2]SCC x Ano'!E179*1000)</f>
        <v>0.25075222950144022</v>
      </c>
      <c r="F179" s="2">
        <f>'[1]SCC X Ano'!F179/('[2]SCC x Ano'!F179*1000)</f>
        <v>0.37167470422861254</v>
      </c>
      <c r="G179" s="2">
        <f>'[1]SCC X Ano'!G179/('[2]SCC x Ano'!G179*1000)</f>
        <v>0.78923885321461307</v>
      </c>
      <c r="H179" s="2">
        <f>'[1]SCC X Ano'!H179/('[2]SCC x Ano'!H179*1000)</f>
        <v>1.331281921226291</v>
      </c>
      <c r="I179" s="2">
        <f>'[1]SCC X Ano'!I179/('[2]SCC x Ano'!I179*1000)</f>
        <v>0.41103740417702173</v>
      </c>
      <c r="J179" s="2">
        <f>'[1]SCC X Ano'!J179/('[2]SCC x Ano'!J179*1000)</f>
        <v>0.67050786881981239</v>
      </c>
      <c r="K179" s="2">
        <f>'[1]SCC X Ano'!K179/('[2]SCC x Ano'!K179*1000)</f>
        <v>0.29104151640235015</v>
      </c>
      <c r="L179" s="2">
        <f>'[1]SCC X Ano'!L179/('[2]SCC x Ano'!L179*1000)</f>
        <v>0.36003972366646658</v>
      </c>
    </row>
    <row r="180" spans="1:12" x14ac:dyDescent="0.25">
      <c r="A180" s="1" t="s">
        <v>22</v>
      </c>
      <c r="B180" s="2">
        <f>'[1]SCC X Ano'!B180/('[2]SCC x Ano'!B180*1000)</f>
        <v>0.44150336531917639</v>
      </c>
      <c r="C180" s="2">
        <f>'[1]SCC X Ano'!C180/('[2]SCC x Ano'!C180*1000)</f>
        <v>0.86867289139927895</v>
      </c>
      <c r="D180" s="2">
        <f>'[1]SCC X Ano'!D180/('[2]SCC x Ano'!D180*1000)</f>
        <v>0.24167695817239218</v>
      </c>
      <c r="E180" s="2">
        <f>'[1]SCC X Ano'!E180/('[2]SCC x Ano'!E180*1000)</f>
        <v>0.33067531480837642</v>
      </c>
      <c r="F180" s="2">
        <f>'[1]SCC X Ano'!F180/('[2]SCC x Ano'!F180*1000)</f>
        <v>0.35359055052074395</v>
      </c>
      <c r="G180" s="2">
        <f>'[1]SCC X Ano'!G180/('[2]SCC x Ano'!G180*1000)</f>
        <v>0.87257195793142772</v>
      </c>
      <c r="H180" s="2">
        <f>'[1]SCC X Ano'!H180/('[2]SCC x Ano'!H180*1000)</f>
        <v>0.95821994347202966</v>
      </c>
      <c r="I180" s="2">
        <f>'[1]SCC X Ano'!I180/('[2]SCC x Ano'!I180*1000)</f>
        <v>0.31082198897770918</v>
      </c>
      <c r="J180" s="2">
        <f>'[1]SCC X Ano'!J180/('[2]SCC x Ano'!J180*1000)</f>
        <v>0.6449816080876809</v>
      </c>
      <c r="K180" s="2">
        <f>'[1]SCC X Ano'!K180/('[2]SCC x Ano'!K180*1000)</f>
        <v>0.28647094564945796</v>
      </c>
      <c r="L180" s="2">
        <f>'[1]SCC X Ano'!L180/('[2]SCC x Ano'!L180*1000)</f>
        <v>0.35300913798788941</v>
      </c>
    </row>
    <row r="181" spans="1:12" x14ac:dyDescent="0.25">
      <c r="A181" s="1" t="s">
        <v>23</v>
      </c>
      <c r="B181" s="2">
        <f>'[1]SCC X Ano'!B181/('[2]SCC x Ano'!B181*1000)</f>
        <v>0.39630452471354877</v>
      </c>
      <c r="C181" s="2">
        <f>'[1]SCC X Ano'!C181/('[2]SCC x Ano'!C181*1000)</f>
        <v>0.81009696280110044</v>
      </c>
      <c r="D181" s="2">
        <f>'[1]SCC X Ano'!D181/('[2]SCC x Ano'!D181*1000)</f>
        <v>0.22547546392194581</v>
      </c>
      <c r="E181" s="2">
        <f>'[1]SCC X Ano'!E181/('[2]SCC x Ano'!E181*1000)</f>
        <v>0.35018014978295225</v>
      </c>
      <c r="F181" s="2">
        <f>'[1]SCC X Ano'!F181/('[2]SCC x Ano'!F181*1000)</f>
        <v>0.37467341654210568</v>
      </c>
      <c r="G181" s="2">
        <f>'[1]SCC X Ano'!G181/('[2]SCC x Ano'!G181*1000)</f>
        <v>0.78957601166745173</v>
      </c>
      <c r="H181" s="2">
        <f>'[1]SCC X Ano'!H181/('[2]SCC x Ano'!H181*1000)</f>
        <v>1.0912998891241856</v>
      </c>
      <c r="I181" s="2">
        <f>'[1]SCC X Ano'!I181/('[2]SCC x Ano'!I181*1000)</f>
        <v>0.30069735944703813</v>
      </c>
      <c r="J181" s="2">
        <f>'[1]SCC X Ano'!J181/('[2]SCC x Ano'!J181*1000)</f>
        <v>0.65260242845709937</v>
      </c>
      <c r="K181" s="2">
        <f>'[1]SCC X Ano'!K181/('[2]SCC x Ano'!K181*1000)</f>
        <v>0.29494912894017844</v>
      </c>
      <c r="L181" s="2">
        <f>'[1]SCC X Ano'!L181/('[2]SCC x Ano'!L181*1000)</f>
        <v>0.36132641952817335</v>
      </c>
    </row>
    <row r="182" spans="1:12" x14ac:dyDescent="0.25">
      <c r="A182" s="1" t="s">
        <v>24</v>
      </c>
      <c r="B182" s="2">
        <f>'[1]SCC X Ano'!B182/('[2]SCC x Ano'!B182*1000)</f>
        <v>0.53301720952519227</v>
      </c>
      <c r="C182" s="2">
        <f>'[1]SCC X Ano'!C182/('[2]SCC x Ano'!C182*1000)</f>
        <v>0.67080544370418793</v>
      </c>
      <c r="D182" s="2">
        <f>'[1]SCC X Ano'!D182/('[2]SCC x Ano'!D182*1000)</f>
        <v>0.21766856866029022</v>
      </c>
      <c r="E182" s="2">
        <f>'[1]SCC X Ano'!E182/('[2]SCC x Ano'!E182*1000)</f>
        <v>0.35953395514907666</v>
      </c>
      <c r="F182" s="2">
        <f>'[1]SCC X Ano'!F182/('[2]SCC x Ano'!F182*1000)</f>
        <v>0.3680474200103801</v>
      </c>
      <c r="G182" s="2">
        <f>'[1]SCC X Ano'!G182/('[2]SCC x Ano'!G182*1000)</f>
        <v>0.70363501827223929</v>
      </c>
      <c r="H182" s="2">
        <f>'[1]SCC X Ano'!H182/('[2]SCC x Ano'!H182*1000)</f>
        <v>0.99476155795222609</v>
      </c>
      <c r="I182" s="2">
        <f>'[1]SCC X Ano'!I182/('[2]SCC x Ano'!I182*1000)</f>
        <v>0.23860460002352007</v>
      </c>
      <c r="J182" s="2">
        <f>'[1]SCC X Ano'!J182/('[2]SCC x Ano'!J182*1000)</f>
        <v>0.67050786881981173</v>
      </c>
      <c r="K182" s="2">
        <f>'[1]SCC X Ano'!K182/('[2]SCC x Ano'!K182*1000)</f>
        <v>0.29085223384159842</v>
      </c>
      <c r="L182" s="2">
        <f>'[1]SCC X Ano'!L182/('[2]SCC x Ano'!L182*1000)</f>
        <v>0.33571050878220948</v>
      </c>
    </row>
    <row r="183" spans="1:12" x14ac:dyDescent="0.25">
      <c r="A183" s="1" t="s">
        <v>25</v>
      </c>
      <c r="B183" s="2">
        <f>'[1]SCC X Ano'!B183/('[2]SCC x Ano'!B183*1000)</f>
        <v>0.39623895780100055</v>
      </c>
      <c r="C183" s="2">
        <f>'[1]SCC X Ano'!C183/('[2]SCC x Ano'!C183*1000)</f>
        <v>0.81760772604936038</v>
      </c>
      <c r="D183" s="2">
        <f>'[1]SCC X Ano'!D183/('[2]SCC x Ano'!D183*1000)</f>
        <v>0.25037842788906733</v>
      </c>
      <c r="E183" s="2">
        <f>'[1]SCC X Ano'!E183/('[2]SCC x Ano'!E183*1000)</f>
        <v>0.3346396974411307</v>
      </c>
      <c r="F183" s="2">
        <f>'[1]SCC X Ano'!F183/('[2]SCC x Ano'!F183*1000)</f>
        <v>0.36555627518325562</v>
      </c>
      <c r="G183" s="2">
        <f>'[1]SCC X Ano'!G183/('[2]SCC x Ano'!G183*1000)</f>
        <v>1.0484110271455711</v>
      </c>
      <c r="H183" s="2">
        <f>'[1]SCC X Ano'!H183/('[2]SCC x Ano'!H183*1000)</f>
        <v>0.9613339987080245</v>
      </c>
      <c r="I183" s="2">
        <f>'[1]SCC X Ano'!I183/('[2]SCC x Ano'!I183*1000)</f>
        <v>0.25669586368007591</v>
      </c>
      <c r="J183" s="2">
        <f>'[1]SCC X Ano'!J183/('[2]SCC x Ano'!J183*1000)</f>
        <v>0.66816475546210263</v>
      </c>
      <c r="K183" s="2">
        <f>'[1]SCC X Ano'!K183/('[2]SCC x Ano'!K183*1000)</f>
        <v>0.30211254137062821</v>
      </c>
      <c r="L183" s="2">
        <f>'[1]SCC X Ano'!L183/('[2]SCC x Ano'!L183*1000)</f>
        <v>0.31598989941942218</v>
      </c>
    </row>
    <row r="184" spans="1:12" x14ac:dyDescent="0.25">
      <c r="A184" s="1" t="s">
        <v>26</v>
      </c>
      <c r="B184" s="2">
        <f>'[1]SCC X Ano'!B184/('[2]SCC x Ano'!B184*1000)</f>
        <v>0.36875862265629672</v>
      </c>
      <c r="C184" s="2">
        <f>'[1]SCC X Ano'!C184/('[2]SCC x Ano'!C184*1000)</f>
        <v>0.70741835355247662</v>
      </c>
      <c r="D184" s="2">
        <f>'[1]SCC X Ano'!D184/('[2]SCC x Ano'!D184*1000)</f>
        <v>0.19934636721680618</v>
      </c>
      <c r="E184" s="2">
        <f>'[1]SCC X Ano'!E184/('[2]SCC x Ano'!E184*1000)</f>
        <v>0.3486704802785055</v>
      </c>
      <c r="F184" s="2">
        <f>'[1]SCC X Ano'!F184/('[2]SCC x Ano'!F184*1000)</f>
        <v>0.35863817926044067</v>
      </c>
      <c r="G184" s="2">
        <f>'[1]SCC X Ano'!G184/('[2]SCC x Ano'!G184*1000)</f>
        <v>0.76842225951596199</v>
      </c>
      <c r="H184" s="2">
        <f>'[1]SCC X Ano'!H184/('[2]SCC x Ano'!H184*1000)</f>
        <v>1.4645291843531183</v>
      </c>
      <c r="I184" s="2">
        <f>'[1]SCC X Ano'!I184/('[2]SCC x Ano'!I184*1000)</f>
        <v>0.12768293916409063</v>
      </c>
      <c r="J184" s="2">
        <f>'[1]SCC X Ano'!J184/('[2]SCC x Ano'!J184*1000)</f>
        <v>0.63801881868563448</v>
      </c>
      <c r="K184" s="2">
        <f>'[1]SCC X Ano'!K184/('[2]SCC x Ano'!K184*1000)</f>
        <v>0.29767212611830063</v>
      </c>
      <c r="L184" s="2">
        <f>'[1]SCC X Ano'!L184/('[2]SCC x Ano'!L184*1000)</f>
        <v>0.31377854943685335</v>
      </c>
    </row>
    <row r="185" spans="1:12" x14ac:dyDescent="0.25">
      <c r="A185" s="1" t="s">
        <v>27</v>
      </c>
      <c r="B185" s="2">
        <f>'[1]SCC X Ano'!B185/('[2]SCC x Ano'!B185*1000)</f>
        <v>0.50171852064226474</v>
      </c>
      <c r="C185" s="2">
        <f>'[1]SCC X Ano'!C185/('[2]SCC x Ano'!C185*1000)</f>
        <v>0.77967331817309782</v>
      </c>
      <c r="D185" s="2">
        <f>'[1]SCC X Ano'!D185/('[2]SCC x Ano'!D185*1000)</f>
        <v>0.23376672348198663</v>
      </c>
      <c r="E185" s="2">
        <f>'[1]SCC X Ano'!E185/('[2]SCC x Ano'!E185*1000)</f>
        <v>0.34294502108772684</v>
      </c>
      <c r="F185" s="2">
        <f>'[1]SCC X Ano'!F185/('[2]SCC x Ano'!F185*1000)</f>
        <v>0.37651116124638095</v>
      </c>
      <c r="G185" s="2">
        <f>'[1]SCC X Ano'!G185/('[2]SCC x Ano'!G185*1000)</f>
        <v>0.69497386038981979</v>
      </c>
      <c r="H185" s="2">
        <f>'[1]SCC X Ano'!H185/('[2]SCC x Ano'!H185*1000)</f>
        <v>1.1698698699817922</v>
      </c>
      <c r="I185" s="2">
        <f>'[1]SCC X Ano'!I185/('[2]SCC x Ano'!I185*1000)</f>
        <v>0.2082958168926809</v>
      </c>
      <c r="J185" s="2">
        <f>'[1]SCC X Ano'!J185/('[2]SCC x Ano'!J185*1000)</f>
        <v>0.66478920178533607</v>
      </c>
      <c r="K185" s="2">
        <f>'[1]SCC X Ano'!K185/('[2]SCC x Ano'!K185*1000)</f>
        <v>0.29185980390301564</v>
      </c>
      <c r="L185" s="2">
        <f>'[1]SCC X Ano'!L185/('[2]SCC x Ano'!L185*1000)</f>
        <v>0.36306835765469408</v>
      </c>
    </row>
    <row r="186" spans="1:12" x14ac:dyDescent="0.25">
      <c r="A186" s="1" t="s">
        <v>28</v>
      </c>
      <c r="B186" s="2">
        <f>'[1]SCC X Ano'!B186/('[2]SCC x Ano'!B186*1000)</f>
        <v>0.47882791778033973</v>
      </c>
      <c r="C186" s="2">
        <f>'[1]SCC X Ano'!C186/('[2]SCC x Ano'!C186*1000)</f>
        <v>0.7640101698901508</v>
      </c>
      <c r="D186" s="2">
        <f>'[1]SCC X Ano'!D186/('[2]SCC x Ano'!D186*1000)</f>
        <v>0.21477339362630257</v>
      </c>
      <c r="E186" s="2">
        <f>'[1]SCC X Ano'!E186/('[2]SCC x Ano'!E186*1000)</f>
        <v>0.35342554337073417</v>
      </c>
      <c r="F186" s="2">
        <f>'[1]SCC X Ano'!F186/('[2]SCC x Ano'!F186*1000)</f>
        <v>0.36573744338044217</v>
      </c>
      <c r="G186" s="2">
        <f>'[1]SCC X Ano'!G186/('[2]SCC x Ano'!G186*1000)</f>
        <v>0.61131077230227504</v>
      </c>
      <c r="H186" s="2">
        <f>'[1]SCC X Ano'!H186/('[2]SCC x Ano'!H186*1000)</f>
        <v>1.0656904718759701</v>
      </c>
      <c r="I186" s="2">
        <f>'[1]SCC X Ano'!I186/('[2]SCC x Ano'!I186*1000)</f>
        <v>0.20610332310078</v>
      </c>
      <c r="J186" s="2">
        <f>'[1]SCC X Ano'!J186/('[2]SCC x Ano'!J186*1000)</f>
        <v>0.45780721148124165</v>
      </c>
      <c r="K186" s="2">
        <f>'[1]SCC X Ano'!K186/('[2]SCC x Ano'!K186*1000)</f>
        <v>0.29766888283039694</v>
      </c>
      <c r="L186" s="2">
        <f>'[1]SCC X Ano'!L186/('[2]SCC x Ano'!L186*1000)</f>
        <v>0.34632445680932095</v>
      </c>
    </row>
    <row r="187" spans="1:12" x14ac:dyDescent="0.25">
      <c r="A187" s="1" t="s">
        <v>29</v>
      </c>
      <c r="B187" s="2">
        <f>'[1]SCC X Ano'!B187/('[2]SCC x Ano'!B187*1000)</f>
        <v>0.37247227369531627</v>
      </c>
      <c r="C187" s="2">
        <f>'[1]SCC X Ano'!C187/('[2]SCC x Ano'!C187*1000)</f>
        <v>0.76617449695137718</v>
      </c>
      <c r="D187" s="2">
        <f>'[1]SCC X Ano'!D187/('[2]SCC x Ano'!D187*1000)</f>
        <v>0.21748851367452113</v>
      </c>
      <c r="E187" s="2">
        <f>'[1]SCC X Ano'!E187/('[2]SCC x Ano'!E187*1000)</f>
        <v>0.33644761124427769</v>
      </c>
      <c r="F187" s="2">
        <f>'[1]SCC X Ano'!F187/('[2]SCC x Ano'!F187*1000)</f>
        <v>0.37268692404715331</v>
      </c>
      <c r="G187" s="2">
        <f>'[1]SCC X Ano'!G187/('[2]SCC x Ano'!G187*1000)</f>
        <v>0.64197578291133983</v>
      </c>
      <c r="H187" s="2">
        <f>'[1]SCC X Ano'!H187/('[2]SCC x Ano'!H187*1000)</f>
        <v>0.98923248377643047</v>
      </c>
      <c r="I187" s="2">
        <f>'[1]SCC X Ano'!I187/('[2]SCC x Ano'!I187*1000)</f>
        <v>0.25955950697364777</v>
      </c>
      <c r="J187" s="2">
        <f>'[1]SCC X Ano'!J187/('[2]SCC x Ano'!J187*1000)</f>
        <v>0.65563728141890798</v>
      </c>
      <c r="K187" s="2">
        <f>'[1]SCC X Ano'!K187/('[2]SCC x Ano'!K187*1000)</f>
        <v>0.29196177294632869</v>
      </c>
      <c r="L187" s="2">
        <f>'[1]SCC X Ano'!L187/('[2]SCC x Ano'!L187*1000)</f>
        <v>0.32683604614999501</v>
      </c>
    </row>
    <row r="188" spans="1:12" x14ac:dyDescent="0.25">
      <c r="A188" s="1" t="s">
        <v>30</v>
      </c>
      <c r="B188" s="2">
        <f>'[1]SCC X Ano'!B188/('[2]SCC x Ano'!B188*1000)</f>
        <v>0.55962830454047441</v>
      </c>
      <c r="C188" s="2">
        <f>'[1]SCC X Ano'!C188/('[2]SCC x Ano'!C188*1000)</f>
        <v>0.86350290809775354</v>
      </c>
      <c r="D188" s="2">
        <f>'[1]SCC X Ano'!D188/('[2]SCC x Ano'!D188*1000)</f>
        <v>0.23953779938674744</v>
      </c>
      <c r="E188" s="2">
        <f>'[1]SCC X Ano'!E188/('[2]SCC x Ano'!E188*1000)</f>
        <v>0.23495727522223192</v>
      </c>
      <c r="F188" s="2">
        <f>'[1]SCC X Ano'!F188/('[2]SCC x Ano'!F188*1000)</f>
        <v>0.39100796884655309</v>
      </c>
      <c r="G188" s="2">
        <f>'[1]SCC X Ano'!G188/('[2]SCC x Ano'!G188*1000)</f>
        <v>0.84747832365629239</v>
      </c>
      <c r="H188" s="2">
        <f>'[1]SCC X Ano'!H188/('[2]SCC x Ano'!H188*1000)</f>
        <v>0.88239535490256904</v>
      </c>
      <c r="I188" s="2">
        <f>'[1]SCC X Ano'!I188/('[2]SCC x Ano'!I188*1000)</f>
        <v>0.37011318325938142</v>
      </c>
      <c r="J188" s="2">
        <f>'[1]SCC X Ano'!J188/('[2]SCC x Ano'!J188*1000)</f>
        <v>0.65842979489638276</v>
      </c>
      <c r="K188" s="2">
        <f>'[1]SCC X Ano'!K188/('[2]SCC x Ano'!K188*1000)</f>
        <v>0.29132747296332007</v>
      </c>
      <c r="L188" s="2">
        <f>'[1]SCC X Ano'!L188/('[2]SCC x Ano'!L188*1000)</f>
        <v>0.34772899176458388</v>
      </c>
    </row>
    <row r="189" spans="1:12" x14ac:dyDescent="0.25">
      <c r="A189" s="1" t="s">
        <v>31</v>
      </c>
      <c r="B189" s="2">
        <f>'[1]SCC X Ano'!B189/('[2]SCC x Ano'!B189*1000)</f>
        <v>0.50694665116294524</v>
      </c>
      <c r="C189" s="2">
        <f>'[1]SCC X Ano'!C189/('[2]SCC x Ano'!C189*1000)</f>
        <v>0.69029663131044305</v>
      </c>
      <c r="D189" s="2">
        <f>'[1]SCC X Ano'!D189/('[2]SCC x Ano'!D189*1000)</f>
        <v>0.25177418957407671</v>
      </c>
      <c r="E189" s="2">
        <f>'[1]SCC X Ano'!E189/('[2]SCC x Ano'!E189*1000)</f>
        <v>0.33700524698355305</v>
      </c>
      <c r="F189" s="2">
        <f>'[1]SCC X Ano'!F189/('[2]SCC x Ano'!F189*1000)</f>
        <v>0.38203255160379934</v>
      </c>
      <c r="G189" s="2">
        <f>'[1]SCC X Ano'!G189/('[2]SCC x Ano'!G189*1000)</f>
        <v>0.68001198835674315</v>
      </c>
      <c r="H189" s="2">
        <f>'[1]SCC X Ano'!H189/('[2]SCC x Ano'!H189*1000)</f>
        <v>0.93423368485443836</v>
      </c>
      <c r="I189" s="2">
        <f>'[1]SCC X Ano'!I189/('[2]SCC x Ano'!I189*1000)</f>
        <v>0.30783043768450574</v>
      </c>
      <c r="J189" s="2">
        <f>'[1]SCC X Ano'!J189/('[2]SCC x Ano'!J189*1000)</f>
        <v>0.56008287021512715</v>
      </c>
      <c r="K189" s="2">
        <f>'[1]SCC X Ano'!K189/('[2]SCC x Ano'!K189*1000)</f>
        <v>0.2881439433040312</v>
      </c>
      <c r="L189" s="2">
        <f>'[1]SCC X Ano'!L189/('[2]SCC x Ano'!L189*1000)</f>
        <v>0.33664070921379241</v>
      </c>
    </row>
    <row r="190" spans="1:12" x14ac:dyDescent="0.25">
      <c r="A190" s="1" t="s">
        <v>32</v>
      </c>
      <c r="B190" s="2">
        <f>'[1]SCC X Ano'!B190/('[2]SCC x Ano'!B190*1000)</f>
        <v>0.42424324934288155</v>
      </c>
      <c r="C190" s="2">
        <f>'[1]SCC X Ano'!C190/('[2]SCC x Ano'!C190*1000)</f>
        <v>0.7454100288584905</v>
      </c>
      <c r="D190" s="2">
        <f>'[1]SCC X Ano'!D190/('[2]SCC x Ano'!D190*1000)</f>
        <v>0.24453010029479827</v>
      </c>
      <c r="E190" s="2">
        <f>'[1]SCC X Ano'!E190/('[2]SCC x Ano'!E190*1000)</f>
        <v>0.35347791805967321</v>
      </c>
      <c r="F190" s="2">
        <f>'[1]SCC X Ano'!F190/('[2]SCC x Ano'!F190*1000)</f>
        <v>0.35705332568071146</v>
      </c>
      <c r="G190" s="2">
        <f>'[1]SCC X Ano'!G190/('[2]SCC x Ano'!G190*1000)</f>
        <v>0.68502259228874707</v>
      </c>
      <c r="H190" s="2">
        <f>'[1]SCC X Ano'!H190/('[2]SCC x Ano'!H190*1000)</f>
        <v>0.9875108332752025</v>
      </c>
      <c r="I190" s="2">
        <f>'[1]SCC X Ano'!I190/('[2]SCC x Ano'!I190*1000)</f>
        <v>0.30722011178006081</v>
      </c>
      <c r="J190" s="2">
        <f>'[1]SCC X Ano'!J190/('[2]SCC x Ano'!J190*1000)</f>
        <v>0.59854591757092068</v>
      </c>
      <c r="K190" s="2">
        <f>'[1]SCC X Ano'!K190/('[2]SCC x Ano'!K190*1000)</f>
        <v>0.29582729061754143</v>
      </c>
      <c r="L190" s="2">
        <f>'[1]SCC X Ano'!L190/('[2]SCC x Ano'!L190*1000)</f>
        <v>0.3437860061245368</v>
      </c>
    </row>
    <row r="191" spans="1:12" x14ac:dyDescent="0.25">
      <c r="A191" s="1" t="s">
        <v>33</v>
      </c>
      <c r="B191" s="2">
        <f>'[1]SCC X Ano'!B191/('[2]SCC x Ano'!B191*1000)</f>
        <v>0.54641303063675839</v>
      </c>
      <c r="C191" s="2">
        <f>'[1]SCC X Ano'!C191/('[2]SCC x Ano'!C191*1000)</f>
        <v>0.73525021083314623</v>
      </c>
      <c r="D191" s="2">
        <f>'[1]SCC X Ano'!D191/('[2]SCC x Ano'!D191*1000)</f>
        <v>0.27044573239847058</v>
      </c>
      <c r="E191" s="2">
        <f>'[1]SCC X Ano'!E191/('[2]SCC x Ano'!E191*1000)</f>
        <v>0.33988845206367946</v>
      </c>
      <c r="F191" s="2">
        <f>'[1]SCC X Ano'!F191/('[2]SCC x Ano'!F191*1000)</f>
        <v>0.3852497514143215</v>
      </c>
      <c r="G191" s="2">
        <f>'[1]SCC X Ano'!G191/('[2]SCC x Ano'!G191*1000)</f>
        <v>0.96024060950458578</v>
      </c>
      <c r="H191" s="2">
        <f>'[1]SCC X Ano'!H191/('[2]SCC x Ano'!H191*1000)</f>
        <v>0.95259362006090176</v>
      </c>
      <c r="I191" s="2">
        <f>'[1]SCC X Ano'!I191/('[2]SCC x Ano'!I191*1000)</f>
        <v>0.36712354523740298</v>
      </c>
      <c r="J191" s="2">
        <f>'[1]SCC X Ano'!J191/('[2]SCC x Ano'!J191*1000)</f>
        <v>0.66265599102462391</v>
      </c>
      <c r="K191" s="2">
        <f>'[1]SCC X Ano'!K191/('[2]SCC x Ano'!K191*1000)</f>
        <v>0.30455774410440051</v>
      </c>
      <c r="L191" s="2">
        <f>'[1]SCC X Ano'!L191/('[2]SCC x Ano'!L191*1000)</f>
        <v>0.34377790962475352</v>
      </c>
    </row>
    <row r="192" spans="1:12" x14ac:dyDescent="0.25">
      <c r="A192" s="1" t="s">
        <v>6</v>
      </c>
      <c r="B192" s="2">
        <f>'[1]SCC X Ano'!B192/('[2]SCC x Ano'!B192*1000)</f>
        <v>0.39583198139731463</v>
      </c>
      <c r="C192" s="2">
        <f>'[1]SCC X Ano'!C192/('[2]SCC x Ano'!C192*1000)</f>
        <v>0.75260372116893526</v>
      </c>
      <c r="D192" s="2">
        <f>'[1]SCC X Ano'!D192/('[2]SCC x Ano'!D192*1000)</f>
        <v>0.22500012180873954</v>
      </c>
      <c r="E192" s="2">
        <f>'[1]SCC X Ano'!E192/('[2]SCC x Ano'!E192*1000)</f>
        <v>0.34563316364053126</v>
      </c>
      <c r="F192" s="2">
        <f>'[1]SCC X Ano'!F192/('[2]SCC x Ano'!F192*1000)</f>
        <v>0.36347185917540031</v>
      </c>
      <c r="G192" s="2">
        <f>'[1]SCC X Ano'!G192/('[2]SCC x Ano'!G192*1000)</f>
        <v>0.80141423788385446</v>
      </c>
      <c r="H192" s="2">
        <f>'[1]SCC X Ano'!H192/('[2]SCC x Ano'!H192*1000)</f>
        <v>1.1902141758788667</v>
      </c>
      <c r="I192" s="2">
        <f>'[1]SCC X Ano'!I192/('[2]SCC x Ano'!I192*1000)</f>
        <v>0.18511925421573286</v>
      </c>
      <c r="J192" s="2">
        <f>'[1]SCC X Ano'!J192/('[2]SCC x Ano'!J192*1000)</f>
        <v>0.65784104749908434</v>
      </c>
      <c r="K192" s="2">
        <f>'[1]SCC X Ano'!K192/('[2]SCC x Ano'!K192*1000)</f>
        <v>0.29719276820336848</v>
      </c>
      <c r="L192" s="2">
        <f>'[1]SCC X Ano'!L192/('[2]SCC x Ano'!L192*1000)</f>
        <v>0.325959717546497</v>
      </c>
    </row>
    <row r="193" spans="1:1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8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8"/>
    </row>
    <row r="195" spans="1:12" s="8" customFormat="1" x14ac:dyDescent="0.25">
      <c r="B195" s="8">
        <v>2013</v>
      </c>
      <c r="C195" s="8">
        <v>2013</v>
      </c>
      <c r="D195" s="8">
        <v>2013</v>
      </c>
      <c r="E195" s="8">
        <v>2013</v>
      </c>
      <c r="F195" s="8">
        <v>2013</v>
      </c>
      <c r="G195" s="8">
        <v>2013</v>
      </c>
      <c r="H195" s="8">
        <v>2013</v>
      </c>
      <c r="I195" s="8">
        <v>2013</v>
      </c>
      <c r="J195" s="8">
        <v>2013</v>
      </c>
      <c r="K195" s="8">
        <v>2013</v>
      </c>
      <c r="L195" s="8">
        <v>2013</v>
      </c>
    </row>
    <row r="196" spans="1:12" x14ac:dyDescent="0.25">
      <c r="A196" s="1"/>
      <c r="B196" s="1" t="s">
        <v>34</v>
      </c>
      <c r="C196" s="1" t="s">
        <v>36</v>
      </c>
      <c r="D196" s="1" t="s">
        <v>0</v>
      </c>
      <c r="E196" s="1" t="s">
        <v>41</v>
      </c>
      <c r="F196" s="1" t="s">
        <v>42</v>
      </c>
      <c r="G196" s="1" t="s">
        <v>45</v>
      </c>
      <c r="H196" s="1" t="s">
        <v>2</v>
      </c>
      <c r="I196" s="1" t="s">
        <v>1</v>
      </c>
      <c r="J196" s="1" t="s">
        <v>3</v>
      </c>
      <c r="K196" s="1" t="s">
        <v>49</v>
      </c>
      <c r="L196" s="8" t="s">
        <v>91</v>
      </c>
    </row>
    <row r="197" spans="1:12" x14ac:dyDescent="0.25">
      <c r="A197" s="1" t="s">
        <v>7</v>
      </c>
      <c r="B197" s="2">
        <f>'[1]SCC X Ano'!B197/('[2]SCC x Ano'!B197*1000)</f>
        <v>0.55873842882235825</v>
      </c>
      <c r="C197" s="2">
        <f>'[1]SCC X Ano'!C197/('[2]SCC x Ano'!C197*1000)</f>
        <v>0.84930619293999543</v>
      </c>
      <c r="D197" s="2">
        <f>'[1]SCC X Ano'!D197/('[2]SCC x Ano'!D197*1000)</f>
        <v>0.26245927768558092</v>
      </c>
      <c r="E197" s="2">
        <f>'[1]SCC X Ano'!E197/('[2]SCC x Ano'!E197*1000)</f>
        <v>0.3175849747286571</v>
      </c>
      <c r="F197" s="2">
        <f>'[1]SCC X Ano'!F197/('[2]SCC x Ano'!F197*1000)</f>
        <v>0.39785613148116428</v>
      </c>
      <c r="G197" s="2">
        <f>'[1]SCC X Ano'!G197/('[2]SCC x Ano'!G197*1000)</f>
        <v>0.71288529156114444</v>
      </c>
      <c r="H197" s="2">
        <f>'[1]SCC X Ano'!H197/('[2]SCC x Ano'!H197*1000)</f>
        <v>1.0824277922918841</v>
      </c>
      <c r="I197" s="2">
        <f>'[1]SCC X Ano'!I197/('[2]SCC x Ano'!I197*1000)</f>
        <v>0.33012569988794821</v>
      </c>
      <c r="J197" s="2">
        <f>'[1]SCC X Ano'!J197/('[2]SCC x Ano'!J197*1000)</f>
        <v>0.67474341249536118</v>
      </c>
      <c r="K197" s="2">
        <f>'[1]SCC X Ano'!K197/('[2]SCC x Ano'!K197*1000)</f>
        <v>0.30108378231523575</v>
      </c>
      <c r="L197" s="2">
        <f>'[1]SCC X Ano'!L197/('[2]SCC x Ano'!L197*1000)</f>
        <v>0.34922691049907628</v>
      </c>
    </row>
    <row r="198" spans="1:12" x14ac:dyDescent="0.25">
      <c r="A198" s="1" t="s">
        <v>8</v>
      </c>
      <c r="B198" s="2">
        <f>'[1]SCC X Ano'!B198/('[2]SCC x Ano'!B198*1000)</f>
        <v>0.5109867932294111</v>
      </c>
      <c r="C198" s="2">
        <f>'[1]SCC X Ano'!C198/('[2]SCC x Ano'!C198*1000)</f>
        <v>0.64863549790315211</v>
      </c>
      <c r="D198" s="2">
        <f>'[1]SCC X Ano'!D198/('[2]SCC x Ano'!D198*1000)</f>
        <v>0.25295652913528022</v>
      </c>
      <c r="E198" s="2" t="e">
        <f>'[1]SCC X Ano'!E198/('[2]SCC x Ano'!E198*1000)</f>
        <v>#DIV/0!</v>
      </c>
      <c r="F198" s="2">
        <f>'[1]SCC X Ano'!F198/('[2]SCC x Ano'!F198*1000)</f>
        <v>0.40827984199919071</v>
      </c>
      <c r="G198" s="2">
        <f>'[1]SCC X Ano'!G198/('[2]SCC x Ano'!G198*1000)</f>
        <v>0.81530575278933204</v>
      </c>
      <c r="H198" s="2">
        <f>'[1]SCC X Ano'!H198/('[2]SCC x Ano'!H198*1000)</f>
        <v>0.92807789445635658</v>
      </c>
      <c r="I198" s="2">
        <f>'[1]SCC X Ano'!I198/('[2]SCC x Ano'!I198*1000)</f>
        <v>0.34528632025466172</v>
      </c>
      <c r="J198" s="2">
        <f>'[1]SCC X Ano'!J198/('[2]SCC x Ano'!J198*1000)</f>
        <v>0.67474341249535963</v>
      </c>
      <c r="K198" s="2">
        <f>'[1]SCC X Ano'!K198/('[2]SCC x Ano'!K198*1000)</f>
        <v>0.31142382196316315</v>
      </c>
      <c r="L198" s="2">
        <f>'[1]SCC X Ano'!L198/('[2]SCC x Ano'!L198*1000)</f>
        <v>0.38998448097951582</v>
      </c>
    </row>
    <row r="199" spans="1:12" x14ac:dyDescent="0.25">
      <c r="A199" s="1" t="s">
        <v>9</v>
      </c>
      <c r="B199" s="2">
        <f>'[1]SCC X Ano'!B199/('[2]SCC x Ano'!B199*1000)</f>
        <v>0.42870650181040049</v>
      </c>
      <c r="C199" s="2">
        <f>'[1]SCC X Ano'!C199/('[2]SCC x Ano'!C199*1000)</f>
        <v>0.840496849553102</v>
      </c>
      <c r="D199" s="2">
        <f>'[1]SCC X Ano'!D199/('[2]SCC x Ano'!D199*1000)</f>
        <v>0.22182762007674189</v>
      </c>
      <c r="E199" s="2">
        <f>'[1]SCC X Ano'!E199/('[2]SCC x Ano'!E199*1000)</f>
        <v>0.34923296190614211</v>
      </c>
      <c r="F199" s="2">
        <f>'[1]SCC X Ano'!F199/('[2]SCC x Ano'!F199*1000)</f>
        <v>0.38897800472550748</v>
      </c>
      <c r="G199" s="2">
        <f>'[1]SCC X Ano'!G199/('[2]SCC x Ano'!G199*1000)</f>
        <v>1.2607398620888119</v>
      </c>
      <c r="H199" s="2">
        <f>'[1]SCC X Ano'!H199/('[2]SCC x Ano'!H199*1000)</f>
        <v>2.183769077321664</v>
      </c>
      <c r="I199" s="2">
        <f>'[1]SCC X Ano'!I199/('[2]SCC x Ano'!I199*1000)</f>
        <v>0.33189558974476308</v>
      </c>
      <c r="J199" s="2">
        <f>'[1]SCC X Ano'!J199/('[2]SCC x Ano'!J199*1000)</f>
        <v>0.61026368444889723</v>
      </c>
      <c r="K199" s="2">
        <f>'[1]SCC X Ano'!K199/('[2]SCC x Ano'!K199*1000)</f>
        <v>0.30163829180416174</v>
      </c>
      <c r="L199" s="2">
        <f>'[1]SCC X Ano'!L199/('[2]SCC x Ano'!L199*1000)</f>
        <v>0.36785662939047598</v>
      </c>
    </row>
    <row r="200" spans="1:12" x14ac:dyDescent="0.25">
      <c r="A200" s="1" t="s">
        <v>10</v>
      </c>
      <c r="B200" s="2">
        <f>'[1]SCC X Ano'!B200/('[2]SCC x Ano'!B200*1000)</f>
        <v>0.60473763394498425</v>
      </c>
      <c r="C200" s="2">
        <f>'[1]SCC X Ano'!C200/('[2]SCC x Ano'!C200*1000)</f>
        <v>0.65324818721908373</v>
      </c>
      <c r="D200" s="2">
        <f>'[1]SCC X Ano'!D200/('[2]SCC x Ano'!D200*1000)</f>
        <v>0.26371677876222666</v>
      </c>
      <c r="E200" s="2">
        <f>'[1]SCC X Ano'!E200/('[2]SCC x Ano'!E200*1000)</f>
        <v>0.35733611445651758</v>
      </c>
      <c r="F200" s="2">
        <f>'[1]SCC X Ano'!F200/('[2]SCC x Ano'!F200*1000)</f>
        <v>0.37057839524981079</v>
      </c>
      <c r="G200" s="2">
        <f>'[1]SCC X Ano'!G200/('[2]SCC x Ano'!G200*1000)</f>
        <v>0.7598561032477994</v>
      </c>
      <c r="H200" s="2">
        <f>'[1]SCC X Ano'!H200/('[2]SCC x Ano'!H200*1000)</f>
        <v>0.85496180447288184</v>
      </c>
      <c r="I200" s="2">
        <f>'[1]SCC X Ano'!I200/('[2]SCC x Ano'!I200*1000)</f>
        <v>0.3531770421620048</v>
      </c>
      <c r="J200" s="2">
        <f>'[1]SCC X Ano'!J200/('[2]SCC x Ano'!J200*1000)</f>
        <v>0.67474341249536018</v>
      </c>
      <c r="K200" s="2">
        <f>'[1]SCC X Ano'!K200/('[2]SCC x Ano'!K200*1000)</f>
        <v>0.28040300537667012</v>
      </c>
      <c r="L200" s="2">
        <f>'[1]SCC X Ano'!L200/('[2]SCC x Ano'!L200*1000)</f>
        <v>0.3412423628769316</v>
      </c>
    </row>
    <row r="201" spans="1:12" x14ac:dyDescent="0.25">
      <c r="A201" s="1" t="s">
        <v>11</v>
      </c>
      <c r="B201" s="2">
        <f>'[1]SCC X Ano'!B201/('[2]SCC x Ano'!B201*1000)</f>
        <v>0.43774582857056493</v>
      </c>
      <c r="C201" s="2">
        <f>'[1]SCC X Ano'!C201/('[2]SCC x Ano'!C201*1000)</f>
        <v>0.71867151912769967</v>
      </c>
      <c r="D201" s="2">
        <f>'[1]SCC X Ano'!D201/('[2]SCC x Ano'!D201*1000)</f>
        <v>0.24311382952078467</v>
      </c>
      <c r="E201" s="2">
        <f>'[1]SCC X Ano'!E201/('[2]SCC x Ano'!E201*1000)</f>
        <v>0.3513679331861439</v>
      </c>
      <c r="F201" s="2">
        <f>'[1]SCC X Ano'!F201/('[2]SCC x Ano'!F201*1000)</f>
        <v>0.41027501223117685</v>
      </c>
      <c r="G201" s="2">
        <f>'[1]SCC X Ano'!G201/('[2]SCC x Ano'!G201*1000)</f>
        <v>0.86633450327601602</v>
      </c>
      <c r="H201" s="2">
        <f>'[1]SCC X Ano'!H201/('[2]SCC x Ano'!H201*1000)</f>
        <v>0.87685664152130738</v>
      </c>
      <c r="I201" s="2">
        <f>'[1]SCC X Ano'!I201/('[2]SCC x Ano'!I201*1000)</f>
        <v>0.36187267229947645</v>
      </c>
      <c r="J201" s="2">
        <f>'[1]SCC X Ano'!J201/('[2]SCC x Ano'!J201*1000)</f>
        <v>0.67474341249536118</v>
      </c>
      <c r="K201" s="2">
        <f>'[1]SCC X Ano'!K201/('[2]SCC x Ano'!K201*1000)</f>
        <v>0.30579419390336537</v>
      </c>
      <c r="L201" s="2">
        <f>'[1]SCC X Ano'!L201/('[2]SCC x Ano'!L201*1000)</f>
        <v>0.40143627579542557</v>
      </c>
    </row>
    <row r="202" spans="1:12" x14ac:dyDescent="0.25">
      <c r="A202" s="1" t="s">
        <v>12</v>
      </c>
      <c r="B202" s="2">
        <f>'[1]SCC X Ano'!B202/('[2]SCC x Ano'!B202*1000)</f>
        <v>0.43022143177543082</v>
      </c>
      <c r="C202" s="2">
        <f>'[1]SCC X Ano'!C202/('[2]SCC x Ano'!C202*1000)</f>
        <v>0.70513142331430345</v>
      </c>
      <c r="D202" s="2">
        <f>'[1]SCC X Ano'!D202/('[2]SCC x Ano'!D202*1000)</f>
        <v>0.27238161801809185</v>
      </c>
      <c r="E202" s="2" t="e">
        <f>'[1]SCC X Ano'!E202/('[2]SCC x Ano'!E202*1000)</f>
        <v>#DIV/0!</v>
      </c>
      <c r="F202" s="2">
        <f>'[1]SCC X Ano'!F202/('[2]SCC x Ano'!F202*1000)</f>
        <v>0.40203180218153811</v>
      </c>
      <c r="G202" s="2">
        <f>'[1]SCC X Ano'!G202/('[2]SCC x Ano'!G202*1000)</f>
        <v>1.1665508291349274</v>
      </c>
      <c r="H202" s="2">
        <f>'[1]SCC X Ano'!H202/('[2]SCC x Ano'!H202*1000)</f>
        <v>0.83085178436188722</v>
      </c>
      <c r="I202" s="2">
        <f>'[1]SCC X Ano'!I202/('[2]SCC x Ano'!I202*1000)</f>
        <v>0.37678450486139253</v>
      </c>
      <c r="J202" s="2">
        <f>'[1]SCC X Ano'!J202/('[2]SCC x Ano'!J202*1000)</f>
        <v>0.67474341249536207</v>
      </c>
      <c r="K202" s="2">
        <f>'[1]SCC X Ano'!K202/('[2]SCC x Ano'!K202*1000)</f>
        <v>0.27263887275735943</v>
      </c>
      <c r="L202" s="2">
        <f>'[1]SCC X Ano'!L202/('[2]SCC x Ano'!L202*1000)</f>
        <v>0.36248654091992843</v>
      </c>
    </row>
    <row r="203" spans="1:12" x14ac:dyDescent="0.25">
      <c r="A203" s="1" t="s">
        <v>13</v>
      </c>
      <c r="B203" s="2">
        <f>'[1]SCC X Ano'!B203/('[2]SCC x Ano'!B203*1000)</f>
        <v>0.44592490577987648</v>
      </c>
      <c r="C203" s="2">
        <f>'[1]SCC X Ano'!C203/('[2]SCC x Ano'!C203*1000)</f>
        <v>0.76993584265225301</v>
      </c>
      <c r="D203" s="2">
        <f>'[1]SCC X Ano'!D203/('[2]SCC x Ano'!D203*1000)</f>
        <v>0.26154664385402743</v>
      </c>
      <c r="E203" s="2">
        <f>'[1]SCC X Ano'!E203/('[2]SCC x Ano'!E203*1000)</f>
        <v>0.35733611445651758</v>
      </c>
      <c r="F203" s="2">
        <f>'[1]SCC X Ano'!F203/('[2]SCC x Ano'!F203*1000)</f>
        <v>0.38867059644064578</v>
      </c>
      <c r="G203" s="2">
        <f>'[1]SCC X Ano'!G203/('[2]SCC x Ano'!G203*1000)</f>
        <v>0.6386932407537832</v>
      </c>
      <c r="H203" s="2">
        <f>'[1]SCC X Ano'!H203/('[2]SCC x Ano'!H203*1000)</f>
        <v>0.90245558291902628</v>
      </c>
      <c r="I203" s="2">
        <f>'[1]SCC X Ano'!I203/('[2]SCC x Ano'!I203*1000)</f>
        <v>0.40768737780572673</v>
      </c>
      <c r="J203" s="2">
        <f>'[1]SCC X Ano'!J203/('[2]SCC x Ano'!J203*1000)</f>
        <v>0.67474341249536107</v>
      </c>
      <c r="K203" s="2">
        <f>'[1]SCC X Ano'!K203/('[2]SCC x Ano'!K203*1000)</f>
        <v>0.3026129563950396</v>
      </c>
      <c r="L203" s="2">
        <f>'[1]SCC X Ano'!L203/('[2]SCC x Ano'!L203*1000)</f>
        <v>0.34434316925083097</v>
      </c>
    </row>
    <row r="204" spans="1:12" x14ac:dyDescent="0.25">
      <c r="A204" s="1" t="s">
        <v>14</v>
      </c>
      <c r="B204" s="2">
        <f>'[1]SCC X Ano'!B204/('[2]SCC x Ano'!B204*1000)</f>
        <v>0.497883771765948</v>
      </c>
      <c r="C204" s="2">
        <f>'[1]SCC X Ano'!C204/('[2]SCC x Ano'!C204*1000)</f>
        <v>0.75050286508384945</v>
      </c>
      <c r="D204" s="2">
        <f>'[1]SCC X Ano'!D204/('[2]SCC x Ano'!D204*1000)</f>
        <v>0.26212728291494608</v>
      </c>
      <c r="E204" s="2">
        <f>'[1]SCC X Ano'!E204/('[2]SCC x Ano'!E204*1000)</f>
        <v>0.35733611445651836</v>
      </c>
      <c r="F204" s="2">
        <f>'[1]SCC X Ano'!F204/('[2]SCC x Ano'!F204*1000)</f>
        <v>0.40228884181900615</v>
      </c>
      <c r="G204" s="2">
        <f>'[1]SCC X Ano'!G204/('[2]SCC x Ano'!G204*1000)</f>
        <v>1.0622827455770036</v>
      </c>
      <c r="H204" s="2">
        <f>'[1]SCC X Ano'!H204/('[2]SCC x Ano'!H204*1000)</f>
        <v>0.95180012799557523</v>
      </c>
      <c r="I204" s="2">
        <f>'[1]SCC X Ano'!I204/('[2]SCC x Ano'!I204*1000)</f>
        <v>0.37764890077961388</v>
      </c>
      <c r="J204" s="2">
        <f>'[1]SCC X Ano'!J204/('[2]SCC x Ano'!J204*1000)</f>
        <v>0.67474341249536052</v>
      </c>
      <c r="K204" s="2">
        <f>'[1]SCC X Ano'!K204/('[2]SCC x Ano'!K204*1000)</f>
        <v>0.2960190559029986</v>
      </c>
      <c r="L204" s="2">
        <f>'[1]SCC X Ano'!L204/('[2]SCC x Ano'!L204*1000)</f>
        <v>0.35510424015852099</v>
      </c>
    </row>
    <row r="205" spans="1:12" x14ac:dyDescent="0.25">
      <c r="A205" s="1" t="s">
        <v>15</v>
      </c>
      <c r="B205" s="2">
        <f>'[1]SCC X Ano'!B205/('[2]SCC x Ano'!B205*1000)</f>
        <v>0.46201864917415858</v>
      </c>
      <c r="C205" s="2">
        <f>'[1]SCC X Ano'!C205/('[2]SCC x Ano'!C205*1000)</f>
        <v>0.68633315355779667</v>
      </c>
      <c r="D205" s="2">
        <f>'[1]SCC X Ano'!D205/('[2]SCC x Ano'!D205*1000)</f>
        <v>0.26007912945107869</v>
      </c>
      <c r="E205" s="2">
        <f>'[1]SCC X Ano'!E205/('[2]SCC x Ano'!E205*1000)</f>
        <v>0.35183041815817417</v>
      </c>
      <c r="F205" s="2">
        <f>'[1]SCC X Ano'!F205/('[2]SCC x Ano'!F205*1000)</f>
        <v>0.37279846430764779</v>
      </c>
      <c r="G205" s="2">
        <f>'[1]SCC X Ano'!G205/('[2]SCC x Ano'!G205*1000)</f>
        <v>0.76176804143550003</v>
      </c>
      <c r="H205" s="2">
        <f>'[1]SCC X Ano'!H205/('[2]SCC x Ano'!H205*1000)</f>
        <v>1.058590264085292</v>
      </c>
      <c r="I205" s="2">
        <f>'[1]SCC X Ano'!I205/('[2]SCC x Ano'!I205*1000)</f>
        <v>0.40004987569119171</v>
      </c>
      <c r="J205" s="2">
        <f>'[1]SCC X Ano'!J205/('[2]SCC x Ano'!J205*1000)</f>
        <v>0.66487692776796581</v>
      </c>
      <c r="K205" s="2">
        <f>'[1]SCC X Ano'!K205/('[2]SCC x Ano'!K205*1000)</f>
        <v>0.29279255193325865</v>
      </c>
      <c r="L205" s="2">
        <f>'[1]SCC X Ano'!L205/('[2]SCC x Ano'!L205*1000)</f>
        <v>0.37058309345929674</v>
      </c>
    </row>
    <row r="206" spans="1:12" x14ac:dyDescent="0.25">
      <c r="A206" s="1" t="s">
        <v>16</v>
      </c>
      <c r="B206" s="2">
        <f>'[1]SCC X Ano'!B206/('[2]SCC x Ano'!B206*1000)</f>
        <v>0.4168119329260862</v>
      </c>
      <c r="C206" s="2">
        <f>'[1]SCC X Ano'!C206/('[2]SCC x Ano'!C206*1000)</f>
        <v>0.6399960462508969</v>
      </c>
      <c r="D206" s="2">
        <f>'[1]SCC X Ano'!D206/('[2]SCC x Ano'!D206*1000)</f>
        <v>0.25166467586337377</v>
      </c>
      <c r="E206" s="2">
        <f>'[1]SCC X Ano'!E206/('[2]SCC x Ano'!E206*1000)</f>
        <v>0.3413243015007138</v>
      </c>
      <c r="F206" s="2">
        <f>'[1]SCC X Ano'!F206/('[2]SCC x Ano'!F206*1000)</f>
        <v>0.3586726108178091</v>
      </c>
      <c r="G206" s="2">
        <f>'[1]SCC X Ano'!G206/('[2]SCC x Ano'!G206*1000)</f>
        <v>0.82538920757836054</v>
      </c>
      <c r="H206" s="2">
        <f>'[1]SCC X Ano'!H206/('[2]SCC x Ano'!H206*1000)</f>
        <v>0.84678509502535104</v>
      </c>
      <c r="I206" s="2">
        <f>'[1]SCC X Ano'!I206/('[2]SCC x Ano'!I206*1000)</f>
        <v>0.28376810119124851</v>
      </c>
      <c r="J206" s="2">
        <f>'[1]SCC X Ano'!J206/('[2]SCC x Ano'!J206*1000)</f>
        <v>0.67474341249536096</v>
      </c>
      <c r="K206" s="2">
        <f>'[1]SCC X Ano'!K206/('[2]SCC x Ano'!K206*1000)</f>
        <v>0.29975892139818594</v>
      </c>
      <c r="L206" s="2">
        <f>'[1]SCC X Ano'!L206/('[2]SCC x Ano'!L206*1000)</f>
        <v>0.37792774135824947</v>
      </c>
    </row>
    <row r="207" spans="1:12" x14ac:dyDescent="0.25">
      <c r="A207" s="1" t="s">
        <v>17</v>
      </c>
      <c r="B207" s="2">
        <f>'[1]SCC X Ano'!B207/('[2]SCC x Ano'!B207*1000)</f>
        <v>0.43003179128483265</v>
      </c>
      <c r="C207" s="2">
        <f>'[1]SCC X Ano'!C207/('[2]SCC x Ano'!C207*1000)</f>
        <v>0.79584822577213821</v>
      </c>
      <c r="D207" s="2">
        <f>'[1]SCC X Ano'!D207/('[2]SCC x Ano'!D207*1000)</f>
        <v>0.19236432612740609</v>
      </c>
      <c r="E207" s="2">
        <f>'[1]SCC X Ano'!E207/('[2]SCC x Ano'!E207*1000)</f>
        <v>0.3421219124501938</v>
      </c>
      <c r="F207" s="2">
        <f>'[1]SCC X Ano'!F207/('[2]SCC x Ano'!F207*1000)</f>
        <v>0.39759824188906595</v>
      </c>
      <c r="G207" s="2">
        <f>'[1]SCC X Ano'!G207/('[2]SCC x Ano'!G207*1000)</f>
        <v>0.86559974653651228</v>
      </c>
      <c r="H207" s="2">
        <f>'[1]SCC X Ano'!H207/('[2]SCC x Ano'!H207*1000)</f>
        <v>0.84625220397749945</v>
      </c>
      <c r="I207" s="2">
        <f>'[1]SCC X Ano'!I207/('[2]SCC x Ano'!I207*1000)</f>
        <v>0.40595337965308792</v>
      </c>
      <c r="J207" s="2">
        <f>'[1]SCC X Ano'!J207/('[2]SCC x Ano'!J207*1000)</f>
        <v>0.64000729652798161</v>
      </c>
      <c r="K207" s="2">
        <f>'[1]SCC X Ano'!K207/('[2]SCC x Ano'!K207*1000)</f>
        <v>0.30174977089122035</v>
      </c>
      <c r="L207" s="2">
        <f>'[1]SCC X Ano'!L207/('[2]SCC x Ano'!L207*1000)</f>
        <v>0.31012891610258347</v>
      </c>
    </row>
    <row r="208" spans="1:12" x14ac:dyDescent="0.25">
      <c r="A208" s="1" t="s">
        <v>18</v>
      </c>
      <c r="B208" s="2">
        <f>'[1]SCC X Ano'!B208/('[2]SCC x Ano'!B208*1000)</f>
        <v>0.60102270250311607</v>
      </c>
      <c r="C208" s="2">
        <f>'[1]SCC X Ano'!C208/('[2]SCC x Ano'!C208*1000)</f>
        <v>0.82383618489529686</v>
      </c>
      <c r="D208" s="2">
        <f>'[1]SCC X Ano'!D208/('[2]SCC x Ano'!D208*1000)</f>
        <v>0.249288263469338</v>
      </c>
      <c r="E208" s="2">
        <f>'[1]SCC X Ano'!E208/('[2]SCC x Ano'!E208*1000)</f>
        <v>0.33575502533353935</v>
      </c>
      <c r="F208" s="2">
        <f>'[1]SCC X Ano'!F208/('[2]SCC x Ano'!F208*1000)</f>
        <v>0.39517408186486086</v>
      </c>
      <c r="G208" s="2">
        <f>'[1]SCC X Ano'!G208/('[2]SCC x Ano'!G208*1000)</f>
        <v>0.98809307798547596</v>
      </c>
      <c r="H208" s="2">
        <f>'[1]SCC X Ano'!H208/('[2]SCC x Ano'!H208*1000)</f>
        <v>0.85758023618000512</v>
      </c>
      <c r="I208" s="2">
        <f>'[1]SCC X Ano'!I208/('[2]SCC x Ano'!I208*1000)</f>
        <v>0.12045173798218321</v>
      </c>
      <c r="J208" s="2" t="e">
        <f>'[1]SCC X Ano'!J208/('[2]SCC x Ano'!J208*1000)</f>
        <v>#DIV/0!</v>
      </c>
      <c r="K208" s="2">
        <f>'[1]SCC X Ano'!K208/('[2]SCC x Ano'!K208*1000)</f>
        <v>0.29462521420809173</v>
      </c>
      <c r="L208" s="2">
        <f>'[1]SCC X Ano'!L208/('[2]SCC x Ano'!L208*1000)</f>
        <v>0.33581560913707292</v>
      </c>
    </row>
    <row r="209" spans="1:12" x14ac:dyDescent="0.25">
      <c r="A209" s="1" t="s">
        <v>19</v>
      </c>
      <c r="B209" s="2">
        <f>'[1]SCC X Ano'!B209/('[2]SCC x Ano'!B209*1000)</f>
        <v>0.47647570731084593</v>
      </c>
      <c r="C209" s="2">
        <f>'[1]SCC X Ano'!C209/('[2]SCC x Ano'!C209*1000)</f>
        <v>0.76437826653733976</v>
      </c>
      <c r="D209" s="2">
        <f>'[1]SCC X Ano'!D209/('[2]SCC x Ano'!D209*1000)</f>
        <v>0.22723540435442552</v>
      </c>
      <c r="E209" s="2">
        <f>'[1]SCC X Ano'!E209/('[2]SCC x Ano'!E209*1000)</f>
        <v>9.5165657811222826E-2</v>
      </c>
      <c r="F209" s="2">
        <f>'[1]SCC X Ano'!F209/('[2]SCC x Ano'!F209*1000)</f>
        <v>0.34797281322720469</v>
      </c>
      <c r="G209" s="2">
        <f>'[1]SCC X Ano'!G209/('[2]SCC x Ano'!G209*1000)</f>
        <v>0.78573869012604958</v>
      </c>
      <c r="H209" s="2">
        <f>'[1]SCC X Ano'!H209/('[2]SCC x Ano'!H209*1000)</f>
        <v>0.85765006915464703</v>
      </c>
      <c r="I209" s="2">
        <f>'[1]SCC X Ano'!I209/('[2]SCC x Ano'!I209*1000)</f>
        <v>0.37070492563378865</v>
      </c>
      <c r="J209" s="2">
        <f>'[1]SCC X Ano'!J209/('[2]SCC x Ano'!J209*1000)</f>
        <v>0.66654483524172137</v>
      </c>
      <c r="K209" s="2">
        <f>'[1]SCC X Ano'!K209/('[2]SCC x Ano'!K209*1000)</f>
        <v>0.29653112141931987</v>
      </c>
      <c r="L209" s="2">
        <f>'[1]SCC X Ano'!L209/('[2]SCC x Ano'!L209*1000)</f>
        <v>0.33267303942559934</v>
      </c>
    </row>
    <row r="210" spans="1:12" x14ac:dyDescent="0.25">
      <c r="A210" s="1" t="s">
        <v>20</v>
      </c>
      <c r="B210" s="2">
        <f>'[1]SCC X Ano'!B210/('[2]SCC x Ano'!B210*1000)</f>
        <v>0.45700033084900604</v>
      </c>
      <c r="C210" s="2">
        <f>'[1]SCC X Ano'!C210/('[2]SCC x Ano'!C210*1000)</f>
        <v>0.75005790906096848</v>
      </c>
      <c r="D210" s="2">
        <f>'[1]SCC X Ano'!D210/('[2]SCC x Ano'!D210*1000)</f>
        <v>0.22541587945347696</v>
      </c>
      <c r="E210" s="2">
        <f>'[1]SCC X Ano'!E210/('[2]SCC x Ano'!E210*1000)</f>
        <v>0.20521739514559775</v>
      </c>
      <c r="F210" s="2">
        <f>'[1]SCC X Ano'!F210/('[2]SCC x Ano'!F210*1000)</f>
        <v>0.39623868509121152</v>
      </c>
      <c r="G210" s="2">
        <f>'[1]SCC X Ano'!G210/('[2]SCC x Ano'!G210*1000)</f>
        <v>0.65534471495886193</v>
      </c>
      <c r="H210" s="2">
        <f>'[1]SCC X Ano'!H210/('[2]SCC x Ano'!H210*1000)</f>
        <v>0.78150062823271516</v>
      </c>
      <c r="I210" s="2">
        <f>'[1]SCC X Ano'!I210/('[2]SCC x Ano'!I210*1000)</f>
        <v>0.34147127515476267</v>
      </c>
      <c r="J210" s="2">
        <f>'[1]SCC X Ano'!J210/('[2]SCC x Ano'!J210*1000)</f>
        <v>0.67474341249536129</v>
      </c>
      <c r="K210" s="2">
        <f>'[1]SCC X Ano'!K210/('[2]SCC x Ano'!K210*1000)</f>
        <v>0.29603443571481436</v>
      </c>
      <c r="L210" s="2">
        <f>'[1]SCC X Ano'!L210/('[2]SCC x Ano'!L210*1000)</f>
        <v>0.31438433328265453</v>
      </c>
    </row>
    <row r="211" spans="1:12" x14ac:dyDescent="0.25">
      <c r="A211" s="1" t="s">
        <v>21</v>
      </c>
      <c r="B211" s="2">
        <f>'[1]SCC X Ano'!B211/('[2]SCC x Ano'!B211*1000)</f>
        <v>0.41462892281778269</v>
      </c>
      <c r="C211" s="2">
        <f>'[1]SCC X Ano'!C211/('[2]SCC x Ano'!C211*1000)</f>
        <v>0.69456268088788276</v>
      </c>
      <c r="D211" s="2">
        <f>'[1]SCC X Ano'!D211/('[2]SCC x Ano'!D211*1000)</f>
        <v>0.26761076246903459</v>
      </c>
      <c r="E211" s="2">
        <f>'[1]SCC X Ano'!E211/('[2]SCC x Ano'!E211*1000)</f>
        <v>0.35570821233508793</v>
      </c>
      <c r="F211" s="2">
        <f>'[1]SCC X Ano'!F211/('[2]SCC x Ano'!F211*1000)</f>
        <v>0.38696579978448109</v>
      </c>
      <c r="G211" s="2">
        <f>'[1]SCC X Ano'!G211/('[2]SCC x Ano'!G211*1000)</f>
        <v>0.84322173814951329</v>
      </c>
      <c r="H211" s="2">
        <f>'[1]SCC X Ano'!H211/('[2]SCC x Ano'!H211*1000)</f>
        <v>1.3059856778404622</v>
      </c>
      <c r="I211" s="2">
        <f>'[1]SCC X Ano'!I211/('[2]SCC x Ano'!I211*1000)</f>
        <v>0.40094216452079329</v>
      </c>
      <c r="J211" s="2">
        <f>'[1]SCC X Ano'!J211/('[2]SCC x Ano'!J211*1000)</f>
        <v>0.67474341249536052</v>
      </c>
      <c r="K211" s="2">
        <f>'[1]SCC X Ano'!K211/('[2]SCC x Ano'!K211*1000)</f>
        <v>0.3035731664830903</v>
      </c>
      <c r="L211" s="2">
        <f>'[1]SCC X Ano'!L211/('[2]SCC x Ano'!L211*1000)</f>
        <v>0.37202608833907053</v>
      </c>
    </row>
    <row r="212" spans="1:12" x14ac:dyDescent="0.25">
      <c r="A212" s="1" t="s">
        <v>22</v>
      </c>
      <c r="B212" s="2">
        <f>'[1]SCC X Ano'!B212/('[2]SCC x Ano'!B212*1000)</f>
        <v>0.42590318591740789</v>
      </c>
      <c r="C212" s="2">
        <f>'[1]SCC X Ano'!C212/('[2]SCC x Ano'!C212*1000)</f>
        <v>0.71161150795458683</v>
      </c>
      <c r="D212" s="2">
        <f>'[1]SCC X Ano'!D212/('[2]SCC x Ano'!D212*1000)</f>
        <v>0.25115824566278105</v>
      </c>
      <c r="E212" s="2">
        <f>'[1]SCC X Ano'!E212/('[2]SCC x Ano'!E212*1000)</f>
        <v>0.34885802684976386</v>
      </c>
      <c r="F212" s="2">
        <f>'[1]SCC X Ano'!F212/('[2]SCC x Ano'!F212*1000)</f>
        <v>0.3673536105223148</v>
      </c>
      <c r="G212" s="2">
        <f>'[1]SCC X Ano'!G212/('[2]SCC x Ano'!G212*1000)</f>
        <v>0.83187515667155121</v>
      </c>
      <c r="H212" s="2">
        <f>'[1]SCC X Ano'!H212/('[2]SCC x Ano'!H212*1000)</f>
        <v>0.87479391135434537</v>
      </c>
      <c r="I212" s="2">
        <f>'[1]SCC X Ano'!I212/('[2]SCC x Ano'!I212*1000)</f>
        <v>0.28840013538415205</v>
      </c>
      <c r="J212" s="2">
        <f>'[1]SCC X Ano'!J212/('[2]SCC x Ano'!J212*1000)</f>
        <v>0.65110631237202543</v>
      </c>
      <c r="K212" s="2">
        <f>'[1]SCC X Ano'!K212/('[2]SCC x Ano'!K212*1000)</f>
        <v>0.29014913411334931</v>
      </c>
      <c r="L212" s="2">
        <f>'[1]SCC X Ano'!L212/('[2]SCC x Ano'!L212*1000)</f>
        <v>0.35866485882894045</v>
      </c>
    </row>
    <row r="213" spans="1:12" x14ac:dyDescent="0.25">
      <c r="A213" s="1" t="s">
        <v>23</v>
      </c>
      <c r="B213" s="2">
        <f>'[1]SCC X Ano'!B213/('[2]SCC x Ano'!B213*1000)</f>
        <v>0.42660431494626655</v>
      </c>
      <c r="C213" s="2">
        <f>'[1]SCC X Ano'!C213/('[2]SCC x Ano'!C213*1000)</f>
        <v>0.75432730383518343</v>
      </c>
      <c r="D213" s="2">
        <f>'[1]SCC X Ano'!D213/('[2]SCC x Ano'!D213*1000)</f>
        <v>0.22689986032645343</v>
      </c>
      <c r="E213" s="2">
        <f>'[1]SCC X Ano'!E213/('[2]SCC x Ano'!E213*1000)</f>
        <v>0.35239799467136529</v>
      </c>
      <c r="F213" s="2">
        <f>'[1]SCC X Ano'!F213/('[2]SCC x Ano'!F213*1000)</f>
        <v>0.38149346527034167</v>
      </c>
      <c r="G213" s="2">
        <f>'[1]SCC X Ano'!G213/('[2]SCC x Ano'!G213*1000)</f>
        <v>0.79172099667295004</v>
      </c>
      <c r="H213" s="2">
        <f>'[1]SCC X Ano'!H213/('[2]SCC x Ano'!H213*1000)</f>
        <v>0.96588910230687008</v>
      </c>
      <c r="I213" s="2">
        <f>'[1]SCC X Ano'!I213/('[2]SCC x Ano'!I213*1000)</f>
        <v>0.26295826129878097</v>
      </c>
      <c r="J213" s="2">
        <f>'[1]SCC X Ano'!J213/('[2]SCC x Ano'!J213*1000)</f>
        <v>0.665962122571786</v>
      </c>
      <c r="K213" s="2">
        <f>'[1]SCC X Ano'!K213/('[2]SCC x Ano'!K213*1000)</f>
        <v>0.29450614223014621</v>
      </c>
      <c r="L213" s="2">
        <f>'[1]SCC X Ano'!L213/('[2]SCC x Ano'!L213*1000)</f>
        <v>0.36208144644369011</v>
      </c>
    </row>
    <row r="214" spans="1:12" x14ac:dyDescent="0.25">
      <c r="A214" s="1" t="s">
        <v>24</v>
      </c>
      <c r="B214" s="2">
        <f>'[1]SCC X Ano'!B214/('[2]SCC x Ano'!B214*1000)</f>
        <v>0.49573609342889341</v>
      </c>
      <c r="C214" s="2">
        <f>'[1]SCC X Ano'!C214/('[2]SCC x Ano'!C214*1000)</f>
        <v>0.66957128432851065</v>
      </c>
      <c r="D214" s="2">
        <f>'[1]SCC X Ano'!D214/('[2]SCC x Ano'!D214*1000)</f>
        <v>0.22573364804350551</v>
      </c>
      <c r="E214" s="2">
        <f>'[1]SCC X Ano'!E214/('[2]SCC x Ano'!E214*1000)</f>
        <v>0.3518743245059619</v>
      </c>
      <c r="F214" s="2">
        <f>'[1]SCC X Ano'!F214/('[2]SCC x Ano'!F214*1000)</f>
        <v>0.39121655093017688</v>
      </c>
      <c r="G214" s="2">
        <f>'[1]SCC X Ano'!G214/('[2]SCC x Ano'!G214*1000)</f>
        <v>0.74742336979573365</v>
      </c>
      <c r="H214" s="2">
        <f>'[1]SCC X Ano'!H214/('[2]SCC x Ano'!H214*1000)</f>
        <v>0.90231033476180367</v>
      </c>
      <c r="I214" s="2">
        <f>'[1]SCC X Ano'!I214/('[2]SCC x Ano'!I214*1000)</f>
        <v>0.21916648603344119</v>
      </c>
      <c r="J214" s="2">
        <f>'[1]SCC X Ano'!J214/('[2]SCC x Ano'!J214*1000)</f>
        <v>0.60714894699286925</v>
      </c>
      <c r="K214" s="2">
        <f>'[1]SCC X Ano'!K214/('[2]SCC x Ano'!K214*1000)</f>
        <v>0.29725107226151126</v>
      </c>
      <c r="L214" s="2">
        <f>'[1]SCC X Ano'!L214/('[2]SCC x Ano'!L214*1000)</f>
        <v>0.35063639678824005</v>
      </c>
    </row>
    <row r="215" spans="1:12" x14ac:dyDescent="0.25">
      <c r="A215" s="1" t="s">
        <v>25</v>
      </c>
      <c r="B215" s="2">
        <f>'[1]SCC X Ano'!B215/('[2]SCC x Ano'!B215*1000)</f>
        <v>0.42056359808231542</v>
      </c>
      <c r="C215" s="2">
        <f>'[1]SCC X Ano'!C215/('[2]SCC x Ano'!C215*1000)</f>
        <v>0.74865337498000151</v>
      </c>
      <c r="D215" s="2">
        <f>'[1]SCC X Ano'!D215/('[2]SCC x Ano'!D215*1000)</f>
        <v>0.26060830899911758</v>
      </c>
      <c r="E215" s="2">
        <f>'[1]SCC X Ano'!E215/('[2]SCC x Ano'!E215*1000)</f>
        <v>0.3450538120680971</v>
      </c>
      <c r="F215" s="2">
        <f>'[1]SCC X Ano'!F215/('[2]SCC x Ano'!F215*1000)</f>
        <v>0.38759120146634429</v>
      </c>
      <c r="G215" s="2">
        <f>'[1]SCC X Ano'!G215/('[2]SCC x Ano'!G215*1000)</f>
        <v>1.0139493571042373</v>
      </c>
      <c r="H215" s="2">
        <f>'[1]SCC X Ano'!H215/('[2]SCC x Ano'!H215*1000)</f>
        <v>0.84306998633785879</v>
      </c>
      <c r="I215" s="2">
        <f>'[1]SCC X Ano'!I215/('[2]SCC x Ano'!I215*1000)</f>
        <v>0.23665583555827788</v>
      </c>
      <c r="J215" s="2">
        <f>'[1]SCC X Ano'!J215/('[2]SCC x Ano'!J215*1000)</f>
        <v>0.66958749264735951</v>
      </c>
      <c r="K215" s="2">
        <f>'[1]SCC X Ano'!K215/('[2]SCC x Ano'!K215*1000)</f>
        <v>0.29276117686335534</v>
      </c>
      <c r="L215" s="2">
        <f>'[1]SCC X Ano'!L215/('[2]SCC x Ano'!L215*1000)</f>
        <v>0.32935806877427221</v>
      </c>
    </row>
    <row r="216" spans="1:12" x14ac:dyDescent="0.25">
      <c r="A216" s="1" t="s">
        <v>26</v>
      </c>
      <c r="B216" s="2">
        <f>'[1]SCC X Ano'!B216/('[2]SCC x Ano'!B216*1000)</f>
        <v>0.41031525003707364</v>
      </c>
      <c r="C216" s="2">
        <f>'[1]SCC X Ano'!C216/('[2]SCC x Ano'!C216*1000)</f>
        <v>0.69966173678827059</v>
      </c>
      <c r="D216" s="2">
        <f>'[1]SCC X Ano'!D216/('[2]SCC x Ano'!D216*1000)</f>
        <v>0.2106972425317313</v>
      </c>
      <c r="E216" s="2">
        <f>'[1]SCC X Ano'!E216/('[2]SCC x Ano'!E216*1000)</f>
        <v>0.34851424089983501</v>
      </c>
      <c r="F216" s="2">
        <f>'[1]SCC X Ano'!F216/('[2]SCC x Ano'!F216*1000)</f>
        <v>0.37960750589348624</v>
      </c>
      <c r="G216" s="2">
        <f>'[1]SCC X Ano'!G216/('[2]SCC x Ano'!G216*1000)</f>
        <v>0.79158648386397767</v>
      </c>
      <c r="H216" s="2">
        <f>'[1]SCC X Ano'!H216/('[2]SCC x Ano'!H216*1000)</f>
        <v>1.3615412955469752</v>
      </c>
      <c r="I216" s="2">
        <f>'[1]SCC X Ano'!I216/('[2]SCC x Ano'!I216*1000)</f>
        <v>9.6224773593671722E-2</v>
      </c>
      <c r="J216" s="2">
        <f>'[1]SCC X Ano'!J216/('[2]SCC x Ano'!J216*1000)</f>
        <v>0.66703961154088609</v>
      </c>
      <c r="K216" s="2">
        <f>'[1]SCC X Ano'!K216/('[2]SCC x Ano'!K216*1000)</f>
        <v>0.29894652053028653</v>
      </c>
      <c r="L216" s="2">
        <f>'[1]SCC X Ano'!L216/('[2]SCC x Ano'!L216*1000)</f>
        <v>0.32495815622787344</v>
      </c>
    </row>
    <row r="217" spans="1:12" x14ac:dyDescent="0.25">
      <c r="A217" s="1" t="s">
        <v>27</v>
      </c>
      <c r="B217" s="2">
        <f>'[1]SCC X Ano'!B217/('[2]SCC x Ano'!B217*1000)</f>
        <v>0.48814380894921383</v>
      </c>
      <c r="C217" s="2">
        <f>'[1]SCC X Ano'!C217/('[2]SCC x Ano'!C217*1000)</f>
        <v>0.76469221815133248</v>
      </c>
      <c r="D217" s="2">
        <f>'[1]SCC X Ano'!D217/('[2]SCC x Ano'!D217*1000)</f>
        <v>0.23603730548531934</v>
      </c>
      <c r="E217" s="2">
        <f>'[1]SCC X Ano'!E217/('[2]SCC x Ano'!E217*1000)</f>
        <v>0.34795418276806384</v>
      </c>
      <c r="F217" s="2">
        <f>'[1]SCC X Ano'!F217/('[2]SCC x Ano'!F217*1000)</f>
        <v>0.3931703176498289</v>
      </c>
      <c r="G217" s="2">
        <f>'[1]SCC X Ano'!G217/('[2]SCC x Ano'!G217*1000)</f>
        <v>0.69519464434727063</v>
      </c>
      <c r="H217" s="2">
        <f>'[1]SCC X Ano'!H217/('[2]SCC x Ano'!H217*1000)</f>
        <v>1.1042464424239307</v>
      </c>
      <c r="I217" s="2">
        <f>'[1]SCC X Ano'!I217/('[2]SCC x Ano'!I217*1000)</f>
        <v>0.1588148660306522</v>
      </c>
      <c r="J217" s="2">
        <f>'[1]SCC X Ano'!J217/('[2]SCC x Ano'!J217*1000)</f>
        <v>0.66245855969354184</v>
      </c>
      <c r="K217" s="2">
        <f>'[1]SCC X Ano'!K217/('[2]SCC x Ano'!K217*1000)</f>
        <v>0.29356080140991425</v>
      </c>
      <c r="L217" s="2">
        <f>'[1]SCC X Ano'!L217/('[2]SCC x Ano'!L217*1000)</f>
        <v>0.36542958490929162</v>
      </c>
    </row>
    <row r="218" spans="1:12" x14ac:dyDescent="0.25">
      <c r="A218" s="1" t="s">
        <v>28</v>
      </c>
      <c r="B218" s="2">
        <f>'[1]SCC X Ano'!B218/('[2]SCC x Ano'!B218*1000)</f>
        <v>0.49212341134691184</v>
      </c>
      <c r="C218" s="2">
        <f>'[1]SCC X Ano'!C218/('[2]SCC x Ano'!C218*1000)</f>
        <v>0.72797760043082804</v>
      </c>
      <c r="D218" s="2">
        <f>'[1]SCC X Ano'!D218/('[2]SCC x Ano'!D218*1000)</f>
        <v>0.21957750391708283</v>
      </c>
      <c r="E218" s="2">
        <f>'[1]SCC X Ano'!E218/('[2]SCC x Ano'!E218*1000)</f>
        <v>0.3280738877160318</v>
      </c>
      <c r="F218" s="2">
        <f>'[1]SCC X Ano'!F218/('[2]SCC x Ano'!F218*1000)</f>
        <v>0.38543414325976483</v>
      </c>
      <c r="G218" s="2">
        <f>'[1]SCC X Ano'!G218/('[2]SCC x Ano'!G218*1000)</f>
        <v>0.60921116673070752</v>
      </c>
      <c r="H218" s="2">
        <f>'[1]SCC X Ano'!H218/('[2]SCC x Ano'!H218*1000)</f>
        <v>0.96762464200215992</v>
      </c>
      <c r="I218" s="2">
        <f>'[1]SCC X Ano'!I218/('[2]SCC x Ano'!I218*1000)</f>
        <v>0.14748520831783543</v>
      </c>
      <c r="J218" s="2">
        <f>'[1]SCC X Ano'!J218/('[2]SCC x Ano'!J218*1000)</f>
        <v>0.5531979612541873</v>
      </c>
      <c r="K218" s="2">
        <f>'[1]SCC X Ano'!K218/('[2]SCC x Ano'!K218*1000)</f>
        <v>0.30060308965833632</v>
      </c>
      <c r="L218" s="2">
        <f>'[1]SCC X Ano'!L218/('[2]SCC x Ano'!L218*1000)</f>
        <v>0.34849899431800807</v>
      </c>
    </row>
    <row r="219" spans="1:12" x14ac:dyDescent="0.25">
      <c r="A219" s="1" t="s">
        <v>29</v>
      </c>
      <c r="B219" s="2">
        <f>'[1]SCC X Ano'!B219/('[2]SCC x Ano'!B219*1000)</f>
        <v>0.40869682646412714</v>
      </c>
      <c r="C219" s="2">
        <f>'[1]SCC X Ano'!C219/('[2]SCC x Ano'!C219*1000)</f>
        <v>0.73140565209158082</v>
      </c>
      <c r="D219" s="2">
        <f>'[1]SCC X Ano'!D219/('[2]SCC x Ano'!D219*1000)</f>
        <v>0.21873760523933708</v>
      </c>
      <c r="E219" s="2">
        <f>'[1]SCC X Ano'!E219/('[2]SCC x Ano'!E219*1000)</f>
        <v>0.34203212825373491</v>
      </c>
      <c r="F219" s="2">
        <f>'[1]SCC X Ano'!F219/('[2]SCC x Ano'!F219*1000)</f>
        <v>0.39496519322750612</v>
      </c>
      <c r="G219" s="2">
        <f>'[1]SCC X Ano'!G219/('[2]SCC x Ano'!G219*1000)</f>
        <v>0.64472940993306405</v>
      </c>
      <c r="H219" s="2">
        <f>'[1]SCC X Ano'!H219/('[2]SCC x Ano'!H219*1000)</f>
        <v>0.8976659393989832</v>
      </c>
      <c r="I219" s="2">
        <f>'[1]SCC X Ano'!I219/('[2]SCC x Ano'!I219*1000)</f>
        <v>0.19808898598612451</v>
      </c>
      <c r="J219" s="2">
        <f>'[1]SCC X Ano'!J219/('[2]SCC x Ano'!J219*1000)</f>
        <v>0.66526086511269267</v>
      </c>
      <c r="K219" s="2">
        <f>'[1]SCC X Ano'!K219/('[2]SCC x Ano'!K219*1000)</f>
        <v>0.29665045012632862</v>
      </c>
      <c r="L219" s="2">
        <f>'[1]SCC X Ano'!L219/('[2]SCC x Ano'!L219*1000)</f>
        <v>0.33583603480639351</v>
      </c>
    </row>
    <row r="220" spans="1:12" x14ac:dyDescent="0.25">
      <c r="A220" s="1" t="s">
        <v>30</v>
      </c>
      <c r="B220" s="2">
        <f>'[1]SCC X Ano'!B220/('[2]SCC x Ano'!B220*1000)</f>
        <v>0.50139783386113634</v>
      </c>
      <c r="C220" s="2">
        <f>'[1]SCC X Ano'!C220/('[2]SCC x Ano'!C220*1000)</f>
        <v>0.80155294426778323</v>
      </c>
      <c r="D220" s="2">
        <f>'[1]SCC X Ano'!D220/('[2]SCC x Ano'!D220*1000)</f>
        <v>0.24109496376783687</v>
      </c>
      <c r="E220" s="2">
        <f>'[1]SCC X Ano'!E220/('[2]SCC x Ano'!E220*1000)</f>
        <v>0.34123536679263511</v>
      </c>
      <c r="F220" s="2">
        <f>'[1]SCC X Ano'!F220/('[2]SCC x Ano'!F220*1000)</f>
        <v>0.40783665329675756</v>
      </c>
      <c r="G220" s="2">
        <f>'[1]SCC X Ano'!G220/('[2]SCC x Ano'!G220*1000)</f>
        <v>0.83161602037758264</v>
      </c>
      <c r="H220" s="2">
        <f>'[1]SCC X Ano'!H220/('[2]SCC x Ano'!H220*1000)</f>
        <v>1.1859229947991039</v>
      </c>
      <c r="I220" s="2">
        <f>'[1]SCC X Ano'!I220/('[2]SCC x Ano'!I220*1000)</f>
        <v>0.36152388205786284</v>
      </c>
      <c r="J220" s="2">
        <f>'[1]SCC X Ano'!J220/('[2]SCC x Ano'!J220*1000)</f>
        <v>0.64359700323259916</v>
      </c>
      <c r="K220" s="2">
        <f>'[1]SCC X Ano'!K220/('[2]SCC x Ano'!K220*1000)</f>
        <v>0.29579878031850998</v>
      </c>
      <c r="L220" s="2">
        <f>'[1]SCC X Ano'!L220/('[2]SCC x Ano'!L220*1000)</f>
        <v>0.36420352187448385</v>
      </c>
    </row>
    <row r="221" spans="1:12" x14ac:dyDescent="0.25">
      <c r="A221" s="1" t="s">
        <v>31</v>
      </c>
      <c r="B221" s="2">
        <f>'[1]SCC X Ano'!B221/('[2]SCC x Ano'!B221*1000)</f>
        <v>0.49973113399194741</v>
      </c>
      <c r="C221" s="2">
        <f>'[1]SCC X Ano'!C221/('[2]SCC x Ano'!C221*1000)</f>
        <v>0.69261330919738739</v>
      </c>
      <c r="D221" s="2">
        <f>'[1]SCC X Ano'!D221/('[2]SCC x Ano'!D221*1000)</f>
        <v>0.254073157771181</v>
      </c>
      <c r="E221" s="2">
        <f>'[1]SCC X Ano'!E221/('[2]SCC x Ano'!E221*1000)</f>
        <v>0.34136416433736128</v>
      </c>
      <c r="F221" s="2">
        <f>'[1]SCC X Ano'!F221/('[2]SCC x Ano'!F221*1000)</f>
        <v>0.38734207788067315</v>
      </c>
      <c r="G221" s="2">
        <f>'[1]SCC X Ano'!G221/('[2]SCC x Ano'!G221*1000)</f>
        <v>0.74320609801757709</v>
      </c>
      <c r="H221" s="2">
        <f>'[1]SCC X Ano'!H221/('[2]SCC x Ano'!H221*1000)</f>
        <v>0.86138520922124495</v>
      </c>
      <c r="I221" s="2">
        <f>'[1]SCC X Ano'!I221/('[2]SCC x Ano'!I221*1000)</f>
        <v>0.3094027577892936</v>
      </c>
      <c r="J221" s="2">
        <f>'[1]SCC X Ano'!J221/('[2]SCC x Ano'!J221*1000)</f>
        <v>0.67474341249536096</v>
      </c>
      <c r="K221" s="2">
        <f>'[1]SCC X Ano'!K221/('[2]SCC x Ano'!K221*1000)</f>
        <v>0.29593453431712208</v>
      </c>
      <c r="L221" s="2">
        <f>'[1]SCC X Ano'!L221/('[2]SCC x Ano'!L221*1000)</f>
        <v>0.33741579348171186</v>
      </c>
    </row>
    <row r="222" spans="1:12" x14ac:dyDescent="0.25">
      <c r="A222" s="1" t="s">
        <v>32</v>
      </c>
      <c r="B222" s="2">
        <f>'[1]SCC X Ano'!B222/('[2]SCC x Ano'!B222*1000)</f>
        <v>0.43735628787715264</v>
      </c>
      <c r="C222" s="2">
        <f>'[1]SCC X Ano'!C222/('[2]SCC x Ano'!C222*1000)</f>
        <v>0.78735763476306631</v>
      </c>
      <c r="D222" s="2">
        <f>'[1]SCC X Ano'!D222/('[2]SCC x Ano'!D222*1000)</f>
        <v>0.23778979709126044</v>
      </c>
      <c r="E222" s="2">
        <f>'[1]SCC X Ano'!E222/('[2]SCC x Ano'!E222*1000)</f>
        <v>0.34172716352298727</v>
      </c>
      <c r="F222" s="2">
        <f>'[1]SCC X Ano'!F222/('[2]SCC x Ano'!F222*1000)</f>
        <v>0.37360755441791532</v>
      </c>
      <c r="G222" s="2">
        <f>'[1]SCC X Ano'!G222/('[2]SCC x Ano'!G222*1000)</f>
        <v>0.68486136038548628</v>
      </c>
      <c r="H222" s="2">
        <f>'[1]SCC X Ano'!H222/('[2]SCC x Ano'!H222*1000)</f>
        <v>0.89136411756274292</v>
      </c>
      <c r="I222" s="2">
        <f>'[1]SCC X Ano'!I222/('[2]SCC x Ano'!I222*1000)</f>
        <v>0.24554125991268325</v>
      </c>
      <c r="J222" s="2">
        <f>'[1]SCC X Ano'!J222/('[2]SCC x Ano'!J222*1000)</f>
        <v>0.57528101961623024</v>
      </c>
      <c r="K222" s="2">
        <f>'[1]SCC X Ano'!K222/('[2]SCC x Ano'!K222*1000)</f>
        <v>0.28835193044391155</v>
      </c>
      <c r="L222" s="2">
        <f>'[1]SCC X Ano'!L222/('[2]SCC x Ano'!L222*1000)</f>
        <v>0.33886778262149159</v>
      </c>
    </row>
    <row r="223" spans="1:12" x14ac:dyDescent="0.25">
      <c r="A223" s="1" t="s">
        <v>33</v>
      </c>
      <c r="B223" s="2">
        <f>'[1]SCC X Ano'!B223/('[2]SCC x Ano'!B223*1000)</f>
        <v>0.50632043269778115</v>
      </c>
      <c r="C223" s="2">
        <f>'[1]SCC X Ano'!C223/('[2]SCC x Ano'!C223*1000)</f>
        <v>0.70245209941940745</v>
      </c>
      <c r="D223" s="2">
        <f>'[1]SCC X Ano'!D223/('[2]SCC x Ano'!D223*1000)</f>
        <v>0.27214290288968285</v>
      </c>
      <c r="E223" s="2">
        <f>'[1]SCC X Ano'!E223/('[2]SCC x Ano'!E223*1000)</f>
        <v>0.33852689191027063</v>
      </c>
      <c r="F223" s="2">
        <f>'[1]SCC X Ano'!F223/('[2]SCC x Ano'!F223*1000)</f>
        <v>0.40775704318878792</v>
      </c>
      <c r="G223" s="2">
        <f>'[1]SCC X Ano'!G223/('[2]SCC x Ano'!G223*1000)</f>
        <v>0.93424176546608773</v>
      </c>
      <c r="H223" s="2">
        <f>'[1]SCC X Ano'!H223/('[2]SCC x Ano'!H223*1000)</f>
        <v>0.83898014143115718</v>
      </c>
      <c r="I223" s="2">
        <f>'[1]SCC X Ano'!I223/('[2]SCC x Ano'!I223*1000)</f>
        <v>0.32884024480151314</v>
      </c>
      <c r="J223" s="2">
        <f>'[1]SCC X Ano'!J223/('[2]SCC x Ano'!J223*1000)</f>
        <v>0.66159400963346437</v>
      </c>
      <c r="K223" s="2">
        <f>'[1]SCC X Ano'!K223/('[2]SCC x Ano'!K223*1000)</f>
        <v>0.29760063425848621</v>
      </c>
      <c r="L223" s="2">
        <f>'[1]SCC X Ano'!L223/('[2]SCC x Ano'!L223*1000)</f>
        <v>0.3498519609290599</v>
      </c>
    </row>
    <row r="224" spans="1:12" x14ac:dyDescent="0.25">
      <c r="A224" s="1" t="s">
        <v>6</v>
      </c>
      <c r="B224" s="2">
        <f>'[1]SCC X Ano'!B224/('[2]SCC x Ano'!B224*1000)</f>
        <v>0.42876776274756245</v>
      </c>
      <c r="C224" s="2">
        <f>'[1]SCC X Ano'!C224/('[2]SCC x Ano'!C224*1000)</f>
        <v>0.72191689402658865</v>
      </c>
      <c r="D224" s="2">
        <f>'[1]SCC X Ano'!D224/('[2]SCC x Ano'!D224*1000)</f>
        <v>0.23319563853263978</v>
      </c>
      <c r="E224" s="2">
        <f>'[1]SCC X Ano'!E224/('[2]SCC x Ano'!E224*1000)</f>
        <v>0.34470934137977238</v>
      </c>
      <c r="F224" s="2">
        <f>'[1]SCC X Ano'!F224/('[2]SCC x Ano'!F224*1000)</f>
        <v>0.38267265333622469</v>
      </c>
      <c r="G224" s="2">
        <f>'[1]SCC X Ano'!G224/('[2]SCC x Ano'!G224*1000)</f>
        <v>0.80631334498623919</v>
      </c>
      <c r="H224" s="2">
        <f>'[1]SCC X Ano'!H224/('[2]SCC x Ano'!H224*1000)</f>
        <v>1.0877143018824122</v>
      </c>
      <c r="I224" s="2">
        <f>'[1]SCC X Ano'!I224/('[2]SCC x Ano'!I224*1000)</f>
        <v>0.14640522506323614</v>
      </c>
      <c r="J224" s="2">
        <f>'[1]SCC X Ano'!J224/('[2]SCC x Ano'!J224*1000)</f>
        <v>0.66697890029293416</v>
      </c>
      <c r="K224" s="2">
        <f>'[1]SCC X Ano'!K224/('[2]SCC x Ano'!K224*1000)</f>
        <v>0.29763852911078581</v>
      </c>
      <c r="L224" s="2">
        <f>'[1]SCC X Ano'!L224/('[2]SCC x Ano'!L224*1000)</f>
        <v>0.33587277133425247</v>
      </c>
    </row>
    <row r="225" spans="1:1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8"/>
    </row>
    <row r="226" spans="1:1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8"/>
    </row>
    <row r="227" spans="1:12" s="8" customFormat="1" x14ac:dyDescent="0.25">
      <c r="B227" s="8">
        <v>2014</v>
      </c>
      <c r="C227" s="8">
        <v>2014</v>
      </c>
      <c r="D227" s="8">
        <v>2014</v>
      </c>
      <c r="E227" s="8">
        <v>2014</v>
      </c>
      <c r="F227" s="8">
        <v>2014</v>
      </c>
      <c r="G227" s="8">
        <v>2014</v>
      </c>
      <c r="H227" s="8">
        <v>2014</v>
      </c>
      <c r="I227" s="8">
        <v>2014</v>
      </c>
      <c r="J227" s="8">
        <v>2014</v>
      </c>
      <c r="K227" s="8">
        <v>2014</v>
      </c>
      <c r="L227" s="8">
        <v>2014</v>
      </c>
    </row>
    <row r="228" spans="1:12" x14ac:dyDescent="0.25">
      <c r="A228" s="1"/>
      <c r="B228" s="1" t="s">
        <v>34</v>
      </c>
      <c r="C228" s="1" t="s">
        <v>36</v>
      </c>
      <c r="D228" s="1" t="s">
        <v>0</v>
      </c>
      <c r="E228" s="1" t="s">
        <v>41</v>
      </c>
      <c r="F228" s="1" t="s">
        <v>42</v>
      </c>
      <c r="G228" s="1" t="s">
        <v>45</v>
      </c>
      <c r="H228" s="1" t="s">
        <v>2</v>
      </c>
      <c r="I228" s="1" t="s">
        <v>1</v>
      </c>
      <c r="J228" s="1" t="s">
        <v>3</v>
      </c>
      <c r="K228" s="1" t="s">
        <v>49</v>
      </c>
      <c r="L228" s="8" t="s">
        <v>91</v>
      </c>
    </row>
    <row r="229" spans="1:12" x14ac:dyDescent="0.25">
      <c r="A229" s="1" t="s">
        <v>7</v>
      </c>
      <c r="B229" s="2">
        <f>'[1]SCC X Ano'!B229/('[2]SCC x Ano'!B229*1000)</f>
        <v>0.54475764200002752</v>
      </c>
      <c r="C229" s="2">
        <f>'[1]SCC X Ano'!C229/('[2]SCC x Ano'!C229*1000)</f>
        <v>0.70243014501228751</v>
      </c>
      <c r="D229" s="2">
        <f>'[1]SCC X Ano'!D229/('[2]SCC x Ano'!D229*1000)</f>
        <v>0.26179557336802245</v>
      </c>
      <c r="E229" s="2">
        <f>'[1]SCC X Ano'!E229/('[2]SCC x Ano'!E229*1000)</f>
        <v>0.37850151750780692</v>
      </c>
      <c r="F229" s="2">
        <f>'[1]SCC X Ano'!F229/('[2]SCC x Ano'!F229*1000)</f>
        <v>0.32020792583274915</v>
      </c>
      <c r="G229" s="2">
        <f>'[1]SCC X Ano'!G229/('[2]SCC x Ano'!G229*1000)</f>
        <v>0.74323176279897751</v>
      </c>
      <c r="H229" s="2">
        <f>'[1]SCC X Ano'!H229/('[2]SCC x Ano'!H229*1000)</f>
        <v>1.0148811740680415</v>
      </c>
      <c r="I229" s="2">
        <f>'[1]SCC X Ano'!I229/('[2]SCC x Ano'!I229*1000)</f>
        <v>0.34250607662401933</v>
      </c>
      <c r="J229" s="2">
        <f>'[1]SCC X Ano'!J229/('[2]SCC x Ano'!J229*1000)</f>
        <v>0.68373347053150024</v>
      </c>
      <c r="K229" s="2">
        <f>'[1]SCC X Ano'!K229/('[2]SCC x Ano'!K229*1000)</f>
        <v>0.28810158558125032</v>
      </c>
      <c r="L229" s="2">
        <f>'[1]SCC X Ano'!L229/('[2]SCC x Ano'!L229*1000)</f>
        <v>0.32802272833852514</v>
      </c>
    </row>
    <row r="230" spans="1:12" x14ac:dyDescent="0.25">
      <c r="A230" s="1" t="s">
        <v>8</v>
      </c>
      <c r="B230" s="2">
        <f>'[1]SCC X Ano'!B230/('[2]SCC x Ano'!B230*1000)</f>
        <v>0.51029266257126293</v>
      </c>
      <c r="C230" s="2">
        <f>'[1]SCC X Ano'!C230/('[2]SCC x Ano'!C230*1000)</f>
        <v>0.60765929218215997</v>
      </c>
      <c r="D230" s="2">
        <f>'[1]SCC X Ano'!D230/('[2]SCC x Ano'!D230*1000)</f>
        <v>0.24468235635725488</v>
      </c>
      <c r="E230" s="2">
        <f>'[1]SCC X Ano'!E230/('[2]SCC x Ano'!E230*1000)</f>
        <v>0.37850151750780731</v>
      </c>
      <c r="F230" s="2">
        <f>'[1]SCC X Ano'!F230/('[2]SCC x Ano'!F230*1000)</f>
        <v>0.40912327488249645</v>
      </c>
      <c r="G230" s="2">
        <f>'[1]SCC X Ano'!G230/('[2]SCC x Ano'!G230*1000)</f>
        <v>0.87407022573891391</v>
      </c>
      <c r="H230" s="2">
        <f>'[1]SCC X Ano'!H230/('[2]SCC x Ano'!H230*1000)</f>
        <v>0.79151089719160217</v>
      </c>
      <c r="I230" s="2">
        <f>'[1]SCC X Ano'!I230/('[2]SCC x Ano'!I230*1000)</f>
        <v>0.36148124245637803</v>
      </c>
      <c r="J230" s="2">
        <f>'[1]SCC X Ano'!J230/('[2]SCC x Ano'!J230*1000)</f>
        <v>0.68373347053150035</v>
      </c>
      <c r="K230" s="2">
        <f>'[1]SCC X Ano'!K230/('[2]SCC x Ano'!K230*1000)</f>
        <v>0.29792658099859204</v>
      </c>
      <c r="L230" s="2">
        <f>'[1]SCC X Ano'!L230/('[2]SCC x Ano'!L230*1000)</f>
        <v>0.3863597301869266</v>
      </c>
    </row>
    <row r="231" spans="1:12" x14ac:dyDescent="0.25">
      <c r="A231" s="1" t="s">
        <v>9</v>
      </c>
      <c r="B231" s="2">
        <f>'[1]SCC X Ano'!B231/('[2]SCC x Ano'!B231*1000)</f>
        <v>0.42181197251944691</v>
      </c>
      <c r="C231" s="2">
        <f>'[1]SCC X Ano'!C231/('[2]SCC x Ano'!C231*1000)</f>
        <v>0.7856440036786535</v>
      </c>
      <c r="D231" s="2">
        <f>'[1]SCC X Ano'!D231/('[2]SCC x Ano'!D231*1000)</f>
        <v>0.19566586136122963</v>
      </c>
      <c r="E231" s="2">
        <f>'[1]SCC X Ano'!E231/('[2]SCC x Ano'!E231*1000)</f>
        <v>0.36248541778960724</v>
      </c>
      <c r="F231" s="2">
        <f>'[1]SCC X Ano'!F231/('[2]SCC x Ano'!F231*1000)</f>
        <v>0.39341323733502798</v>
      </c>
      <c r="G231" s="2">
        <f>'[1]SCC X Ano'!G231/('[2]SCC x Ano'!G231*1000)</f>
        <v>1.2452084020332415</v>
      </c>
      <c r="H231" s="2">
        <f>'[1]SCC X Ano'!H231/('[2]SCC x Ano'!H231*1000)</f>
        <v>1.580502988245813</v>
      </c>
      <c r="I231" s="2">
        <f>'[1]SCC X Ano'!I231/('[2]SCC x Ano'!I231*1000)</f>
        <v>0.38147174236042841</v>
      </c>
      <c r="J231" s="2">
        <f>'[1]SCC X Ano'!J231/('[2]SCC x Ano'!J231*1000)</f>
        <v>0.68373347053150024</v>
      </c>
      <c r="K231" s="2">
        <f>'[1]SCC X Ano'!K231/('[2]SCC x Ano'!K231*1000)</f>
        <v>0.27585447791765821</v>
      </c>
      <c r="L231" s="2">
        <f>'[1]SCC X Ano'!L231/('[2]SCC x Ano'!L231*1000)</f>
        <v>0.34390622238813223</v>
      </c>
    </row>
    <row r="232" spans="1:12" x14ac:dyDescent="0.25">
      <c r="A232" s="1" t="s">
        <v>10</v>
      </c>
      <c r="B232" s="2">
        <f>'[1]SCC X Ano'!B232/('[2]SCC x Ano'!B232*1000)</f>
        <v>0.57192092212828149</v>
      </c>
      <c r="C232" s="2">
        <f>'[1]SCC X Ano'!C232/('[2]SCC x Ano'!C232*1000)</f>
        <v>0.75907835647702582</v>
      </c>
      <c r="D232" s="2">
        <f>'[1]SCC X Ano'!D232/('[2]SCC x Ano'!D232*1000)</f>
        <v>0.27317582872523216</v>
      </c>
      <c r="E232" s="2" t="e">
        <f>'[1]SCC X Ano'!E232/('[2]SCC x Ano'!E232*1000)</f>
        <v>#DIV/0!</v>
      </c>
      <c r="F232" s="2">
        <f>'[1]SCC X Ano'!F232/('[2]SCC x Ano'!F232*1000)</f>
        <v>0.41414809867891517</v>
      </c>
      <c r="G232" s="2">
        <f>'[1]SCC X Ano'!G232/('[2]SCC x Ano'!G232*1000)</f>
        <v>0.67794673571740693</v>
      </c>
      <c r="H232" s="2">
        <f>'[1]SCC X Ano'!H232/('[2]SCC x Ano'!H232*1000)</f>
        <v>0.75342797368063386</v>
      </c>
      <c r="I232" s="2">
        <f>'[1]SCC X Ano'!I232/('[2]SCC x Ano'!I232*1000)</f>
        <v>0.33653802919900017</v>
      </c>
      <c r="J232" s="2">
        <f>'[1]SCC X Ano'!J232/('[2]SCC x Ano'!J232*1000)</f>
        <v>0.62563704592016012</v>
      </c>
      <c r="K232" s="2">
        <f>'[1]SCC X Ano'!K232/('[2]SCC x Ano'!K232*1000)</f>
        <v>0.27445915175837254</v>
      </c>
      <c r="L232" s="2">
        <f>'[1]SCC X Ano'!L232/('[2]SCC x Ano'!L232*1000)</f>
        <v>0.35780497581872972</v>
      </c>
    </row>
    <row r="233" spans="1:12" x14ac:dyDescent="0.25">
      <c r="A233" s="1" t="s">
        <v>11</v>
      </c>
      <c r="B233" s="2">
        <f>'[1]SCC X Ano'!B233/('[2]SCC x Ano'!B233*1000)</f>
        <v>0.41740831562374359</v>
      </c>
      <c r="C233" s="2">
        <f>'[1]SCC X Ano'!C233/('[2]SCC x Ano'!C233*1000)</f>
        <v>0.69198757577992431</v>
      </c>
      <c r="D233" s="2">
        <f>'[1]SCC X Ano'!D233/('[2]SCC x Ano'!D233*1000)</f>
        <v>0.23809661197019072</v>
      </c>
      <c r="E233" s="2">
        <f>'[1]SCC X Ano'!E233/('[2]SCC x Ano'!E233*1000)</f>
        <v>0.37850151750780725</v>
      </c>
      <c r="F233" s="2">
        <f>'[1]SCC X Ano'!F233/('[2]SCC x Ano'!F233*1000)</f>
        <v>0.38086538695975125</v>
      </c>
      <c r="G233" s="2">
        <f>'[1]SCC X Ano'!G233/('[2]SCC x Ano'!G233*1000)</f>
        <v>0.92623991400384087</v>
      </c>
      <c r="H233" s="2">
        <f>'[1]SCC X Ano'!H233/('[2]SCC x Ano'!H233*1000)</f>
        <v>0.81424690394964905</v>
      </c>
      <c r="I233" s="2">
        <f>'[1]SCC X Ano'!I233/('[2]SCC x Ano'!I233*1000)</f>
        <v>0.35256441262405541</v>
      </c>
      <c r="J233" s="2">
        <f>'[1]SCC X Ano'!J233/('[2]SCC x Ano'!J233*1000)</f>
        <v>0.68373347053150024</v>
      </c>
      <c r="K233" s="2">
        <f>'[1]SCC X Ano'!K233/('[2]SCC x Ano'!K233*1000)</f>
        <v>0.2781510218906626</v>
      </c>
      <c r="L233" s="2">
        <f>'[1]SCC X Ano'!L233/('[2]SCC x Ano'!L233*1000)</f>
        <v>0.40490313009813256</v>
      </c>
    </row>
    <row r="234" spans="1:12" x14ac:dyDescent="0.25">
      <c r="A234" s="1" t="s">
        <v>12</v>
      </c>
      <c r="B234" s="2">
        <f>'[1]SCC X Ano'!B234/('[2]SCC x Ano'!B234*1000)</f>
        <v>0.45971562457200049</v>
      </c>
      <c r="C234" s="2">
        <f>'[1]SCC X Ano'!C234/('[2]SCC x Ano'!C234*1000)</f>
        <v>0.71117107878759567</v>
      </c>
      <c r="D234" s="2">
        <f>'[1]SCC X Ano'!D234/('[2]SCC x Ano'!D234*1000)</f>
        <v>0.27878233400648839</v>
      </c>
      <c r="E234" s="2">
        <f>'[1]SCC X Ano'!E234/('[2]SCC x Ano'!E234*1000)</f>
        <v>0.33971002555223812</v>
      </c>
      <c r="F234" s="2">
        <f>'[1]SCC X Ano'!F234/('[2]SCC x Ano'!F234*1000)</f>
        <v>0.41468259037696104</v>
      </c>
      <c r="G234" s="2">
        <f>'[1]SCC X Ano'!G234/('[2]SCC x Ano'!G234*1000)</f>
        <v>1.0588403843133325</v>
      </c>
      <c r="H234" s="2">
        <f>'[1]SCC X Ano'!H234/('[2]SCC x Ano'!H234*1000)</f>
        <v>0.77065725470844149</v>
      </c>
      <c r="I234" s="2">
        <f>'[1]SCC X Ano'!I234/('[2]SCC x Ano'!I234*1000)</f>
        <v>0.33465503599921159</v>
      </c>
      <c r="J234" s="2">
        <f>'[1]SCC X Ano'!J234/('[2]SCC x Ano'!J234*1000)</f>
        <v>0.68373347053149935</v>
      </c>
      <c r="K234" s="2">
        <f>'[1]SCC X Ano'!K234/('[2]SCC x Ano'!K234*1000)</f>
        <v>0.23592737848218975</v>
      </c>
      <c r="L234" s="2">
        <f>'[1]SCC X Ano'!L234/('[2]SCC x Ano'!L234*1000)</f>
        <v>0.36939497652092923</v>
      </c>
    </row>
    <row r="235" spans="1:12" x14ac:dyDescent="0.25">
      <c r="A235" s="1" t="s">
        <v>13</v>
      </c>
      <c r="B235" s="2">
        <f>'[1]SCC X Ano'!B235/('[2]SCC x Ano'!B235*1000)</f>
        <v>0.4096101962087596</v>
      </c>
      <c r="C235" s="2">
        <f>'[1]SCC X Ano'!C235/('[2]SCC x Ano'!C235*1000)</f>
        <v>0.73404860184628817</v>
      </c>
      <c r="D235" s="2">
        <f>'[1]SCC X Ano'!D235/('[2]SCC x Ano'!D235*1000)</f>
        <v>0.25604003160296301</v>
      </c>
      <c r="E235" s="2">
        <f>'[1]SCC X Ano'!E235/('[2]SCC x Ano'!E235*1000)</f>
        <v>0.33992418364618449</v>
      </c>
      <c r="F235" s="2">
        <f>'[1]SCC X Ano'!F235/('[2]SCC x Ano'!F235*1000)</f>
        <v>0.38630355405933348</v>
      </c>
      <c r="G235" s="2">
        <f>'[1]SCC X Ano'!G235/('[2]SCC x Ano'!G235*1000)</f>
        <v>0.62819639461658061</v>
      </c>
      <c r="H235" s="2">
        <f>'[1]SCC X Ano'!H235/('[2]SCC x Ano'!H235*1000)</f>
        <v>0.83283922210795869</v>
      </c>
      <c r="I235" s="2">
        <f>'[1]SCC X Ano'!I235/('[2]SCC x Ano'!I235*1000)</f>
        <v>0.39060899956521111</v>
      </c>
      <c r="J235" s="2">
        <f>'[1]SCC X Ano'!J235/('[2]SCC x Ano'!J235*1000)</f>
        <v>0.68373347053150035</v>
      </c>
      <c r="K235" s="2">
        <f>'[1]SCC X Ano'!K235/('[2]SCC x Ano'!K235*1000)</f>
        <v>0.27685446343359932</v>
      </c>
      <c r="L235" s="2">
        <f>'[1]SCC X Ano'!L235/('[2]SCC x Ano'!L235*1000)</f>
        <v>0.33628240370064449</v>
      </c>
    </row>
    <row r="236" spans="1:12" x14ac:dyDescent="0.25">
      <c r="A236" s="1" t="s">
        <v>14</v>
      </c>
      <c r="B236" s="2">
        <f>'[1]SCC X Ano'!B236/('[2]SCC x Ano'!B236*1000)</f>
        <v>0.46408438826050358</v>
      </c>
      <c r="C236" s="2">
        <f>'[1]SCC X Ano'!C236/('[2]SCC x Ano'!C236*1000)</f>
        <v>0.74842414617150432</v>
      </c>
      <c r="D236" s="2">
        <f>'[1]SCC X Ano'!D236/('[2]SCC x Ano'!D236*1000)</f>
        <v>0.25614115139927957</v>
      </c>
      <c r="E236" s="2">
        <f>'[1]SCC X Ano'!E236/('[2]SCC x Ano'!E236*1000)</f>
        <v>0.37850151750780731</v>
      </c>
      <c r="F236" s="2">
        <f>'[1]SCC X Ano'!F236/('[2]SCC x Ano'!F236*1000)</f>
        <v>0.40685573249529011</v>
      </c>
      <c r="G236" s="2">
        <f>'[1]SCC X Ano'!G236/('[2]SCC x Ano'!G236*1000)</f>
        <v>0.97109589350412806</v>
      </c>
      <c r="H236" s="2">
        <f>'[1]SCC X Ano'!H236/('[2]SCC x Ano'!H236*1000)</f>
        <v>0.92335583625817141</v>
      </c>
      <c r="I236" s="2">
        <f>'[1]SCC X Ano'!I236/('[2]SCC x Ano'!I236*1000)</f>
        <v>0.38886960677066057</v>
      </c>
      <c r="J236" s="2">
        <f>'[1]SCC X Ano'!J236/('[2]SCC x Ano'!J236*1000)</f>
        <v>0.68373347053150046</v>
      </c>
      <c r="K236" s="2">
        <f>'[1]SCC X Ano'!K236/('[2]SCC x Ano'!K236*1000)</f>
        <v>0.29103013148586115</v>
      </c>
      <c r="L236" s="2">
        <f>'[1]SCC X Ano'!L236/('[2]SCC x Ano'!L236*1000)</f>
        <v>0.35462366280225394</v>
      </c>
    </row>
    <row r="237" spans="1:12" x14ac:dyDescent="0.25">
      <c r="A237" s="1" t="s">
        <v>15</v>
      </c>
      <c r="B237" s="2">
        <f>'[1]SCC X Ano'!B237/('[2]SCC x Ano'!B237*1000)</f>
        <v>0.48274746733575319</v>
      </c>
      <c r="C237" s="2">
        <f>'[1]SCC X Ano'!C237/('[2]SCC x Ano'!C237*1000)</f>
        <v>0.7134898678853453</v>
      </c>
      <c r="D237" s="2">
        <f>'[1]SCC X Ano'!D237/('[2]SCC x Ano'!D237*1000)</f>
        <v>0.26024004188300959</v>
      </c>
      <c r="E237" s="2">
        <f>'[1]SCC X Ano'!E237/('[2]SCC x Ano'!E237*1000)</f>
        <v>0.35419351157453821</v>
      </c>
      <c r="F237" s="2">
        <f>'[1]SCC X Ano'!F237/('[2]SCC x Ano'!F237*1000)</f>
        <v>0.37579071095244526</v>
      </c>
      <c r="G237" s="2">
        <f>'[1]SCC X Ano'!G237/('[2]SCC x Ano'!G237*1000)</f>
        <v>0.81001365678688042</v>
      </c>
      <c r="H237" s="2">
        <f>'[1]SCC X Ano'!H237/('[2]SCC x Ano'!H237*1000)</f>
        <v>0.95152840583544895</v>
      </c>
      <c r="I237" s="2">
        <f>'[1]SCC X Ano'!I237/('[2]SCC x Ano'!I237*1000)</f>
        <v>0.39228521055699667</v>
      </c>
      <c r="J237" s="2">
        <f>'[1]SCC X Ano'!J237/('[2]SCC x Ano'!J237*1000)</f>
        <v>0.68373347053149947</v>
      </c>
      <c r="K237" s="2">
        <f>'[1]SCC X Ano'!K237/('[2]SCC x Ano'!K237*1000)</f>
        <v>0.28199849357924495</v>
      </c>
      <c r="L237" s="2">
        <f>'[1]SCC X Ano'!L237/('[2]SCC x Ano'!L237*1000)</f>
        <v>0.38145904666772062</v>
      </c>
    </row>
    <row r="238" spans="1:12" x14ac:dyDescent="0.25">
      <c r="A238" s="1" t="s">
        <v>16</v>
      </c>
      <c r="B238" s="2">
        <f>'[1]SCC X Ano'!B238/('[2]SCC x Ano'!B238*1000)</f>
        <v>0.41093443758382187</v>
      </c>
      <c r="C238" s="2">
        <f>'[1]SCC X Ano'!C238/('[2]SCC x Ano'!C238*1000)</f>
        <v>0.68410366945952927</v>
      </c>
      <c r="D238" s="2">
        <f>'[1]SCC X Ano'!D238/('[2]SCC x Ano'!D238*1000)</f>
        <v>0.21310576222683142</v>
      </c>
      <c r="E238" s="2">
        <f>'[1]SCC X Ano'!E238/('[2]SCC x Ano'!E238*1000)</f>
        <v>0.34935993775545637</v>
      </c>
      <c r="F238" s="2">
        <f>'[1]SCC X Ano'!F238/('[2]SCC x Ano'!F238*1000)</f>
        <v>0.35761607978586185</v>
      </c>
      <c r="G238" s="2">
        <f>'[1]SCC X Ano'!G238/('[2]SCC x Ano'!G238*1000)</f>
        <v>0.81954904530881645</v>
      </c>
      <c r="H238" s="2">
        <f>'[1]SCC X Ano'!H238/('[2]SCC x Ano'!H238*1000)</f>
        <v>0.7844239220488527</v>
      </c>
      <c r="I238" s="2">
        <f>'[1]SCC X Ano'!I238/('[2]SCC x Ano'!I238*1000)</f>
        <v>0.32259006415004388</v>
      </c>
      <c r="J238" s="2">
        <f>'[1]SCC X Ano'!J238/('[2]SCC x Ano'!J238*1000)</f>
        <v>0.64970247484315824</v>
      </c>
      <c r="K238" s="2">
        <f>'[1]SCC X Ano'!K238/('[2]SCC x Ano'!K238*1000)</f>
        <v>0.28382370800274342</v>
      </c>
      <c r="L238" s="2">
        <f>'[1]SCC X Ano'!L238/('[2]SCC x Ano'!L238*1000)</f>
        <v>0.35709203358212172</v>
      </c>
    </row>
    <row r="239" spans="1:12" x14ac:dyDescent="0.25">
      <c r="A239" s="1" t="s">
        <v>17</v>
      </c>
      <c r="B239" s="2">
        <f>'[1]SCC X Ano'!B239/('[2]SCC x Ano'!B239*1000)</f>
        <v>0.43451546738954838</v>
      </c>
      <c r="C239" s="2">
        <f>'[1]SCC X Ano'!C239/('[2]SCC x Ano'!C239*1000)</f>
        <v>0.76104402671697413</v>
      </c>
      <c r="D239" s="2">
        <f>'[1]SCC X Ano'!D239/('[2]SCC x Ano'!D239*1000)</f>
        <v>0.19340287761746008</v>
      </c>
      <c r="E239" s="2">
        <f>'[1]SCC X Ano'!E239/('[2]SCC x Ano'!E239*1000)</f>
        <v>0.36463208794187985</v>
      </c>
      <c r="F239" s="2">
        <f>'[1]SCC X Ano'!F239/('[2]SCC x Ano'!F239*1000)</f>
        <v>0.39859924629560961</v>
      </c>
      <c r="G239" s="2">
        <f>'[1]SCC X Ano'!G239/('[2]SCC x Ano'!G239*1000)</f>
        <v>0.77984796874922135</v>
      </c>
      <c r="H239" s="2">
        <f>'[1]SCC X Ano'!H239/('[2]SCC x Ano'!H239*1000)</f>
        <v>0.78651007705003639</v>
      </c>
      <c r="I239" s="2">
        <f>'[1]SCC X Ano'!I239/('[2]SCC x Ano'!I239*1000)</f>
        <v>0.39754898228926122</v>
      </c>
      <c r="J239" s="2">
        <f>'[1]SCC X Ano'!J239/('[2]SCC x Ano'!J239*1000)</f>
        <v>0.67082754308189207</v>
      </c>
      <c r="K239" s="2">
        <f>'[1]SCC X Ano'!K239/('[2]SCC x Ano'!K239*1000)</f>
        <v>0.28512598782283022</v>
      </c>
      <c r="L239" s="2">
        <f>'[1]SCC X Ano'!L239/('[2]SCC x Ano'!L239*1000)</f>
        <v>0.30426732944710649</v>
      </c>
    </row>
    <row r="240" spans="1:12" x14ac:dyDescent="0.25">
      <c r="A240" s="1" t="s">
        <v>18</v>
      </c>
      <c r="B240" s="2">
        <f>'[1]SCC X Ano'!B240/('[2]SCC x Ano'!B240*1000)</f>
        <v>0.56512266184936777</v>
      </c>
      <c r="C240" s="2">
        <f>'[1]SCC X Ano'!C240/('[2]SCC x Ano'!C240*1000)</f>
        <v>0.75625899324722112</v>
      </c>
      <c r="D240" s="2">
        <f>'[1]SCC X Ano'!D240/('[2]SCC x Ano'!D240*1000)</f>
        <v>0.23057168370060507</v>
      </c>
      <c r="E240" s="2">
        <f>'[1]SCC X Ano'!E240/('[2]SCC x Ano'!E240*1000)</f>
        <v>0.37356600126061723</v>
      </c>
      <c r="F240" s="2">
        <f>'[1]SCC X Ano'!F240/('[2]SCC x Ano'!F240*1000)</f>
        <v>0.39427104106994365</v>
      </c>
      <c r="G240" s="2">
        <f>'[1]SCC X Ano'!G240/('[2]SCC x Ano'!G240*1000)</f>
        <v>1.0056008568006689</v>
      </c>
      <c r="H240" s="2">
        <f>'[1]SCC X Ano'!H240/('[2]SCC x Ano'!H240*1000)</f>
        <v>0.79319814298451918</v>
      </c>
      <c r="I240" s="2">
        <f>'[1]SCC X Ano'!I240/('[2]SCC x Ano'!I240*1000)</f>
        <v>0.18250700842767525</v>
      </c>
      <c r="J240" s="2">
        <f>'[1]SCC X Ano'!J240/('[2]SCC x Ano'!J240*1000)</f>
        <v>0.68373347053150035</v>
      </c>
      <c r="K240" s="2">
        <f>'[1]SCC X Ano'!K240/('[2]SCC x Ano'!K240*1000)</f>
        <v>0.28179964708050859</v>
      </c>
      <c r="L240" s="2">
        <f>'[1]SCC X Ano'!L240/('[2]SCC x Ano'!L240*1000)</f>
        <v>0.33146316456407277</v>
      </c>
    </row>
    <row r="241" spans="1:12" x14ac:dyDescent="0.25">
      <c r="A241" s="1" t="s">
        <v>19</v>
      </c>
      <c r="B241" s="2">
        <f>'[1]SCC X Ano'!B241/('[2]SCC x Ano'!B241*1000)</f>
        <v>0.41958327028954673</v>
      </c>
      <c r="C241" s="2">
        <f>'[1]SCC X Ano'!C241/('[2]SCC x Ano'!C241*1000)</f>
        <v>0.73827871220489893</v>
      </c>
      <c r="D241" s="2">
        <f>'[1]SCC X Ano'!D241/('[2]SCC x Ano'!D241*1000)</f>
        <v>0.23448749886542652</v>
      </c>
      <c r="E241" s="2">
        <f>'[1]SCC X Ano'!E241/('[2]SCC x Ano'!E241*1000)</f>
        <v>0.36905520687954046</v>
      </c>
      <c r="F241" s="2">
        <f>'[1]SCC X Ano'!F241/('[2]SCC x Ano'!F241*1000)</f>
        <v>0.35878895893292856</v>
      </c>
      <c r="G241" s="2">
        <f>'[1]SCC X Ano'!G241/('[2]SCC x Ano'!G241*1000)</f>
        <v>0.96050298916132804</v>
      </c>
      <c r="H241" s="2">
        <f>'[1]SCC X Ano'!H241/('[2]SCC x Ano'!H241*1000)</f>
        <v>0.78553362698614504</v>
      </c>
      <c r="I241" s="2">
        <f>'[1]SCC X Ano'!I241/('[2]SCC x Ano'!I241*1000)</f>
        <v>0.37317565658418417</v>
      </c>
      <c r="J241" s="2">
        <f>'[1]SCC X Ano'!J241/('[2]SCC x Ano'!J241*1000)</f>
        <v>0.65531357092997977</v>
      </c>
      <c r="K241" s="2">
        <f>'[1]SCC X Ano'!K241/('[2]SCC x Ano'!K241*1000)</f>
        <v>0.27887782537184264</v>
      </c>
      <c r="L241" s="2">
        <f>'[1]SCC X Ano'!L241/('[2]SCC x Ano'!L241*1000)</f>
        <v>0.34361759332024022</v>
      </c>
    </row>
    <row r="242" spans="1:12" x14ac:dyDescent="0.25">
      <c r="A242" s="1" t="s">
        <v>20</v>
      </c>
      <c r="B242" s="2">
        <f>'[1]SCC X Ano'!B242/('[2]SCC x Ano'!B242*1000)</f>
        <v>0.44891583312304117</v>
      </c>
      <c r="C242" s="2">
        <f>'[1]SCC X Ano'!C242/('[2]SCC x Ano'!C242*1000)</f>
        <v>0.71627855566973597</v>
      </c>
      <c r="D242" s="2">
        <f>'[1]SCC X Ano'!D242/('[2]SCC x Ano'!D242*1000)</f>
        <v>0.19995564942554456</v>
      </c>
      <c r="E242" s="2">
        <f>'[1]SCC X Ano'!E242/('[2]SCC x Ano'!E242*1000)</f>
        <v>0.37081024769635662</v>
      </c>
      <c r="F242" s="2">
        <f>'[1]SCC X Ano'!F242/('[2]SCC x Ano'!F242*1000)</f>
        <v>0.40071140072782047</v>
      </c>
      <c r="G242" s="2">
        <f>'[1]SCC X Ano'!G242/('[2]SCC x Ano'!G242*1000)</f>
        <v>0.69494031875619189</v>
      </c>
      <c r="H242" s="2">
        <f>'[1]SCC X Ano'!H242/('[2]SCC x Ano'!H242*1000)</f>
        <v>0.76012978663136777</v>
      </c>
      <c r="I242" s="2">
        <f>'[1]SCC X Ano'!I242/('[2]SCC x Ano'!I242*1000)</f>
        <v>0.36832875204822324</v>
      </c>
      <c r="J242" s="2">
        <f>'[1]SCC X Ano'!J242/('[2]SCC x Ano'!J242*1000)</f>
        <v>0.68373347053150046</v>
      </c>
      <c r="K242" s="2">
        <f>'[1]SCC X Ano'!K242/('[2]SCC x Ano'!K242*1000)</f>
        <v>0.28405800190035285</v>
      </c>
      <c r="L242" s="2">
        <f>'[1]SCC X Ano'!L242/('[2]SCC x Ano'!L242*1000)</f>
        <v>0.31475646824824444</v>
      </c>
    </row>
    <row r="243" spans="1:12" x14ac:dyDescent="0.25">
      <c r="A243" s="1" t="s">
        <v>21</v>
      </c>
      <c r="B243" s="2">
        <f>'[1]SCC X Ano'!B243/('[2]SCC x Ano'!B243*1000)</f>
        <v>0.43509597024423546</v>
      </c>
      <c r="C243" s="2">
        <f>'[1]SCC X Ano'!C243/('[2]SCC x Ano'!C243*1000)</f>
        <v>0.74370781695590427</v>
      </c>
      <c r="D243" s="2">
        <f>'[1]SCC X Ano'!D243/('[2]SCC x Ano'!D243*1000)</f>
        <v>0.23181364451275019</v>
      </c>
      <c r="E243" s="2">
        <f>'[1]SCC X Ano'!E243/('[2]SCC x Ano'!E243*1000)</f>
        <v>0.37191287212789209</v>
      </c>
      <c r="F243" s="2">
        <f>'[1]SCC X Ano'!F243/('[2]SCC x Ano'!F243*1000)</f>
        <v>0.38538336184584654</v>
      </c>
      <c r="G243" s="2">
        <f>'[1]SCC X Ano'!G243/('[2]SCC x Ano'!G243*1000)</f>
        <v>0.74423213286630552</v>
      </c>
      <c r="H243" s="2">
        <f>'[1]SCC X Ano'!H243/('[2]SCC x Ano'!H243*1000)</f>
        <v>1.1433045266730328</v>
      </c>
      <c r="I243" s="2">
        <f>'[1]SCC X Ano'!I243/('[2]SCC x Ano'!I243*1000)</f>
        <v>0.4149530420184635</v>
      </c>
      <c r="J243" s="2">
        <f>'[1]SCC X Ano'!J243/('[2]SCC x Ano'!J243*1000)</f>
        <v>0.61082897920049817</v>
      </c>
      <c r="K243" s="2">
        <f>'[1]SCC X Ano'!K243/('[2]SCC x Ano'!K243*1000)</f>
        <v>0.27704412329353917</v>
      </c>
      <c r="L243" s="2">
        <f>'[1]SCC X Ano'!L243/('[2]SCC x Ano'!L243*1000)</f>
        <v>0.34466186475764371</v>
      </c>
    </row>
    <row r="244" spans="1:12" x14ac:dyDescent="0.25">
      <c r="A244" s="1" t="s">
        <v>22</v>
      </c>
      <c r="B244" s="2">
        <f>'[1]SCC X Ano'!B244/('[2]SCC x Ano'!B244*1000)</f>
        <v>0.43570114896050322</v>
      </c>
      <c r="C244" s="2">
        <f>'[1]SCC X Ano'!C244/('[2]SCC x Ano'!C244*1000)</f>
        <v>0.76671138213894885</v>
      </c>
      <c r="D244" s="2">
        <f>'[1]SCC X Ano'!D244/('[2]SCC x Ano'!D244*1000)</f>
        <v>0.24778548498148742</v>
      </c>
      <c r="E244" s="2">
        <f>'[1]SCC X Ano'!E244/('[2]SCC x Ano'!E244*1000)</f>
        <v>0.36182722538410045</v>
      </c>
      <c r="F244" s="2">
        <f>'[1]SCC X Ano'!F244/('[2]SCC x Ano'!F244*1000)</f>
        <v>0.37175705616919369</v>
      </c>
      <c r="G244" s="2">
        <f>'[1]SCC X Ano'!G244/('[2]SCC x Ano'!G244*1000)</f>
        <v>0.81985287848422383</v>
      </c>
      <c r="H244" s="2">
        <f>'[1]SCC X Ano'!H244/('[2]SCC x Ano'!H244*1000)</f>
        <v>0.81301380713663862</v>
      </c>
      <c r="I244" s="2">
        <f>'[1]SCC X Ano'!I244/('[2]SCC x Ano'!I244*1000)</f>
        <v>0.34022167258304298</v>
      </c>
      <c r="J244" s="2">
        <f>'[1]SCC X Ano'!J244/('[2]SCC x Ano'!J244*1000)</f>
        <v>0.67684916657750649</v>
      </c>
      <c r="K244" s="2">
        <f>'[1]SCC X Ano'!K244/('[2]SCC x Ano'!K244*1000)</f>
        <v>0.24708423584014519</v>
      </c>
      <c r="L244" s="2">
        <f>'[1]SCC X Ano'!L244/('[2]SCC x Ano'!L244*1000)</f>
        <v>0.35110781223609888</v>
      </c>
    </row>
    <row r="245" spans="1:12" x14ac:dyDescent="0.25">
      <c r="A245" s="1" t="s">
        <v>23</v>
      </c>
      <c r="B245" s="2">
        <f>'[1]SCC X Ano'!B245/('[2]SCC x Ano'!B245*1000)</f>
        <v>0.4254986725336955</v>
      </c>
      <c r="C245" s="2">
        <f>'[1]SCC X Ano'!C245/('[2]SCC x Ano'!C245*1000)</f>
        <v>0.72557490498868171</v>
      </c>
      <c r="D245" s="2">
        <f>'[1]SCC X Ano'!D245/('[2]SCC x Ano'!D245*1000)</f>
        <v>0.21010116257115946</v>
      </c>
      <c r="E245" s="2">
        <f>'[1]SCC X Ano'!E245/('[2]SCC x Ano'!E245*1000)</f>
        <v>0.35349488027460568</v>
      </c>
      <c r="F245" s="2">
        <f>'[1]SCC X Ano'!F245/('[2]SCC x Ano'!F245*1000)</f>
        <v>0.3925609516925887</v>
      </c>
      <c r="G245" s="2">
        <f>'[1]SCC X Ano'!G245/('[2]SCC x Ano'!G245*1000)</f>
        <v>0.79666599656711501</v>
      </c>
      <c r="H245" s="2">
        <f>'[1]SCC X Ano'!H245/('[2]SCC x Ano'!H245*1000)</f>
        <v>0.93186151128370032</v>
      </c>
      <c r="I245" s="2">
        <f>'[1]SCC X Ano'!I245/('[2]SCC x Ano'!I245*1000)</f>
        <v>0.32018906436617189</v>
      </c>
      <c r="J245" s="2">
        <f>'[1]SCC X Ano'!J245/('[2]SCC x Ano'!J245*1000)</f>
        <v>0.67522531129237973</v>
      </c>
      <c r="K245" s="2">
        <f>'[1]SCC X Ano'!K245/('[2]SCC x Ano'!K245*1000)</f>
        <v>0.28491882676022379</v>
      </c>
      <c r="L245" s="2">
        <f>'[1]SCC X Ano'!L245/('[2]SCC x Ano'!L245*1000)</f>
        <v>0.36168598177090133</v>
      </c>
    </row>
    <row r="246" spans="1:12" x14ac:dyDescent="0.25">
      <c r="A246" s="1" t="s">
        <v>24</v>
      </c>
      <c r="B246" s="2">
        <f>'[1]SCC X Ano'!B246/('[2]SCC x Ano'!B246*1000)</f>
        <v>0.49132544003146228</v>
      </c>
      <c r="C246" s="2">
        <f>'[1]SCC X Ano'!C246/('[2]SCC x Ano'!C246*1000)</f>
        <v>0.72546145508480309</v>
      </c>
      <c r="D246" s="2">
        <f>'[1]SCC X Ano'!D246/('[2]SCC x Ano'!D246*1000)</f>
        <v>0.21419308681910945</v>
      </c>
      <c r="E246" s="2">
        <f>'[1]SCC X Ano'!E246/('[2]SCC x Ano'!E246*1000)</f>
        <v>0.36970310117707122</v>
      </c>
      <c r="F246" s="2">
        <f>'[1]SCC X Ano'!F246/('[2]SCC x Ano'!F246*1000)</f>
        <v>0.38391833393255392</v>
      </c>
      <c r="G246" s="2">
        <f>'[1]SCC X Ano'!G246/('[2]SCC x Ano'!G246*1000)</f>
        <v>0.73572991630032936</v>
      </c>
      <c r="H246" s="2">
        <f>'[1]SCC X Ano'!H246/('[2]SCC x Ano'!H246*1000)</f>
        <v>0.82640499794924127</v>
      </c>
      <c r="I246" s="2">
        <f>'[1]SCC X Ano'!I246/('[2]SCC x Ano'!I246*1000)</f>
        <v>0.23058495027220077</v>
      </c>
      <c r="J246" s="2">
        <f>'[1]SCC X Ano'!J246/('[2]SCC x Ano'!J246*1000)</f>
        <v>0.6837334705314988</v>
      </c>
      <c r="K246" s="2">
        <f>'[1]SCC X Ano'!K246/('[2]SCC x Ano'!K246*1000)</f>
        <v>0.2901435788682824</v>
      </c>
      <c r="L246" s="2">
        <f>'[1]SCC X Ano'!L246/('[2]SCC x Ano'!L246*1000)</f>
        <v>0.33974549706817186</v>
      </c>
    </row>
    <row r="247" spans="1:12" x14ac:dyDescent="0.25">
      <c r="A247" s="1" t="s">
        <v>25</v>
      </c>
      <c r="B247" s="2">
        <f>'[1]SCC X Ano'!B247/('[2]SCC x Ano'!B247*1000)</f>
        <v>0.41931313085969607</v>
      </c>
      <c r="C247" s="2">
        <f>'[1]SCC X Ano'!C247/('[2]SCC x Ano'!C247*1000)</f>
        <v>0.74057193111610709</v>
      </c>
      <c r="D247" s="2">
        <f>'[1]SCC X Ano'!D247/('[2]SCC x Ano'!D247*1000)</f>
        <v>0.27345368787784163</v>
      </c>
      <c r="E247" s="2">
        <f>'[1]SCC X Ano'!E247/('[2]SCC x Ano'!E247*1000)</f>
        <v>0.36753092836321533</v>
      </c>
      <c r="F247" s="2">
        <f>'[1]SCC X Ano'!F247/('[2]SCC x Ano'!F247*1000)</f>
        <v>0.38884167930837749</v>
      </c>
      <c r="G247" s="2">
        <f>'[1]SCC X Ano'!G247/('[2]SCC x Ano'!G247*1000)</f>
        <v>0.98932700827151177</v>
      </c>
      <c r="H247" s="2">
        <f>'[1]SCC X Ano'!H247/('[2]SCC x Ano'!H247*1000)</f>
        <v>0.80569035196321992</v>
      </c>
      <c r="I247" s="2">
        <f>'[1]SCC X Ano'!I247/('[2]SCC x Ano'!I247*1000)</f>
        <v>0.27640210102358176</v>
      </c>
      <c r="J247" s="2">
        <f>'[1]SCC X Ano'!J247/('[2]SCC x Ano'!J247*1000)</f>
        <v>0.67874371515816578</v>
      </c>
      <c r="K247" s="2">
        <f>'[1]SCC X Ano'!K247/('[2]SCC x Ano'!K247*1000)</f>
        <v>0.27901072041441588</v>
      </c>
      <c r="L247" s="2">
        <f>'[1]SCC X Ano'!L247/('[2]SCC x Ano'!L247*1000)</f>
        <v>0.3375084890840987</v>
      </c>
    </row>
    <row r="248" spans="1:12" x14ac:dyDescent="0.25">
      <c r="A248" s="1" t="s">
        <v>26</v>
      </c>
      <c r="B248" s="2">
        <f>'[1]SCC X Ano'!B248/('[2]SCC x Ano'!B248*1000)</f>
        <v>0.39600008972385953</v>
      </c>
      <c r="C248" s="2">
        <f>'[1]SCC X Ano'!C248/('[2]SCC x Ano'!C248*1000)</f>
        <v>0.69050225261498599</v>
      </c>
      <c r="D248" s="2">
        <f>'[1]SCC X Ano'!D248/('[2]SCC x Ano'!D248*1000)</f>
        <v>0.1937550219456009</v>
      </c>
      <c r="E248" s="2">
        <f>'[1]SCC X Ano'!E248/('[2]SCC x Ano'!E248*1000)</f>
        <v>0.36538007229001268</v>
      </c>
      <c r="F248" s="2">
        <f>'[1]SCC X Ano'!F248/('[2]SCC x Ano'!F248*1000)</f>
        <v>0.38292261206283668</v>
      </c>
      <c r="G248" s="2">
        <f>'[1]SCC X Ano'!G248/('[2]SCC x Ano'!G248*1000)</f>
        <v>0.76563851301243135</v>
      </c>
      <c r="H248" s="2">
        <f>'[1]SCC X Ano'!H248/('[2]SCC x Ano'!H248*1000)</f>
        <v>1.2927854446911122</v>
      </c>
      <c r="I248" s="2">
        <f>'[1]SCC X Ano'!I248/('[2]SCC x Ano'!I248*1000)</f>
        <v>0.14649218484945736</v>
      </c>
      <c r="J248" s="2">
        <f>'[1]SCC X Ano'!J248/('[2]SCC x Ano'!J248*1000)</f>
        <v>0.6569190135919496</v>
      </c>
      <c r="K248" s="2">
        <f>'[1]SCC X Ano'!K248/('[2]SCC x Ano'!K248*1000)</f>
        <v>0.2855225465303764</v>
      </c>
      <c r="L248" s="2">
        <f>'[1]SCC X Ano'!L248/('[2]SCC x Ano'!L248*1000)</f>
        <v>0.32230306894222177</v>
      </c>
    </row>
    <row r="249" spans="1:12" x14ac:dyDescent="0.25">
      <c r="A249" s="1" t="s">
        <v>27</v>
      </c>
      <c r="B249" s="2">
        <f>'[1]SCC X Ano'!B249/('[2]SCC x Ano'!B249*1000)</f>
        <v>0.475960572278608</v>
      </c>
      <c r="C249" s="2">
        <f>'[1]SCC X Ano'!C249/('[2]SCC x Ano'!C249*1000)</f>
        <v>0.67599808785759685</v>
      </c>
      <c r="D249" s="2">
        <f>'[1]SCC X Ano'!D249/('[2]SCC x Ano'!D249*1000)</f>
        <v>0.21829217046495414</v>
      </c>
      <c r="E249" s="2">
        <f>'[1]SCC X Ano'!E249/('[2]SCC x Ano'!E249*1000)</f>
        <v>0.36572006126589507</v>
      </c>
      <c r="F249" s="2">
        <f>'[1]SCC X Ano'!F249/('[2]SCC x Ano'!F249*1000)</f>
        <v>0.39133216678088562</v>
      </c>
      <c r="G249" s="2">
        <f>'[1]SCC X Ano'!G249/('[2]SCC x Ano'!G249*1000)</f>
        <v>0.67170125710773509</v>
      </c>
      <c r="H249" s="2">
        <f>'[1]SCC X Ano'!H249/('[2]SCC x Ano'!H249*1000)</f>
        <v>1.0688119564016514</v>
      </c>
      <c r="I249" s="2">
        <f>'[1]SCC X Ano'!I249/('[2]SCC x Ano'!I249*1000)</f>
        <v>0.25082421031797691</v>
      </c>
      <c r="J249" s="2">
        <f>'[1]SCC X Ano'!J249/('[2]SCC x Ano'!J249*1000)</f>
        <v>0.65064898574017171</v>
      </c>
      <c r="K249" s="2">
        <f>'[1]SCC X Ano'!K249/('[2]SCC x Ano'!K249*1000)</f>
        <v>0.28180866432435164</v>
      </c>
      <c r="L249" s="2">
        <f>'[1]SCC X Ano'!L249/('[2]SCC x Ano'!L249*1000)</f>
        <v>0.36145227200063246</v>
      </c>
    </row>
    <row r="250" spans="1:12" x14ac:dyDescent="0.25">
      <c r="A250" s="1" t="s">
        <v>28</v>
      </c>
      <c r="B250" s="2">
        <f>'[1]SCC X Ano'!B250/('[2]SCC x Ano'!B250*1000)</f>
        <v>0.48093324276518495</v>
      </c>
      <c r="C250" s="2">
        <f>'[1]SCC X Ano'!C250/('[2]SCC x Ano'!C250*1000)</f>
        <v>0.7123421266212433</v>
      </c>
      <c r="D250" s="2">
        <f>'[1]SCC X Ano'!D250/('[2]SCC x Ano'!D250*1000)</f>
        <v>0.2024855849541829</v>
      </c>
      <c r="E250" s="2">
        <f>'[1]SCC X Ano'!E250/('[2]SCC x Ano'!E250*1000)</f>
        <v>0.36552456654728588</v>
      </c>
      <c r="F250" s="2">
        <f>'[1]SCC X Ano'!F250/('[2]SCC x Ano'!F250*1000)</f>
        <v>0.386768144145335</v>
      </c>
      <c r="G250" s="2">
        <f>'[1]SCC X Ano'!G250/('[2]SCC x Ano'!G250*1000)</f>
        <v>0.60528568629954393</v>
      </c>
      <c r="H250" s="2">
        <f>'[1]SCC X Ano'!H250/('[2]SCC x Ano'!H250*1000)</f>
        <v>0.92368214312268027</v>
      </c>
      <c r="I250" s="2">
        <f>'[1]SCC X Ano'!I250/('[2]SCC x Ano'!I250*1000)</f>
        <v>0.23247150317762091</v>
      </c>
      <c r="J250" s="2">
        <f>'[1]SCC X Ano'!J250/('[2]SCC x Ano'!J250*1000)</f>
        <v>0.62536412243793738</v>
      </c>
      <c r="K250" s="2">
        <f>'[1]SCC X Ano'!K250/('[2]SCC x Ano'!K250*1000)</f>
        <v>0.28448291851242369</v>
      </c>
      <c r="L250" s="2">
        <f>'[1]SCC X Ano'!L250/('[2]SCC x Ano'!L250*1000)</f>
        <v>0.34276464573037457</v>
      </c>
    </row>
    <row r="251" spans="1:12" x14ac:dyDescent="0.25">
      <c r="A251" s="1" t="s">
        <v>29</v>
      </c>
      <c r="B251" s="2">
        <f>'[1]SCC X Ano'!B251/('[2]SCC x Ano'!B251*1000)</f>
        <v>0.40334759052348013</v>
      </c>
      <c r="C251" s="2">
        <f>'[1]SCC X Ano'!C251/('[2]SCC x Ano'!C251*1000)</f>
        <v>0.69655964948795679</v>
      </c>
      <c r="D251" s="2">
        <f>'[1]SCC X Ano'!D251/('[2]SCC x Ano'!D251*1000)</f>
        <v>0.19235576267455415</v>
      </c>
      <c r="E251" s="2">
        <f>'[1]SCC X Ano'!E251/('[2]SCC x Ano'!E251*1000)</f>
        <v>0.37174811593098578</v>
      </c>
      <c r="F251" s="2">
        <f>'[1]SCC X Ano'!F251/('[2]SCC x Ano'!F251*1000)</f>
        <v>0.38230434767493449</v>
      </c>
      <c r="G251" s="2">
        <f>'[1]SCC X Ano'!G251/('[2]SCC x Ano'!G251*1000)</f>
        <v>0.61986647798899752</v>
      </c>
      <c r="H251" s="2">
        <f>'[1]SCC X Ano'!H251/('[2]SCC x Ano'!H251*1000)</f>
        <v>0.83967311644971276</v>
      </c>
      <c r="I251" s="2">
        <f>'[1]SCC X Ano'!I251/('[2]SCC x Ano'!I251*1000)</f>
        <v>0.27351743398020395</v>
      </c>
      <c r="J251" s="2">
        <f>'[1]SCC X Ano'!J251/('[2]SCC x Ano'!J251*1000)</f>
        <v>0.65972954914045112</v>
      </c>
      <c r="K251" s="2">
        <f>'[1]SCC X Ano'!K251/('[2]SCC x Ano'!K251*1000)</f>
        <v>0.28059344809054865</v>
      </c>
      <c r="L251" s="2">
        <f>'[1]SCC X Ano'!L251/('[2]SCC x Ano'!L251*1000)</f>
        <v>0.32075087156569143</v>
      </c>
    </row>
    <row r="252" spans="1:12" x14ac:dyDescent="0.25">
      <c r="A252" s="1" t="s">
        <v>30</v>
      </c>
      <c r="B252" s="2">
        <f>'[1]SCC X Ano'!B252/('[2]SCC x Ano'!B252*1000)</f>
        <v>0.4846532908561535</v>
      </c>
      <c r="C252" s="2">
        <f>'[1]SCC X Ano'!C252/('[2]SCC x Ano'!C252*1000)</f>
        <v>0.74150614089002953</v>
      </c>
      <c r="D252" s="2">
        <f>'[1]SCC X Ano'!D252/('[2]SCC x Ano'!D252*1000)</f>
        <v>0.23034193558056559</v>
      </c>
      <c r="E252" s="2">
        <f>'[1]SCC X Ano'!E252/('[2]SCC x Ano'!E252*1000)</f>
        <v>0.37397414492924519</v>
      </c>
      <c r="F252" s="2">
        <f>'[1]SCC X Ano'!F252/('[2]SCC x Ano'!F252*1000)</f>
        <v>0.3998521543548858</v>
      </c>
      <c r="G252" s="2">
        <f>'[1]SCC X Ano'!G252/('[2]SCC x Ano'!G252*1000)</f>
        <v>0.84136104635130882</v>
      </c>
      <c r="H252" s="2">
        <f>'[1]SCC X Ano'!H252/('[2]SCC x Ano'!H252*1000)</f>
        <v>1.0787343138644607</v>
      </c>
      <c r="I252" s="2">
        <f>'[1]SCC X Ano'!I252/('[2]SCC x Ano'!I252*1000)</f>
        <v>0.36490600288922076</v>
      </c>
      <c r="J252" s="2">
        <f>'[1]SCC X Ano'!J252/('[2]SCC x Ano'!J252*1000)</f>
        <v>0.65330968863071603</v>
      </c>
      <c r="K252" s="2">
        <f>'[1]SCC X Ano'!K252/('[2]SCC x Ano'!K252*1000)</f>
        <v>0.26654395979172008</v>
      </c>
      <c r="L252" s="2">
        <f>'[1]SCC X Ano'!L252/('[2]SCC x Ano'!L252*1000)</f>
        <v>0.35760160164501875</v>
      </c>
    </row>
    <row r="253" spans="1:12" x14ac:dyDescent="0.25">
      <c r="A253" s="1" t="s">
        <v>31</v>
      </c>
      <c r="B253" s="2">
        <f>'[1]SCC X Ano'!B253/('[2]SCC x Ano'!B253*1000)</f>
        <v>0.45838694669896152</v>
      </c>
      <c r="C253" s="2">
        <f>'[1]SCC X Ano'!C253/('[2]SCC x Ano'!C253*1000)</f>
        <v>0.6880503752242344</v>
      </c>
      <c r="D253" s="2">
        <f>'[1]SCC X Ano'!D253/('[2]SCC x Ano'!D253*1000)</f>
        <v>0.25153462430032092</v>
      </c>
      <c r="E253" s="2">
        <f>'[1]SCC X Ano'!E253/('[2]SCC x Ano'!E253*1000)</f>
        <v>0.34883274196733949</v>
      </c>
      <c r="F253" s="2">
        <f>'[1]SCC X Ano'!F253/('[2]SCC x Ano'!F253*1000)</f>
        <v>0.39706166780002522</v>
      </c>
      <c r="G253" s="2">
        <f>'[1]SCC X Ano'!G253/('[2]SCC x Ano'!G253*1000)</f>
        <v>0.69761950275894502</v>
      </c>
      <c r="H253" s="2">
        <f>'[1]SCC X Ano'!H253/('[2]SCC x Ano'!H253*1000)</f>
        <v>0.81388567131240253</v>
      </c>
      <c r="I253" s="2">
        <f>'[1]SCC X Ano'!I253/('[2]SCC x Ano'!I253*1000)</f>
        <v>0.32359951981372909</v>
      </c>
      <c r="J253" s="2">
        <f>'[1]SCC X Ano'!J253/('[2]SCC x Ano'!J253*1000)</f>
        <v>0.68373347053150113</v>
      </c>
      <c r="K253" s="2">
        <f>'[1]SCC X Ano'!K253/('[2]SCC x Ano'!K253*1000)</f>
        <v>0.28396867232070416</v>
      </c>
      <c r="L253" s="2">
        <f>'[1]SCC X Ano'!L253/('[2]SCC x Ano'!L253*1000)</f>
        <v>0.33837014629093293</v>
      </c>
    </row>
    <row r="254" spans="1:12" x14ac:dyDescent="0.25">
      <c r="A254" s="1" t="s">
        <v>32</v>
      </c>
      <c r="B254" s="2">
        <f>'[1]SCC X Ano'!B254/('[2]SCC x Ano'!B254*1000)</f>
        <v>0.41070185940665482</v>
      </c>
      <c r="C254" s="2">
        <f>'[1]SCC X Ano'!C254/('[2]SCC x Ano'!C254*1000)</f>
        <v>0.7217666618161187</v>
      </c>
      <c r="D254" s="2">
        <f>'[1]SCC X Ano'!D254/('[2]SCC x Ano'!D254*1000)</f>
        <v>0.23591698342850881</v>
      </c>
      <c r="E254" s="2">
        <f>'[1]SCC X Ano'!E254/('[2]SCC x Ano'!E254*1000)</f>
        <v>0.36304696687761756</v>
      </c>
      <c r="F254" s="2">
        <f>'[1]SCC X Ano'!F254/('[2]SCC x Ano'!F254*1000)</f>
        <v>0.37305978438725951</v>
      </c>
      <c r="G254" s="2">
        <f>'[1]SCC X Ano'!G254/('[2]SCC x Ano'!G254*1000)</f>
        <v>0.70054100099421945</v>
      </c>
      <c r="H254" s="2">
        <f>'[1]SCC X Ano'!H254/('[2]SCC x Ano'!H254*1000)</f>
        <v>0.82302693050840248</v>
      </c>
      <c r="I254" s="2">
        <f>'[1]SCC X Ano'!I254/('[2]SCC x Ano'!I254*1000)</f>
        <v>0.35877968778792024</v>
      </c>
      <c r="J254" s="2">
        <f>'[1]SCC X Ano'!J254/('[2]SCC x Ano'!J254*1000)</f>
        <v>0.67395111110176609</v>
      </c>
      <c r="K254" s="2">
        <f>'[1]SCC X Ano'!K254/('[2]SCC x Ano'!K254*1000)</f>
        <v>0.27894736898060429</v>
      </c>
      <c r="L254" s="2">
        <f>'[1]SCC X Ano'!L254/('[2]SCC x Ano'!L254*1000)</f>
        <v>0.34420059476456905</v>
      </c>
    </row>
    <row r="255" spans="1:12" x14ac:dyDescent="0.25">
      <c r="A255" s="1" t="s">
        <v>33</v>
      </c>
      <c r="B255" s="2">
        <f>'[1]SCC X Ano'!B255/('[2]SCC x Ano'!B255*1000)</f>
        <v>0.49101019976896559</v>
      </c>
      <c r="C255" s="2">
        <f>'[1]SCC X Ano'!C255/('[2]SCC x Ano'!C255*1000)</f>
        <v>0.69962338500663945</v>
      </c>
      <c r="D255" s="2">
        <f>'[1]SCC X Ano'!D255/('[2]SCC x Ano'!D255*1000)</f>
        <v>0.28259790903110904</v>
      </c>
      <c r="E255" s="2">
        <f>'[1]SCC X Ano'!E255/('[2]SCC x Ano'!E255*1000)</f>
        <v>0.36390624516995723</v>
      </c>
      <c r="F255" s="2">
        <f>'[1]SCC X Ano'!F255/('[2]SCC x Ano'!F255*1000)</f>
        <v>0.39553601489441886</v>
      </c>
      <c r="G255" s="2">
        <f>'[1]SCC X Ano'!G255/('[2]SCC x Ano'!G255*1000)</f>
        <v>0.90283512728639015</v>
      </c>
      <c r="H255" s="2">
        <f>'[1]SCC X Ano'!H255/('[2]SCC x Ano'!H255*1000)</f>
        <v>0.77933341926201438</v>
      </c>
      <c r="I255" s="2">
        <f>'[1]SCC X Ano'!I255/('[2]SCC x Ano'!I255*1000)</f>
        <v>0.37340738310483018</v>
      </c>
      <c r="J255" s="2">
        <f>'[1]SCC X Ano'!J255/('[2]SCC x Ano'!J255*1000)</f>
        <v>0.54653260801145287</v>
      </c>
      <c r="K255" s="2">
        <f>'[1]SCC X Ano'!K255/('[2]SCC x Ano'!K255*1000)</f>
        <v>0.28340325218083962</v>
      </c>
      <c r="L255" s="2">
        <f>'[1]SCC X Ano'!L255/('[2]SCC x Ano'!L255*1000)</f>
        <v>0.34839247977762972</v>
      </c>
    </row>
    <row r="256" spans="1:12" x14ac:dyDescent="0.25">
      <c r="A256" s="1" t="s">
        <v>6</v>
      </c>
      <c r="B256" s="2">
        <f>'[1]SCC X Ano'!B256/('[2]SCC x Ano'!B256*1000)</f>
        <v>0.41760414361050729</v>
      </c>
      <c r="C256" s="2">
        <f>'[1]SCC X Ano'!C256/('[2]SCC x Ano'!C256*1000)</f>
        <v>0.71035884716798781</v>
      </c>
      <c r="D256" s="2">
        <f>'[1]SCC X Ano'!D256/('[2]SCC x Ano'!D256*1000)</f>
        <v>0.2257465305251552</v>
      </c>
      <c r="E256" s="2">
        <f>'[1]SCC X Ano'!E256/('[2]SCC x Ano'!E256*1000)</f>
        <v>0.36550983814415278</v>
      </c>
      <c r="F256" s="2">
        <f>'[1]SCC X Ano'!F256/('[2]SCC x Ano'!F256*1000)</f>
        <v>0.38392319583220552</v>
      </c>
      <c r="G256" s="2">
        <f>'[1]SCC X Ano'!G256/('[2]SCC x Ano'!G256*1000)</f>
        <v>0.78909812234489929</v>
      </c>
      <c r="H256" s="2">
        <f>'[1]SCC X Ano'!H256/('[2]SCC x Ano'!H256*1000)</f>
        <v>1.0154114267013012</v>
      </c>
      <c r="I256" s="2">
        <f>'[1]SCC X Ano'!I256/('[2]SCC x Ano'!I256*1000)</f>
        <v>0.20723068981946999</v>
      </c>
      <c r="J256" s="2">
        <f>'[1]SCC X Ano'!J256/('[2]SCC x Ano'!J256*1000)</f>
        <v>0.66470423108228016</v>
      </c>
      <c r="K256" s="2">
        <f>'[1]SCC X Ano'!K256/('[2]SCC x Ano'!K256*1000)</f>
        <v>0.28325735390971929</v>
      </c>
      <c r="L256" s="2">
        <f>'[1]SCC X Ano'!L256/('[2]SCC x Ano'!L256*1000)</f>
        <v>0.33407038714637055</v>
      </c>
    </row>
    <row r="257" spans="1:12" x14ac:dyDescent="0.25">
      <c r="A257" s="9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 x14ac:dyDescent="0.25">
      <c r="A258" s="9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 s="8" customFormat="1" x14ac:dyDescent="0.25">
      <c r="B259" s="8">
        <v>2015</v>
      </c>
      <c r="C259" s="8">
        <v>2015</v>
      </c>
      <c r="D259" s="8">
        <v>2015</v>
      </c>
      <c r="E259" s="8">
        <v>2015</v>
      </c>
      <c r="F259" s="8">
        <v>2015</v>
      </c>
      <c r="G259" s="8">
        <v>2015</v>
      </c>
      <c r="H259" s="8">
        <v>2015</v>
      </c>
      <c r="I259" s="8">
        <v>2015</v>
      </c>
      <c r="J259" s="8">
        <v>2015</v>
      </c>
      <c r="K259" s="8">
        <v>2015</v>
      </c>
      <c r="L259" s="8">
        <v>2015</v>
      </c>
    </row>
    <row r="260" spans="1:12" x14ac:dyDescent="0.25">
      <c r="A260" s="8"/>
      <c r="B260" s="8" t="s">
        <v>34</v>
      </c>
      <c r="C260" s="8" t="s">
        <v>36</v>
      </c>
      <c r="D260" s="8" t="s">
        <v>0</v>
      </c>
      <c r="E260" s="8" t="s">
        <v>41</v>
      </c>
      <c r="F260" s="8" t="s">
        <v>42</v>
      </c>
      <c r="G260" s="8" t="s">
        <v>45</v>
      </c>
      <c r="H260" s="8" t="s">
        <v>2</v>
      </c>
      <c r="I260" s="8" t="s">
        <v>1</v>
      </c>
      <c r="J260" s="8" t="s">
        <v>3</v>
      </c>
      <c r="K260" s="8" t="s">
        <v>49</v>
      </c>
      <c r="L260" s="8" t="s">
        <v>91</v>
      </c>
    </row>
    <row r="261" spans="1:12" x14ac:dyDescent="0.25">
      <c r="A261" s="8" t="s">
        <v>7</v>
      </c>
      <c r="B261" s="2">
        <f>'[1]SCC X Ano'!B261/('[2]SCC x Ano'!B261*1000)</f>
        <v>0.5120718098236724</v>
      </c>
      <c r="C261" s="2">
        <f>'[1]SCC X Ano'!C261/('[2]SCC x Ano'!C261*1000)</f>
        <v>0.82052434245621997</v>
      </c>
      <c r="D261" s="2">
        <f>'[1]SCC X Ano'!D261/('[2]SCC x Ano'!D261*1000)</f>
        <v>0.29088851204427418</v>
      </c>
      <c r="E261" s="2">
        <f>'[1]SCC X Ano'!E261/('[2]SCC x Ano'!E261*1000)</f>
        <v>0.36477583481586556</v>
      </c>
      <c r="F261" s="2">
        <f>'[1]SCC X Ano'!F261/('[2]SCC x Ano'!F261*1000)</f>
        <v>0.4409181071722722</v>
      </c>
      <c r="G261" s="2">
        <f>'[1]SCC X Ano'!G261/('[2]SCC x Ano'!G261*1000)</f>
        <v>0.68759473046819142</v>
      </c>
      <c r="H261" s="2">
        <f>'[1]SCC X Ano'!H261/('[2]SCC x Ano'!H261*1000)</f>
        <v>1.1499188779076703</v>
      </c>
      <c r="I261" s="2">
        <f>'[1]SCC X Ano'!I261/('[2]SCC x Ano'!I261*1000)</f>
        <v>0.4043756618263657</v>
      </c>
      <c r="J261" s="2">
        <f>'[1]SCC X Ano'!J261/('[2]SCC x Ano'!J261*1000)</f>
        <v>0.69407428918883995</v>
      </c>
      <c r="K261" s="2">
        <f>'[1]SCC X Ano'!K261/('[2]SCC x Ano'!K261*1000)</f>
        <v>0.28372213771770993</v>
      </c>
      <c r="L261" s="2">
        <f>'[1]SCC X Ano'!L261/('[2]SCC x Ano'!L261*1000)</f>
        <v>0.37213984918231796</v>
      </c>
    </row>
    <row r="262" spans="1:12" x14ac:dyDescent="0.25">
      <c r="A262" s="8" t="s">
        <v>8</v>
      </c>
      <c r="B262" s="2">
        <f>'[1]SCC X Ano'!B262/('[2]SCC x Ano'!B262*1000)</f>
        <v>0.42957521630708945</v>
      </c>
      <c r="C262" s="2">
        <f>'[1]SCC X Ano'!C262/('[2]SCC x Ano'!C262*1000)</f>
        <v>0.70181180555301581</v>
      </c>
      <c r="D262" s="2">
        <f>'[1]SCC X Ano'!D262/('[2]SCC x Ano'!D262*1000)</f>
        <v>0.29267280967102943</v>
      </c>
      <c r="E262" s="2" t="e">
        <f>'[1]SCC X Ano'!E262/('[2]SCC x Ano'!E262*1000)</f>
        <v>#DIV/0!</v>
      </c>
      <c r="F262" s="2">
        <f>'[1]SCC X Ano'!F262/('[2]SCC x Ano'!F262*1000)</f>
        <v>0.46771098720374837</v>
      </c>
      <c r="G262" s="2">
        <f>'[1]SCC X Ano'!G262/('[2]SCC x Ano'!G262*1000)</f>
        <v>0.8461757477864259</v>
      </c>
      <c r="H262" s="2">
        <f>'[1]SCC X Ano'!H262/('[2]SCC x Ano'!H262*1000)</f>
        <v>0.84669950391852655</v>
      </c>
      <c r="I262" s="2">
        <f>'[1]SCC X Ano'!I262/('[2]SCC x Ano'!I262*1000)</f>
        <v>0.37727825342507765</v>
      </c>
      <c r="J262" s="2">
        <f>'[1]SCC X Ano'!J262/('[2]SCC x Ano'!J262*1000)</f>
        <v>0.69407428918884218</v>
      </c>
      <c r="K262" s="2">
        <f>'[1]SCC X Ano'!K262/('[2]SCC x Ano'!K262*1000)</f>
        <v>0.28372213771770893</v>
      </c>
      <c r="L262" s="2">
        <f>'[1]SCC X Ano'!L262/('[2]SCC x Ano'!L262*1000)</f>
        <v>0.40826888297120961</v>
      </c>
    </row>
    <row r="263" spans="1:12" x14ac:dyDescent="0.25">
      <c r="A263" s="8" t="s">
        <v>9</v>
      </c>
      <c r="B263" s="2">
        <f>'[1]SCC X Ano'!B263/('[2]SCC x Ano'!B263*1000)</f>
        <v>0.39167976390333392</v>
      </c>
      <c r="C263" s="2">
        <f>'[1]SCC X Ano'!C263/('[2]SCC x Ano'!C263*1000)</f>
        <v>0.82172247076724914</v>
      </c>
      <c r="D263" s="2">
        <f>'[1]SCC X Ano'!D263/('[2]SCC x Ano'!D263*1000)</f>
        <v>0.29442393394600408</v>
      </c>
      <c r="E263" s="2">
        <f>'[1]SCC X Ano'!E263/('[2]SCC x Ano'!E263*1000)</f>
        <v>0.36477583481586551</v>
      </c>
      <c r="F263" s="2">
        <f>'[1]SCC X Ano'!F263/('[2]SCC x Ano'!F263*1000)</f>
        <v>0.434239025516032</v>
      </c>
      <c r="G263" s="2">
        <f>'[1]SCC X Ano'!G263/('[2]SCC x Ano'!G263*1000)</f>
        <v>1.0475916066932294</v>
      </c>
      <c r="H263" s="2">
        <f>'[1]SCC X Ano'!H263/('[2]SCC x Ano'!H263*1000)</f>
        <v>1.1078607469505068</v>
      </c>
      <c r="I263" s="2">
        <f>'[1]SCC X Ano'!I263/('[2]SCC x Ano'!I263*1000)</f>
        <v>0.34871130249098337</v>
      </c>
      <c r="J263" s="2" t="e">
        <f>'[1]SCC X Ano'!J263/('[2]SCC x Ano'!J263*1000)</f>
        <v>#DIV/0!</v>
      </c>
      <c r="K263" s="2">
        <f>'[1]SCC X Ano'!K263/('[2]SCC x Ano'!K263*1000)</f>
        <v>0.28372213771770877</v>
      </c>
      <c r="L263" s="2">
        <f>'[1]SCC X Ano'!L263/('[2]SCC x Ano'!L263*1000)</f>
        <v>0.40947684536051765</v>
      </c>
    </row>
    <row r="264" spans="1:12" x14ac:dyDescent="0.25">
      <c r="A264" s="8" t="s">
        <v>10</v>
      </c>
      <c r="B264" s="2">
        <f>'[1]SCC X Ano'!B264/('[2]SCC x Ano'!B264*1000)</f>
        <v>0.46040166481655842</v>
      </c>
      <c r="C264" s="2">
        <f>'[1]SCC X Ano'!C264/('[2]SCC x Ano'!C264*1000)</f>
        <v>0.72793678317853572</v>
      </c>
      <c r="D264" s="2">
        <f>'[1]SCC X Ano'!D264/('[2]SCC x Ano'!D264*1000)</f>
        <v>0.29098918537295859</v>
      </c>
      <c r="E264" s="2" t="e">
        <f>'[1]SCC X Ano'!E264/('[2]SCC x Ano'!E264*1000)</f>
        <v>#DIV/0!</v>
      </c>
      <c r="F264" s="2">
        <f>'[1]SCC X Ano'!F264/('[2]SCC x Ano'!F264*1000)</f>
        <v>0.46343601106440974</v>
      </c>
      <c r="G264" s="2">
        <f>'[1]SCC X Ano'!G264/('[2]SCC x Ano'!G264*1000)</f>
        <v>0.58979898703398215</v>
      </c>
      <c r="H264" s="2">
        <f>'[1]SCC X Ano'!H264/('[2]SCC x Ano'!H264*1000)</f>
        <v>0.84669950391852933</v>
      </c>
      <c r="I264" s="2">
        <f>'[1]SCC X Ano'!I264/('[2]SCC x Ano'!I264*1000)</f>
        <v>0.37769564235334252</v>
      </c>
      <c r="J264" s="2">
        <f>'[1]SCC X Ano'!J264/('[2]SCC x Ano'!J264*1000)</f>
        <v>0.69407428918884084</v>
      </c>
      <c r="K264" s="2">
        <f>'[1]SCC X Ano'!K264/('[2]SCC x Ano'!K264*1000)</f>
        <v>0.28372213771770932</v>
      </c>
      <c r="L264" s="2">
        <f>'[1]SCC X Ano'!L264/('[2]SCC x Ano'!L264*1000)</f>
        <v>0.37174540555351543</v>
      </c>
    </row>
    <row r="265" spans="1:12" x14ac:dyDescent="0.25">
      <c r="A265" s="8" t="s">
        <v>11</v>
      </c>
      <c r="B265" s="2">
        <f>'[1]SCC X Ano'!B265/('[2]SCC x Ano'!B265*1000)</f>
        <v>0.42509726228873113</v>
      </c>
      <c r="C265" s="2">
        <f>'[1]SCC X Ano'!C265/('[2]SCC x Ano'!C265*1000)</f>
        <v>0.74744841758842839</v>
      </c>
      <c r="D265" s="2">
        <f>'[1]SCC X Ano'!D265/('[2]SCC x Ano'!D265*1000)</f>
        <v>0.27096901192227962</v>
      </c>
      <c r="E265" s="2">
        <f>'[1]SCC X Ano'!E265/('[2]SCC x Ano'!E265*1000)</f>
        <v>0.36477583481586517</v>
      </c>
      <c r="F265" s="2">
        <f>'[1]SCC X Ano'!F265/('[2]SCC x Ano'!F265*1000)</f>
        <v>0.44439829404594616</v>
      </c>
      <c r="G265" s="2">
        <f>'[1]SCC X Ano'!G265/('[2]SCC x Ano'!G265*1000)</f>
        <v>0.82772160633146119</v>
      </c>
      <c r="H265" s="2">
        <f>'[1]SCC X Ano'!H265/('[2]SCC x Ano'!H265*1000)</f>
        <v>0.86267291725342088</v>
      </c>
      <c r="I265" s="2">
        <f>'[1]SCC X Ano'!I265/('[2]SCC x Ano'!I265*1000)</f>
        <v>0.36520186655425463</v>
      </c>
      <c r="J265" s="2">
        <f>'[1]SCC X Ano'!J265/('[2]SCC x Ano'!J265*1000)</f>
        <v>0.6940742891888384</v>
      </c>
      <c r="K265" s="2">
        <f>'[1]SCC X Ano'!K265/('[2]SCC x Ano'!K265*1000)</f>
        <v>0.28372213771770916</v>
      </c>
      <c r="L265" s="2">
        <f>'[1]SCC X Ano'!L265/('[2]SCC x Ano'!L265*1000)</f>
        <v>0.44313679786005555</v>
      </c>
    </row>
    <row r="266" spans="1:12" x14ac:dyDescent="0.25">
      <c r="A266" s="8" t="s">
        <v>12</v>
      </c>
      <c r="B266" s="2">
        <f>'[1]SCC X Ano'!B266/('[2]SCC x Ano'!B266*1000)</f>
        <v>0.50601100839257218</v>
      </c>
      <c r="C266" s="2">
        <f>'[1]SCC X Ano'!C266/('[2]SCC x Ano'!C266*1000)</f>
        <v>0.81211242344418733</v>
      </c>
      <c r="D266" s="2">
        <f>'[1]SCC X Ano'!D266/('[2]SCC x Ano'!D266*1000)</f>
        <v>0.29230314799552704</v>
      </c>
      <c r="E266" s="2">
        <f>'[1]SCC X Ano'!E266/('[2]SCC x Ano'!E266*1000)</f>
        <v>0.36477583481586556</v>
      </c>
      <c r="F266" s="2">
        <f>'[1]SCC X Ano'!F266/('[2]SCC x Ano'!F266*1000)</f>
        <v>0.47016944408072558</v>
      </c>
      <c r="G266" s="2">
        <f>'[1]SCC X Ano'!G266/('[2]SCC x Ano'!G266*1000)</f>
        <v>1.005342546960204</v>
      </c>
      <c r="H266" s="2">
        <f>'[1]SCC X Ano'!H266/('[2]SCC x Ano'!H266*1000)</f>
        <v>0.846699503918525</v>
      </c>
      <c r="I266" s="2">
        <f>'[1]SCC X Ano'!I266/('[2]SCC x Ano'!I266*1000)</f>
        <v>0.41731768851193274</v>
      </c>
      <c r="J266" s="2">
        <f>'[1]SCC X Ano'!J266/('[2]SCC x Ano'!J266*1000)</f>
        <v>0.69407428918884051</v>
      </c>
      <c r="K266" s="2">
        <f>'[1]SCC X Ano'!K266/('[2]SCC x Ano'!K266*1000)</f>
        <v>0.28372213771770921</v>
      </c>
      <c r="L266" s="2">
        <f>'[1]SCC X Ano'!L266/('[2]SCC x Ano'!L266*1000)</f>
        <v>0.38784992669990553</v>
      </c>
    </row>
    <row r="267" spans="1:12" x14ac:dyDescent="0.25">
      <c r="A267" s="8" t="s">
        <v>13</v>
      </c>
      <c r="B267" s="2">
        <f>'[1]SCC X Ano'!B267/('[2]SCC x Ano'!B267*1000)</f>
        <v>0.41820090047573938</v>
      </c>
      <c r="C267" s="2">
        <f>'[1]SCC X Ano'!C267/('[2]SCC x Ano'!C267*1000)</f>
        <v>0.78358045483209282</v>
      </c>
      <c r="D267" s="2">
        <f>'[1]SCC X Ano'!D267/('[2]SCC x Ano'!D267*1000)</f>
        <v>0.29368653224187885</v>
      </c>
      <c r="E267" s="2">
        <f>'[1]SCC X Ano'!E267/('[2]SCC x Ano'!E267*1000)</f>
        <v>0.36477583481586556</v>
      </c>
      <c r="F267" s="2">
        <f>'[1]SCC X Ano'!F267/('[2]SCC x Ano'!F267*1000)</f>
        <v>0.43963395843343844</v>
      </c>
      <c r="G267" s="2">
        <f>'[1]SCC X Ano'!G267/('[2]SCC x Ano'!G267*1000)</f>
        <v>0.64122062280053194</v>
      </c>
      <c r="H267" s="2">
        <f>'[1]SCC X Ano'!H267/('[2]SCC x Ano'!H267*1000)</f>
        <v>0.90968969248330023</v>
      </c>
      <c r="I267" s="2">
        <f>'[1]SCC X Ano'!I267/('[2]SCC x Ano'!I267*1000)</f>
        <v>0.40021682150871885</v>
      </c>
      <c r="J267" s="2">
        <f>'[1]SCC X Ano'!J267/('[2]SCC x Ano'!J267*1000)</f>
        <v>0.69407428918884073</v>
      </c>
      <c r="K267" s="2">
        <f>'[1]SCC X Ano'!K267/('[2]SCC x Ano'!K267*1000)</f>
        <v>0.28372213771770899</v>
      </c>
      <c r="L267" s="2">
        <f>'[1]SCC X Ano'!L267/('[2]SCC x Ano'!L267*1000)</f>
        <v>0.36195190402756094</v>
      </c>
    </row>
    <row r="268" spans="1:12" x14ac:dyDescent="0.25">
      <c r="A268" s="8" t="s">
        <v>14</v>
      </c>
      <c r="B268" s="2">
        <f>'[1]SCC X Ano'!B268/('[2]SCC x Ano'!B268*1000)</f>
        <v>0.46296789855409476</v>
      </c>
      <c r="C268" s="2">
        <f>'[1]SCC X Ano'!C268/('[2]SCC x Ano'!C268*1000)</f>
        <v>0.80388481509841714</v>
      </c>
      <c r="D268" s="2">
        <f>'[1]SCC X Ano'!D268/('[2]SCC x Ano'!D268*1000)</f>
        <v>0.29162813973604151</v>
      </c>
      <c r="E268" s="2">
        <f>'[1]SCC X Ano'!E268/('[2]SCC x Ano'!E268*1000)</f>
        <v>0.36477583481586551</v>
      </c>
      <c r="F268" s="2">
        <f>'[1]SCC X Ano'!F268/('[2]SCC x Ano'!F268*1000)</f>
        <v>0.45349660954428156</v>
      </c>
      <c r="G268" s="2">
        <f>'[1]SCC X Ano'!G268/('[2]SCC x Ano'!G268*1000)</f>
        <v>0.90703199176147553</v>
      </c>
      <c r="H268" s="2">
        <f>'[1]SCC X Ano'!H268/('[2]SCC x Ano'!H268*1000)</f>
        <v>0.93213527637548044</v>
      </c>
      <c r="I268" s="2">
        <f>'[1]SCC X Ano'!I268/('[2]SCC x Ano'!I268*1000)</f>
        <v>0.39457406744471302</v>
      </c>
      <c r="J268" s="2">
        <f>'[1]SCC X Ano'!J268/('[2]SCC x Ano'!J268*1000)</f>
        <v>0.69407428918884051</v>
      </c>
      <c r="K268" s="2">
        <f>'[1]SCC X Ano'!K268/('[2]SCC x Ano'!K268*1000)</f>
        <v>0.28372213771770932</v>
      </c>
      <c r="L268" s="2">
        <f>'[1]SCC X Ano'!L268/('[2]SCC x Ano'!L268*1000)</f>
        <v>0.39632773017496792</v>
      </c>
    </row>
    <row r="269" spans="1:12" x14ac:dyDescent="0.25">
      <c r="A269" s="8" t="s">
        <v>15</v>
      </c>
      <c r="B269" s="2">
        <f>'[1]SCC X Ano'!B269/('[2]SCC x Ano'!B269*1000)</f>
        <v>0.45831425362766576</v>
      </c>
      <c r="C269" s="2">
        <f>'[1]SCC X Ano'!C269/('[2]SCC x Ano'!C269*1000)</f>
        <v>0.73042708542901258</v>
      </c>
      <c r="D269" s="2">
        <f>'[1]SCC X Ano'!D269/('[2]SCC x Ano'!D269*1000)</f>
        <v>0.29259393620916241</v>
      </c>
      <c r="E269" s="2">
        <f>'[1]SCC X Ano'!E269/('[2]SCC x Ano'!E269*1000)</f>
        <v>0.36477583481586573</v>
      </c>
      <c r="F269" s="2">
        <f>'[1]SCC X Ano'!F269/('[2]SCC x Ano'!F269*1000)</f>
        <v>0.4009814158068713</v>
      </c>
      <c r="G269" s="2">
        <f>'[1]SCC X Ano'!G269/('[2]SCC x Ano'!G269*1000)</f>
        <v>0.70844808496842693</v>
      </c>
      <c r="H269" s="2">
        <f>'[1]SCC X Ano'!H269/('[2]SCC x Ano'!H269*1000)</f>
        <v>0.98652298462662846</v>
      </c>
      <c r="I269" s="2">
        <f>'[1]SCC X Ano'!I269/('[2]SCC x Ano'!I269*1000)</f>
        <v>0.39793313858388768</v>
      </c>
      <c r="J269" s="2">
        <f>'[1]SCC X Ano'!J269/('[2]SCC x Ano'!J269*1000)</f>
        <v>0.69407428918884051</v>
      </c>
      <c r="K269" s="2">
        <f>'[1]SCC X Ano'!K269/('[2]SCC x Ano'!K269*1000)</f>
        <v>0.28372213771770899</v>
      </c>
      <c r="L269" s="2">
        <f>'[1]SCC X Ano'!L269/('[2]SCC x Ano'!L269*1000)</f>
        <v>0.38800372755072898</v>
      </c>
    </row>
    <row r="270" spans="1:12" x14ac:dyDescent="0.25">
      <c r="A270" s="8" t="s">
        <v>16</v>
      </c>
      <c r="B270" s="2">
        <f>'[1]SCC X Ano'!B270/('[2]SCC x Ano'!B270*1000)</f>
        <v>0.39836120210539938</v>
      </c>
      <c r="C270" s="2">
        <f>'[1]SCC X Ano'!C270/('[2]SCC x Ano'!C270*1000)</f>
        <v>0.71915418851313073</v>
      </c>
      <c r="D270" s="2">
        <f>'[1]SCC X Ano'!D270/('[2]SCC x Ano'!D270*1000)</f>
        <v>0.24026021286166679</v>
      </c>
      <c r="E270" s="2">
        <f>'[1]SCC X Ano'!E270/('[2]SCC x Ano'!E270*1000)</f>
        <v>0.36477583481586551</v>
      </c>
      <c r="F270" s="2">
        <f>'[1]SCC X Ano'!F270/('[2]SCC x Ano'!F270*1000)</f>
        <v>0.37004031135099913</v>
      </c>
      <c r="G270" s="2">
        <f>'[1]SCC X Ano'!G270/('[2]SCC x Ano'!G270*1000)</f>
        <v>0.81701723242261781</v>
      </c>
      <c r="H270" s="2">
        <f>'[1]SCC X Ano'!H270/('[2]SCC x Ano'!H270*1000)</f>
        <v>0.85229435565922429</v>
      </c>
      <c r="I270" s="2">
        <f>'[1]SCC X Ano'!I270/('[2]SCC x Ano'!I270*1000)</f>
        <v>0.33101017723614573</v>
      </c>
      <c r="J270" s="2">
        <f>'[1]SCC X Ano'!J270/('[2]SCC x Ano'!J270*1000)</f>
        <v>0.69407428918883884</v>
      </c>
      <c r="K270" s="2">
        <f>'[1]SCC X Ano'!K270/('[2]SCC x Ano'!K270*1000)</f>
        <v>0.28372213771770932</v>
      </c>
      <c r="L270" s="2">
        <f>'[1]SCC X Ano'!L270/('[2]SCC x Ano'!L270*1000)</f>
        <v>0.38308498359211224</v>
      </c>
    </row>
    <row r="271" spans="1:12" x14ac:dyDescent="0.25">
      <c r="A271" s="8" t="s">
        <v>17</v>
      </c>
      <c r="B271" s="2">
        <f>'[1]SCC X Ano'!B271/('[2]SCC x Ano'!B271*1000)</f>
        <v>0.36565474230016326</v>
      </c>
      <c r="C271" s="2">
        <f>'[1]SCC X Ano'!C271/('[2]SCC x Ano'!C271*1000)</f>
        <v>0.80817309546026195</v>
      </c>
      <c r="D271" s="2">
        <f>'[1]SCC X Ano'!D271/('[2]SCC x Ano'!D271*1000)</f>
        <v>0.20316371418788506</v>
      </c>
      <c r="E271" s="2">
        <f>'[1]SCC X Ano'!E271/('[2]SCC x Ano'!E271*1000)</f>
        <v>0.36477583481586617</v>
      </c>
      <c r="F271" s="2">
        <f>'[1]SCC X Ano'!F271/('[2]SCC x Ano'!F271*1000)</f>
        <v>0.4328002100744161</v>
      </c>
      <c r="G271" s="2">
        <f>'[1]SCC X Ano'!G271/('[2]SCC x Ano'!G271*1000)</f>
        <v>0.68079460472585018</v>
      </c>
      <c r="H271" s="2">
        <f>'[1]SCC X Ano'!H271/('[2]SCC x Ano'!H271*1000)</f>
        <v>0.85380809060912977</v>
      </c>
      <c r="I271" s="2">
        <f>'[1]SCC X Ano'!I271/('[2]SCC x Ano'!I271*1000)</f>
        <v>0.40788673863403446</v>
      </c>
      <c r="J271" s="2">
        <f>'[1]SCC X Ano'!J271/('[2]SCC x Ano'!J271*1000)</f>
        <v>0.69407428918883995</v>
      </c>
      <c r="K271" s="2">
        <f>'[1]SCC X Ano'!K271/('[2]SCC x Ano'!K271*1000)</f>
        <v>0.28372213771770921</v>
      </c>
      <c r="L271" s="2">
        <f>'[1]SCC X Ano'!L271/('[2]SCC x Ano'!L271*1000)</f>
        <v>0.306853824885362</v>
      </c>
    </row>
    <row r="272" spans="1:12" x14ac:dyDescent="0.25">
      <c r="A272" s="8" t="s">
        <v>18</v>
      </c>
      <c r="B272" s="2">
        <f>'[1]SCC X Ano'!B272/('[2]SCC x Ano'!B272*1000)</f>
        <v>0.49860232294402024</v>
      </c>
      <c r="C272" s="2">
        <f>'[1]SCC X Ano'!C272/('[2]SCC x Ano'!C272*1000)</f>
        <v>0.81636069539199807</v>
      </c>
      <c r="D272" s="2">
        <f>'[1]SCC X Ano'!D272/('[2]SCC x Ano'!D272*1000)</f>
        <v>0.29191931564226808</v>
      </c>
      <c r="E272" s="2">
        <f>'[1]SCC X Ano'!E272/('[2]SCC x Ano'!E272*1000)</f>
        <v>0.36477583481586551</v>
      </c>
      <c r="F272" s="2">
        <f>'[1]SCC X Ano'!F272/('[2]SCC x Ano'!F272*1000)</f>
        <v>0.42417713137265661</v>
      </c>
      <c r="G272" s="2">
        <f>'[1]SCC X Ano'!G272/('[2]SCC x Ano'!G272*1000)</f>
        <v>0.84110447073778483</v>
      </c>
      <c r="H272" s="2">
        <f>'[1]SCC X Ano'!H272/('[2]SCC x Ano'!H272*1000)</f>
        <v>0.85086250223142423</v>
      </c>
      <c r="I272" s="2">
        <f>'[1]SCC X Ano'!I272/('[2]SCC x Ano'!I272*1000)</f>
        <v>0.23686120432553981</v>
      </c>
      <c r="J272" s="2" t="e">
        <f>'[1]SCC X Ano'!J272/('[2]SCC x Ano'!J272*1000)</f>
        <v>#DIV/0!</v>
      </c>
      <c r="K272" s="2">
        <f>'[1]SCC X Ano'!K272/('[2]SCC x Ano'!K272*1000)</f>
        <v>0.28372213771770932</v>
      </c>
      <c r="L272" s="2">
        <f>'[1]SCC X Ano'!L272/('[2]SCC x Ano'!L272*1000)</f>
        <v>0.37765673196980765</v>
      </c>
    </row>
    <row r="273" spans="1:12" x14ac:dyDescent="0.25">
      <c r="A273" s="8" t="s">
        <v>19</v>
      </c>
      <c r="B273" s="2">
        <f>'[1]SCC X Ano'!B273/('[2]SCC x Ano'!B273*1000)</f>
        <v>0.43861873585183192</v>
      </c>
      <c r="C273" s="2">
        <f>'[1]SCC X Ano'!C273/('[2]SCC x Ano'!C273*1000)</f>
        <v>0.79957077233986951</v>
      </c>
      <c r="D273" s="2">
        <f>'[1]SCC X Ano'!D273/('[2]SCC x Ano'!D273*1000)</f>
        <v>0.28714896329088802</v>
      </c>
      <c r="E273" s="2">
        <f>'[1]SCC X Ano'!E273/('[2]SCC x Ano'!E273*1000)</f>
        <v>0.36477583481586484</v>
      </c>
      <c r="F273" s="2">
        <f>'[1]SCC X Ano'!F273/('[2]SCC x Ano'!F273*1000)</f>
        <v>0.37014682666561527</v>
      </c>
      <c r="G273" s="2">
        <f>'[1]SCC X Ano'!G273/('[2]SCC x Ano'!G273*1000)</f>
        <v>0.84275339959770323</v>
      </c>
      <c r="H273" s="2">
        <f>'[1]SCC X Ano'!H273/('[2]SCC x Ano'!H273*1000)</f>
        <v>0.85692023517937022</v>
      </c>
      <c r="I273" s="2">
        <f>'[1]SCC X Ano'!I273/('[2]SCC x Ano'!I273*1000)</f>
        <v>0.38419208744619493</v>
      </c>
      <c r="J273" s="2">
        <f>'[1]SCC X Ano'!J273/('[2]SCC x Ano'!J273*1000)</f>
        <v>0.69407428918883929</v>
      </c>
      <c r="K273" s="2">
        <f>'[1]SCC X Ano'!K273/('[2]SCC x Ano'!K273*1000)</f>
        <v>0.28372213771770965</v>
      </c>
      <c r="L273" s="2">
        <f>'[1]SCC X Ano'!L273/('[2]SCC x Ano'!L273*1000)</f>
        <v>0.37202849278873834</v>
      </c>
    </row>
    <row r="274" spans="1:12" x14ac:dyDescent="0.25">
      <c r="A274" s="8" t="s">
        <v>20</v>
      </c>
      <c r="B274" s="2">
        <f>'[1]SCC X Ano'!B274/('[2]SCC x Ano'!B274*1000)</f>
        <v>0.43121983147951093</v>
      </c>
      <c r="C274" s="2">
        <f>'[1]SCC X Ano'!C274/('[2]SCC x Ano'!C274*1000)</f>
        <v>0.77056481384430875</v>
      </c>
      <c r="D274" s="2">
        <f>'[1]SCC X Ano'!D274/('[2]SCC x Ano'!D274*1000)</f>
        <v>0.29396318849763031</v>
      </c>
      <c r="E274" s="2">
        <f>'[1]SCC X Ano'!E274/('[2]SCC x Ano'!E274*1000)</f>
        <v>0.36477583481586556</v>
      </c>
      <c r="F274" s="2">
        <f>'[1]SCC X Ano'!F274/('[2]SCC x Ano'!F274*1000)</f>
        <v>0.44190127662089734</v>
      </c>
      <c r="G274" s="2">
        <f>'[1]SCC X Ano'!G274/('[2]SCC x Ano'!G274*1000)</f>
        <v>0.68451343536412856</v>
      </c>
      <c r="H274" s="2">
        <f>'[1]SCC X Ano'!H274/('[2]SCC x Ano'!H274*1000)</f>
        <v>0.84669950391852677</v>
      </c>
      <c r="I274" s="2">
        <f>'[1]SCC X Ano'!I274/('[2]SCC x Ano'!I274*1000)</f>
        <v>0.39407787503304564</v>
      </c>
      <c r="J274" s="2">
        <f>'[1]SCC X Ano'!J274/('[2]SCC x Ano'!J274*1000)</f>
        <v>0.69407428918884051</v>
      </c>
      <c r="K274" s="2">
        <f>'[1]SCC X Ano'!K274/('[2]SCC x Ano'!K274*1000)</f>
        <v>0.28372213771770965</v>
      </c>
      <c r="L274" s="2">
        <f>'[1]SCC X Ano'!L274/('[2]SCC x Ano'!L274*1000)</f>
        <v>0.3947844431110637</v>
      </c>
    </row>
    <row r="275" spans="1:12" x14ac:dyDescent="0.25">
      <c r="A275" s="8" t="s">
        <v>21</v>
      </c>
      <c r="B275" s="2">
        <f>'[1]SCC X Ano'!B275/('[2]SCC x Ano'!B275*1000)</f>
        <v>0.38602549926449981</v>
      </c>
      <c r="C275" s="2">
        <f>'[1]SCC X Ano'!C275/('[2]SCC x Ano'!C275*1000)</f>
        <v>0.78774097402751153</v>
      </c>
      <c r="D275" s="2">
        <f>'[1]SCC X Ano'!D275/('[2]SCC x Ano'!D275*1000)</f>
        <v>0.29165157391679386</v>
      </c>
      <c r="E275" s="2">
        <f>'[1]SCC X Ano'!E275/('[2]SCC x Ano'!E275*1000)</f>
        <v>0.36477583481586645</v>
      </c>
      <c r="F275" s="2">
        <f>'[1]SCC X Ano'!F275/('[2]SCC x Ano'!F275*1000)</f>
        <v>0.4255730959365181</v>
      </c>
      <c r="G275" s="2">
        <f>'[1]SCC X Ano'!G275/('[2]SCC x Ano'!G275*1000)</f>
        <v>0.7479669518527341</v>
      </c>
      <c r="H275" s="2">
        <f>'[1]SCC X Ano'!H275/('[2]SCC x Ano'!H275*1000)</f>
        <v>1.0681394909232353</v>
      </c>
      <c r="I275" s="2">
        <f>'[1]SCC X Ano'!I275/('[2]SCC x Ano'!I275*1000)</f>
        <v>0.24250640124626652</v>
      </c>
      <c r="J275" s="2">
        <f>'[1]SCC X Ano'!J275/('[2]SCC x Ano'!J275*1000)</f>
        <v>0.69407428918884018</v>
      </c>
      <c r="K275" s="2">
        <f>'[1]SCC X Ano'!K275/('[2]SCC x Ano'!K275*1000)</f>
        <v>0.2837221377177091</v>
      </c>
      <c r="L275" s="2">
        <f>'[1]SCC X Ano'!L275/('[2]SCC x Ano'!L275*1000)</f>
        <v>0.38214346857109699</v>
      </c>
    </row>
    <row r="276" spans="1:12" x14ac:dyDescent="0.25">
      <c r="A276" s="8" t="s">
        <v>22</v>
      </c>
      <c r="B276" s="2">
        <f>'[1]SCC X Ano'!B276/('[2]SCC x Ano'!B276*1000)</f>
        <v>0.4242855328508281</v>
      </c>
      <c r="C276" s="2">
        <f>'[1]SCC X Ano'!C276/('[2]SCC x Ano'!C276*1000)</f>
        <v>0.80898982799111108</v>
      </c>
      <c r="D276" s="2">
        <f>'[1]SCC X Ano'!D276/('[2]SCC x Ano'!D276*1000)</f>
        <v>0.28170739000055434</v>
      </c>
      <c r="E276" s="2">
        <f>'[1]SCC X Ano'!E276/('[2]SCC x Ano'!E276*1000)</f>
        <v>0.36477583481586456</v>
      </c>
      <c r="F276" s="2">
        <f>'[1]SCC X Ano'!F276/('[2]SCC x Ano'!F276*1000)</f>
        <v>0.39924276449915697</v>
      </c>
      <c r="G276" s="2">
        <f>'[1]SCC X Ano'!G276/('[2]SCC x Ano'!G276*1000)</f>
        <v>0.75547292407358535</v>
      </c>
      <c r="H276" s="2">
        <f>'[1]SCC X Ano'!H276/('[2]SCC x Ano'!H276*1000)</f>
        <v>0.8614830550347331</v>
      </c>
      <c r="I276" s="2">
        <f>'[1]SCC X Ano'!I276/('[2]SCC x Ano'!I276*1000)</f>
        <v>0.36196434617311724</v>
      </c>
      <c r="J276" s="2">
        <f>'[1]SCC X Ano'!J276/('[2]SCC x Ano'!J276*1000)</f>
        <v>0.69407428918884051</v>
      </c>
      <c r="K276" s="2">
        <f>'[1]SCC X Ano'!K276/('[2]SCC x Ano'!K276*1000)</f>
        <v>0.28372213771770977</v>
      </c>
      <c r="L276" s="2">
        <f>'[1]SCC X Ano'!L276/('[2]SCC x Ano'!L276*1000)</f>
        <v>0.38017603012593826</v>
      </c>
    </row>
    <row r="277" spans="1:12" x14ac:dyDescent="0.25">
      <c r="A277" s="8" t="s">
        <v>23</v>
      </c>
      <c r="B277" s="2">
        <f>'[1]SCC X Ano'!B277/('[2]SCC x Ano'!B277*1000)</f>
        <v>0.41602860532479341</v>
      </c>
      <c r="C277" s="2">
        <f>'[1]SCC X Ano'!C277/('[2]SCC x Ano'!C277*1000)</f>
        <v>0.77304576097177435</v>
      </c>
      <c r="D277" s="2">
        <f>'[1]SCC X Ano'!D277/('[2]SCC x Ano'!D277*1000)</f>
        <v>0.27596935275114293</v>
      </c>
      <c r="E277" s="2">
        <f>'[1]SCC X Ano'!E277/('[2]SCC x Ano'!E277*1000)</f>
        <v>0.36477583481586684</v>
      </c>
      <c r="F277" s="2">
        <f>'[1]SCC X Ano'!F277/('[2]SCC x Ano'!F277*1000)</f>
        <v>0.41547573235352808</v>
      </c>
      <c r="G277" s="2">
        <f>'[1]SCC X Ano'!G277/('[2]SCC x Ano'!G277*1000)</f>
        <v>0.76646546689060124</v>
      </c>
      <c r="H277" s="2">
        <f>'[1]SCC X Ano'!H277/('[2]SCC x Ano'!H277*1000)</f>
        <v>0.97059518332866046</v>
      </c>
      <c r="I277" s="2">
        <f>'[1]SCC X Ano'!I277/('[2]SCC x Ano'!I277*1000)</f>
        <v>0.32782275671752281</v>
      </c>
      <c r="J277" s="2">
        <f>'[1]SCC X Ano'!J277/('[2]SCC x Ano'!J277*1000)</f>
        <v>0.69407428918883973</v>
      </c>
      <c r="K277" s="2">
        <f>'[1]SCC X Ano'!K277/('[2]SCC x Ano'!K277*1000)</f>
        <v>0.28372213771770932</v>
      </c>
      <c r="L277" s="2">
        <f>'[1]SCC X Ano'!L277/('[2]SCC x Ano'!L277*1000)</f>
        <v>0.4015237363667527</v>
      </c>
    </row>
    <row r="278" spans="1:12" x14ac:dyDescent="0.25">
      <c r="A278" s="8" t="s">
        <v>24</v>
      </c>
      <c r="B278" s="2">
        <f>'[1]SCC X Ano'!B278/('[2]SCC x Ano'!B278*1000)</f>
        <v>0.48003187762175886</v>
      </c>
      <c r="C278" s="2">
        <f>'[1]SCC X Ano'!C278/('[2]SCC x Ano'!C278*1000)</f>
        <v>0.79600878335269876</v>
      </c>
      <c r="D278" s="2">
        <f>'[1]SCC X Ano'!D278/('[2]SCC x Ano'!D278*1000)</f>
        <v>0.26733246402013855</v>
      </c>
      <c r="E278" s="2">
        <f>'[1]SCC X Ano'!E278/('[2]SCC x Ano'!E278*1000)</f>
        <v>0.36477583481586678</v>
      </c>
      <c r="F278" s="2">
        <f>'[1]SCC X Ano'!F278/('[2]SCC x Ano'!F278*1000)</f>
        <v>0.41503289415131628</v>
      </c>
      <c r="G278" s="2">
        <f>'[1]SCC X Ano'!G278/('[2]SCC x Ano'!G278*1000)</f>
        <v>0.7648514609763396</v>
      </c>
      <c r="H278" s="2">
        <f>'[1]SCC X Ano'!H278/('[2]SCC x Ano'!H278*1000)</f>
        <v>0.89490076359153947</v>
      </c>
      <c r="I278" s="2">
        <f>'[1]SCC X Ano'!I278/('[2]SCC x Ano'!I278*1000)</f>
        <v>0.19108605874012971</v>
      </c>
      <c r="J278" s="2">
        <f>'[1]SCC X Ano'!J278/('[2]SCC x Ano'!J278*1000)</f>
        <v>0.69407428918884029</v>
      </c>
      <c r="K278" s="2">
        <f>'[1]SCC X Ano'!K278/('[2]SCC x Ano'!K278*1000)</f>
        <v>0.28372213771770977</v>
      </c>
      <c r="L278" s="2">
        <f>'[1]SCC X Ano'!L278/('[2]SCC x Ano'!L278*1000)</f>
        <v>0.37429493314778961</v>
      </c>
    </row>
    <row r="279" spans="1:12" x14ac:dyDescent="0.25">
      <c r="A279" s="8" t="s">
        <v>25</v>
      </c>
      <c r="B279" s="2">
        <f>'[1]SCC X Ano'!B279/('[2]SCC x Ano'!B279*1000)</f>
        <v>0.38220099774156241</v>
      </c>
      <c r="C279" s="2">
        <f>'[1]SCC X Ano'!C279/('[2]SCC x Ano'!C279*1000)</f>
        <v>0.79007409704000509</v>
      </c>
      <c r="D279" s="2">
        <f>'[1]SCC X Ano'!D279/('[2]SCC x Ano'!D279*1000)</f>
        <v>0.28783304433055451</v>
      </c>
      <c r="E279" s="2">
        <f>'[1]SCC X Ano'!E279/('[2]SCC x Ano'!E279*1000)</f>
        <v>0.36477583481586606</v>
      </c>
      <c r="F279" s="2">
        <f>'[1]SCC X Ano'!F279/('[2]SCC x Ano'!F279*1000)</f>
        <v>0.41199571818145903</v>
      </c>
      <c r="G279" s="2">
        <f>'[1]SCC X Ano'!G279/('[2]SCC x Ano'!G279*1000)</f>
        <v>0.91985987700554295</v>
      </c>
      <c r="H279" s="2">
        <f>'[1]SCC X Ano'!H279/('[2]SCC x Ano'!H279*1000)</f>
        <v>0.85898160071752139</v>
      </c>
      <c r="I279" s="2">
        <f>'[1]SCC X Ano'!I279/('[2]SCC x Ano'!I279*1000)</f>
        <v>0.29708191162015291</v>
      </c>
      <c r="J279" s="2">
        <f>'[1]SCC X Ano'!J279/('[2]SCC x Ano'!J279*1000)</f>
        <v>0.69407428918884062</v>
      </c>
      <c r="K279" s="2">
        <f>'[1]SCC X Ano'!K279/('[2]SCC x Ano'!K279*1000)</f>
        <v>0.28372213771770932</v>
      </c>
      <c r="L279" s="2">
        <f>'[1]SCC X Ano'!L279/('[2]SCC x Ano'!L279*1000)</f>
        <v>0.35269485365216402</v>
      </c>
    </row>
    <row r="280" spans="1:12" x14ac:dyDescent="0.25">
      <c r="A280" s="8" t="s">
        <v>26</v>
      </c>
      <c r="B280" s="2">
        <f>'[1]SCC X Ano'!B280/('[2]SCC x Ano'!B280*1000)</f>
        <v>0.38954049824812997</v>
      </c>
      <c r="C280" s="2">
        <f>'[1]SCC X Ano'!C280/('[2]SCC x Ano'!C280*1000)</f>
        <v>0.74207000700771131</v>
      </c>
      <c r="D280" s="2">
        <f>'[1]SCC X Ano'!D280/('[2]SCC x Ano'!D280*1000)</f>
        <v>0.26146651313482405</v>
      </c>
      <c r="E280" s="2">
        <f>'[1]SCC X Ano'!E280/('[2]SCC x Ano'!E280*1000)</f>
        <v>0.36477583481586556</v>
      </c>
      <c r="F280" s="2">
        <f>'[1]SCC X Ano'!F280/('[2]SCC x Ano'!F280*1000)</f>
        <v>0.40548076429568813</v>
      </c>
      <c r="G280" s="2">
        <f>'[1]SCC X Ano'!G280/('[2]SCC x Ano'!G280*1000)</f>
        <v>0.74079540045618164</v>
      </c>
      <c r="H280" s="2">
        <f>'[1]SCC X Ano'!H280/('[2]SCC x Ano'!H280*1000)</f>
        <v>1.205012646566159</v>
      </c>
      <c r="I280" s="2">
        <f>'[1]SCC X Ano'!I280/('[2]SCC x Ano'!I280*1000)</f>
        <v>0.16508324176974909</v>
      </c>
      <c r="J280" s="2">
        <f>'[1]SCC X Ano'!J280/('[2]SCC x Ano'!J280*1000)</f>
        <v>0.69407428918884007</v>
      </c>
      <c r="K280" s="2">
        <f>'[1]SCC X Ano'!K280/('[2]SCC x Ano'!K280*1000)</f>
        <v>0.28372213771770938</v>
      </c>
      <c r="L280" s="2">
        <f>'[1]SCC X Ano'!L280/('[2]SCC x Ano'!L280*1000)</f>
        <v>0.35686741003424116</v>
      </c>
    </row>
    <row r="281" spans="1:12" x14ac:dyDescent="0.25">
      <c r="A281" s="8" t="s">
        <v>27</v>
      </c>
      <c r="B281" s="2">
        <f>'[1]SCC X Ano'!B281/('[2]SCC x Ano'!B281*1000)</f>
        <v>0.45307883365240453</v>
      </c>
      <c r="C281" s="2">
        <f>'[1]SCC X Ano'!C281/('[2]SCC x Ano'!C281*1000)</f>
        <v>0.78363845838422919</v>
      </c>
      <c r="D281" s="2">
        <f>'[1]SCC X Ano'!D281/('[2]SCC x Ano'!D281*1000)</f>
        <v>0.28442532709015766</v>
      </c>
      <c r="E281" s="2">
        <f>'[1]SCC X Ano'!E281/('[2]SCC x Ano'!E281*1000)</f>
        <v>0.36477583481586595</v>
      </c>
      <c r="F281" s="2">
        <f>'[1]SCC X Ano'!F281/('[2]SCC x Ano'!F281*1000)</f>
        <v>0.4329036639123291</v>
      </c>
      <c r="G281" s="2">
        <f>'[1]SCC X Ano'!G281/('[2]SCC x Ano'!G281*1000)</f>
        <v>0.69122665277664208</v>
      </c>
      <c r="H281" s="2">
        <f>'[1]SCC X Ano'!H281/('[2]SCC x Ano'!H281*1000)</f>
        <v>1.0531607945070895</v>
      </c>
      <c r="I281" s="2">
        <f>'[1]SCC X Ano'!I281/('[2]SCC x Ano'!I281*1000)</f>
        <v>0.27418944084852365</v>
      </c>
      <c r="J281" s="2">
        <f>'[1]SCC X Ano'!J281/('[2]SCC x Ano'!J281*1000)</f>
        <v>0.69407428918883907</v>
      </c>
      <c r="K281" s="2">
        <f>'[1]SCC X Ano'!K281/('[2]SCC x Ano'!K281*1000)</f>
        <v>0.28372213771770971</v>
      </c>
      <c r="L281" s="2">
        <f>'[1]SCC X Ano'!L281/('[2]SCC x Ano'!L281*1000)</f>
        <v>0.40562231417024192</v>
      </c>
    </row>
    <row r="282" spans="1:12" x14ac:dyDescent="0.25">
      <c r="A282" s="8" t="s">
        <v>28</v>
      </c>
      <c r="B282" s="2">
        <f>'[1]SCC X Ano'!B282/('[2]SCC x Ano'!B282*1000)</f>
        <v>0.46534279108329352</v>
      </c>
      <c r="C282" s="2">
        <f>'[1]SCC X Ano'!C282/('[2]SCC x Ano'!C282*1000)</f>
        <v>0.75846218936343235</v>
      </c>
      <c r="D282" s="2">
        <f>'[1]SCC X Ano'!D282/('[2]SCC x Ano'!D282*1000)</f>
        <v>0.28315973304524522</v>
      </c>
      <c r="E282" s="2">
        <f>'[1]SCC X Ano'!E282/('[2]SCC x Ano'!E282*1000)</f>
        <v>0.36477583481586584</v>
      </c>
      <c r="F282" s="2">
        <f>'[1]SCC X Ano'!F282/('[2]SCC x Ano'!F282*1000)</f>
        <v>0.42171283772900031</v>
      </c>
      <c r="G282" s="2">
        <f>'[1]SCC X Ano'!G282/('[2]SCC x Ano'!G282*1000)</f>
        <v>0.62240700824625095</v>
      </c>
      <c r="H282" s="2">
        <f>'[1]SCC X Ano'!H282/('[2]SCC x Ano'!H282*1000)</f>
        <v>0.98110785199200301</v>
      </c>
      <c r="I282" s="2">
        <f>'[1]SCC X Ano'!I282/('[2]SCC x Ano'!I282*1000)</f>
        <v>0.23795045982631893</v>
      </c>
      <c r="J282" s="2">
        <f>'[1]SCC X Ano'!J282/('[2]SCC x Ano'!J282*1000)</f>
        <v>0.69407428918884018</v>
      </c>
      <c r="K282" s="2">
        <f>'[1]SCC X Ano'!K282/('[2]SCC x Ano'!K282*1000)</f>
        <v>0.28372213771770882</v>
      </c>
      <c r="L282" s="2">
        <f>'[1]SCC X Ano'!L282/('[2]SCC x Ano'!L282*1000)</f>
        <v>0.40040054084114257</v>
      </c>
    </row>
    <row r="283" spans="1:12" x14ac:dyDescent="0.25">
      <c r="A283" s="8" t="s">
        <v>29</v>
      </c>
      <c r="B283" s="2">
        <f>'[1]SCC X Ano'!B283/('[2]SCC x Ano'!B283*1000)</f>
        <v>0.38594109996210535</v>
      </c>
      <c r="C283" s="2">
        <f>'[1]SCC X Ano'!C283/('[2]SCC x Ano'!C283*1000)</f>
        <v>0.77858856268917165</v>
      </c>
      <c r="D283" s="2">
        <f>'[1]SCC X Ano'!D283/('[2]SCC x Ano'!D283*1000)</f>
        <v>0.29013465002519606</v>
      </c>
      <c r="E283" s="2">
        <f>'[1]SCC X Ano'!E283/('[2]SCC x Ano'!E283*1000)</f>
        <v>0.36477583481586673</v>
      </c>
      <c r="F283" s="2">
        <f>'[1]SCC X Ano'!F283/('[2]SCC x Ano'!F283*1000)</f>
        <v>0.42999997414685009</v>
      </c>
      <c r="G283" s="2">
        <f>'[1]SCC X Ano'!G283/('[2]SCC x Ano'!G283*1000)</f>
        <v>0.62195393866469717</v>
      </c>
      <c r="H283" s="2">
        <f>'[1]SCC X Ano'!H283/('[2]SCC x Ano'!H283*1000)</f>
        <v>0.9082310883379493</v>
      </c>
      <c r="I283" s="2">
        <f>'[1]SCC X Ano'!I283/('[2]SCC x Ano'!I283*1000)</f>
        <v>0.28029838272940277</v>
      </c>
      <c r="J283" s="2">
        <f>'[1]SCC X Ano'!J283/('[2]SCC x Ano'!J283*1000)</f>
        <v>0.69407428918883962</v>
      </c>
      <c r="K283" s="2">
        <f>'[1]SCC X Ano'!K283/('[2]SCC x Ano'!K283*1000)</f>
        <v>0.28372213771770932</v>
      </c>
      <c r="L283" s="2">
        <f>'[1]SCC X Ano'!L283/('[2]SCC x Ano'!L283*1000)</f>
        <v>0.3861669595381228</v>
      </c>
    </row>
    <row r="284" spans="1:12" x14ac:dyDescent="0.25">
      <c r="A284" s="8" t="s">
        <v>30</v>
      </c>
      <c r="B284" s="2">
        <f>'[1]SCC X Ano'!B284/('[2]SCC x Ano'!B284*1000)</f>
        <v>0.46037508031816315</v>
      </c>
      <c r="C284" s="2">
        <f>'[1]SCC X Ano'!C284/('[2]SCC x Ano'!C284*1000)</f>
        <v>0.79009391711205113</v>
      </c>
      <c r="D284" s="2">
        <f>'[1]SCC X Ano'!D284/('[2]SCC x Ano'!D284*1000)</f>
        <v>0.29378684023086254</v>
      </c>
      <c r="E284" s="2">
        <f>'[1]SCC X Ano'!E284/('[2]SCC x Ano'!E284*1000)</f>
        <v>0.3647758348158644</v>
      </c>
      <c r="F284" s="2">
        <f>'[1]SCC X Ano'!F284/('[2]SCC x Ano'!F284*1000)</f>
        <v>0.4553614261853054</v>
      </c>
      <c r="G284" s="2">
        <f>'[1]SCC X Ano'!G284/('[2]SCC x Ano'!G284*1000)</f>
        <v>0.80279124526697021</v>
      </c>
      <c r="H284" s="2">
        <f>'[1]SCC X Ano'!H284/('[2]SCC x Ano'!H284*1000)</f>
        <v>1.2330262106961261</v>
      </c>
      <c r="I284" s="2">
        <f>'[1]SCC X Ano'!I284/('[2]SCC x Ano'!I284*1000)</f>
        <v>0.3568545866922293</v>
      </c>
      <c r="J284" s="2">
        <f>'[1]SCC X Ano'!J284/('[2]SCC x Ano'!J284*1000)</f>
        <v>0.69407428918884184</v>
      </c>
      <c r="K284" s="2">
        <f>'[1]SCC X Ano'!K284/('[2]SCC x Ano'!K284*1000)</f>
        <v>0.28372213771770888</v>
      </c>
      <c r="L284" s="2">
        <f>'[1]SCC X Ano'!L284/('[2]SCC x Ano'!L284*1000)</f>
        <v>0.41453840638351752</v>
      </c>
    </row>
    <row r="285" spans="1:12" x14ac:dyDescent="0.25">
      <c r="A285" s="8" t="s">
        <v>31</v>
      </c>
      <c r="B285" s="2">
        <f>'[1]SCC X Ano'!B285/('[2]SCC x Ano'!B285*1000)</f>
        <v>0.45874453286512651</v>
      </c>
      <c r="C285" s="2">
        <f>'[1]SCC X Ano'!C285/('[2]SCC x Ano'!C285*1000)</f>
        <v>0.77882113048328028</v>
      </c>
      <c r="D285" s="2">
        <f>'[1]SCC X Ano'!D285/('[2]SCC x Ano'!D285*1000)</f>
        <v>0.29088064729844088</v>
      </c>
      <c r="E285" s="2">
        <f>'[1]SCC X Ano'!E285/('[2]SCC x Ano'!E285*1000)</f>
        <v>0.36477583481586595</v>
      </c>
      <c r="F285" s="2">
        <f>'[1]SCC X Ano'!F285/('[2]SCC x Ano'!F285*1000)</f>
        <v>0.44092512767750164</v>
      </c>
      <c r="G285" s="2">
        <f>'[1]SCC X Ano'!G285/('[2]SCC x Ano'!G285*1000)</f>
        <v>0.68129123727449126</v>
      </c>
      <c r="H285" s="2">
        <f>'[1]SCC X Ano'!H285/('[2]SCC x Ano'!H285*1000)</f>
        <v>0.88693230277966506</v>
      </c>
      <c r="I285" s="2">
        <f>'[1]SCC X Ano'!I285/('[2]SCC x Ano'!I285*1000)</f>
        <v>0.33319185211090246</v>
      </c>
      <c r="J285" s="2">
        <f>'[1]SCC X Ano'!J285/('[2]SCC x Ano'!J285*1000)</f>
        <v>0.69407428918884051</v>
      </c>
      <c r="K285" s="2">
        <f>'[1]SCC X Ano'!K285/('[2]SCC x Ano'!K285*1000)</f>
        <v>0.28372213771770921</v>
      </c>
      <c r="L285" s="2">
        <f>'[1]SCC X Ano'!L285/('[2]SCC x Ano'!L285*1000)</f>
        <v>0.36870941861658618</v>
      </c>
    </row>
    <row r="286" spans="1:12" x14ac:dyDescent="0.25">
      <c r="A286" s="8" t="s">
        <v>32</v>
      </c>
      <c r="B286" s="2">
        <f>'[1]SCC X Ano'!B286/('[2]SCC x Ano'!B286*1000)</f>
        <v>0.3979915122639997</v>
      </c>
      <c r="C286" s="2">
        <f>'[1]SCC X Ano'!C286/('[2]SCC x Ano'!C286*1000)</f>
        <v>0.79403277953371398</v>
      </c>
      <c r="D286" s="2">
        <f>'[1]SCC X Ano'!D286/('[2]SCC x Ano'!D286*1000)</f>
        <v>0.28800164824612101</v>
      </c>
      <c r="E286" s="2">
        <f>'[1]SCC X Ano'!E286/('[2]SCC x Ano'!E286*1000)</f>
        <v>0.36477583481586623</v>
      </c>
      <c r="F286" s="2">
        <f>'[1]SCC X Ano'!F286/('[2]SCC x Ano'!F286*1000)</f>
        <v>0.40716365860414955</v>
      </c>
      <c r="G286" s="2">
        <f>'[1]SCC X Ano'!G286/('[2]SCC x Ano'!G286*1000)</f>
        <v>0.74249409626740714</v>
      </c>
      <c r="H286" s="2">
        <f>'[1]SCC X Ano'!H286/('[2]SCC x Ano'!H286*1000)</f>
        <v>0.89341655061591696</v>
      </c>
      <c r="I286" s="2">
        <f>'[1]SCC X Ano'!I286/('[2]SCC x Ano'!I286*1000)</f>
        <v>0.37424692792157171</v>
      </c>
      <c r="J286" s="2">
        <f>'[1]SCC X Ano'!J286/('[2]SCC x Ano'!J286*1000)</f>
        <v>0.69407428918884051</v>
      </c>
      <c r="K286" s="2">
        <f>'[1]SCC X Ano'!K286/('[2]SCC x Ano'!K286*1000)</f>
        <v>0.28372213771770899</v>
      </c>
      <c r="L286" s="2">
        <f>'[1]SCC X Ano'!L286/('[2]SCC x Ano'!L286*1000)</f>
        <v>0.38414236926707551</v>
      </c>
    </row>
    <row r="287" spans="1:12" x14ac:dyDescent="0.25">
      <c r="A287" s="8" t="s">
        <v>33</v>
      </c>
      <c r="B287" s="2">
        <f>'[1]SCC X Ano'!B287/('[2]SCC x Ano'!B287*1000)</f>
        <v>0.4645953900306759</v>
      </c>
      <c r="C287" s="2">
        <f>'[1]SCC X Ano'!C287/('[2]SCC x Ano'!C287*1000)</f>
        <v>0.73396555385869222</v>
      </c>
      <c r="D287" s="2">
        <f>'[1]SCC X Ano'!D287/('[2]SCC x Ano'!D287*1000)</f>
        <v>0.29379821429559705</v>
      </c>
      <c r="E287" s="2">
        <f>'[1]SCC X Ano'!E287/('[2]SCC x Ano'!E287*1000)</f>
        <v>0.36477583481586551</v>
      </c>
      <c r="F287" s="2">
        <f>'[1]SCC X Ano'!F287/('[2]SCC x Ano'!F287*1000)</f>
        <v>0.42983310908970696</v>
      </c>
      <c r="G287" s="2">
        <f>'[1]SCC X Ano'!G287/('[2]SCC x Ano'!G287*1000)</f>
        <v>0.92525337595589774</v>
      </c>
      <c r="H287" s="2">
        <f>'[1]SCC X Ano'!H287/('[2]SCC x Ano'!H287*1000)</f>
        <v>0.85634661870145035</v>
      </c>
      <c r="I287" s="2">
        <f>'[1]SCC X Ano'!I287/('[2]SCC x Ano'!I287*1000)</f>
        <v>0.39440330592028372</v>
      </c>
      <c r="J287" s="2">
        <f>'[1]SCC X Ano'!J287/('[2]SCC x Ano'!J287*1000)</f>
        <v>0.69407428918883962</v>
      </c>
      <c r="K287" s="2">
        <f>'[1]SCC X Ano'!K287/('[2]SCC x Ano'!K287*1000)</f>
        <v>0.28372213771770943</v>
      </c>
      <c r="L287" s="2">
        <f>'[1]SCC X Ano'!L287/('[2]SCC x Ano'!L287*1000)</f>
        <v>0.35866806096628762</v>
      </c>
    </row>
    <row r="288" spans="1:12" x14ac:dyDescent="0.25">
      <c r="A288" s="8" t="s">
        <v>6</v>
      </c>
      <c r="B288" s="2">
        <f>'[1]SCC X Ano'!B288/('[2]SCC x Ano'!B288*1000)</f>
        <v>0.40355110878683981</v>
      </c>
      <c r="C288" s="2">
        <f>'[1]SCC X Ano'!C288/('[2]SCC x Ano'!C288*1000)</f>
        <v>0.76368741927901074</v>
      </c>
      <c r="D288" s="2">
        <f>'[1]SCC X Ano'!D288/('[2]SCC x Ano'!D288*1000)</f>
        <v>0.27673590905712209</v>
      </c>
      <c r="E288" s="2">
        <f>'[1]SCC X Ano'!E288/('[2]SCC x Ano'!E288*1000)</f>
        <v>0.36477583481586584</v>
      </c>
      <c r="F288" s="2">
        <f>'[1]SCC X Ano'!F288/('[2]SCC x Ano'!F288*1000)</f>
        <v>0.41114398252181816</v>
      </c>
      <c r="G288" s="2">
        <f>'[1]SCC X Ano'!G288/('[2]SCC x Ano'!G288*1000)</f>
        <v>0.76411590800032525</v>
      </c>
      <c r="H288" s="2">
        <f>'[1]SCC X Ano'!H288/('[2]SCC x Ano'!H288*1000)</f>
        <v>1.0245375184915657</v>
      </c>
      <c r="I288" s="2">
        <f>'[1]SCC X Ano'!I288/('[2]SCC x Ano'!I288*1000)</f>
        <v>0.22676274279031505</v>
      </c>
      <c r="J288" s="2">
        <f>'[1]SCC X Ano'!J288/('[2]SCC x Ano'!J288*1000)</f>
        <v>0.69407428918883995</v>
      </c>
      <c r="K288" s="2">
        <f>'[1]SCC X Ano'!K288/('[2]SCC x Ano'!K288*1000)</f>
        <v>0.28372213771770932</v>
      </c>
      <c r="L288" s="2">
        <f>'[1]SCC X Ano'!L288/('[2]SCC x Ano'!L288*1000)</f>
        <v>0.36736802304545235</v>
      </c>
    </row>
    <row r="291" spans="1:12" x14ac:dyDescent="0.25">
      <c r="A291" s="8"/>
      <c r="B291" s="8">
        <v>2016</v>
      </c>
      <c r="C291" s="8">
        <v>2016</v>
      </c>
      <c r="D291" s="8">
        <v>2016</v>
      </c>
      <c r="E291" s="8">
        <v>2016</v>
      </c>
      <c r="F291" s="8">
        <v>2016</v>
      </c>
      <c r="G291" s="8">
        <v>2016</v>
      </c>
      <c r="H291" s="8">
        <v>2016</v>
      </c>
      <c r="I291" s="8">
        <v>2016</v>
      </c>
      <c r="J291" s="8">
        <v>2016</v>
      </c>
      <c r="K291" s="8">
        <v>2016</v>
      </c>
      <c r="L291" s="8">
        <v>2016</v>
      </c>
    </row>
    <row r="292" spans="1:12" x14ac:dyDescent="0.25">
      <c r="A292" s="8"/>
      <c r="B292" s="8" t="s">
        <v>34</v>
      </c>
      <c r="C292" s="8" t="s">
        <v>36</v>
      </c>
      <c r="D292" s="8" t="s">
        <v>0</v>
      </c>
      <c r="E292" s="8" t="s">
        <v>41</v>
      </c>
      <c r="F292" s="8" t="s">
        <v>42</v>
      </c>
      <c r="G292" s="8" t="s">
        <v>45</v>
      </c>
      <c r="H292" s="8" t="s">
        <v>2</v>
      </c>
      <c r="I292" s="8" t="s">
        <v>1</v>
      </c>
      <c r="J292" s="8" t="s">
        <v>3</v>
      </c>
      <c r="K292" s="8" t="s">
        <v>49</v>
      </c>
      <c r="L292" s="8" t="s">
        <v>91</v>
      </c>
    </row>
    <row r="293" spans="1:12" x14ac:dyDescent="0.25">
      <c r="A293" s="8" t="s">
        <v>7</v>
      </c>
      <c r="B293" s="2">
        <f>'[1]SCC X Ano'!B293/('[2]SCC x Ano'!B293*1000)</f>
        <v>0.52026338515124282</v>
      </c>
      <c r="C293" s="2">
        <f>'[1]SCC X Ano'!C293/('[2]SCC x Ano'!C293*1000)</f>
        <v>0.8221763196379549</v>
      </c>
      <c r="D293" s="2">
        <f>'[1]SCC X Ano'!D293/('[2]SCC x Ano'!D293*1000)</f>
        <v>0.32916148794656264</v>
      </c>
      <c r="E293" s="2">
        <f>'[1]SCC X Ano'!E293/('[2]SCC x Ano'!E293*1000)</f>
        <v>0.35600584311434763</v>
      </c>
      <c r="F293" s="2">
        <f>'[1]SCC X Ano'!F293/('[2]SCC x Ano'!F293*1000)</f>
        <v>0.40784997595874761</v>
      </c>
      <c r="G293" s="2">
        <f>'[1]SCC X Ano'!G293/('[2]SCC x Ano'!G293*1000)</f>
        <v>0.61960311946908764</v>
      </c>
      <c r="H293" s="2">
        <f>'[1]SCC X Ano'!H293/('[2]SCC x Ano'!H293*1000)</f>
        <v>0.95666597418894095</v>
      </c>
      <c r="I293" s="2">
        <f>'[1]SCC X Ano'!I293/('[2]SCC x Ano'!I293*1000)</f>
        <v>0.40219722203776642</v>
      </c>
      <c r="J293" s="2">
        <f>'[1]SCC X Ano'!J293/('[2]SCC x Ano'!J293*1000)</f>
        <v>0.69084986691736949</v>
      </c>
      <c r="K293" s="2">
        <f>'[1]SCC X Ano'!K293/('[2]SCC x Ano'!K293*1000)</f>
        <v>0.27388271250576868</v>
      </c>
      <c r="L293" s="2">
        <f>'[1]SCC X Ano'!L293/('[2]SCC x Ano'!L293*1000)</f>
        <v>0.38999890640667262</v>
      </c>
    </row>
    <row r="294" spans="1:12" x14ac:dyDescent="0.25">
      <c r="A294" s="8" t="s">
        <v>8</v>
      </c>
      <c r="B294" s="2">
        <f>'[1]SCC X Ano'!B294/('[2]SCC x Ano'!B294*1000)</f>
        <v>0.52149175484255961</v>
      </c>
      <c r="C294" s="2">
        <f>'[1]SCC X Ano'!C294/('[2]SCC x Ano'!C294*1000)</f>
        <v>0.712576604697858</v>
      </c>
      <c r="D294" s="2">
        <f>'[1]SCC X Ano'!D294/('[2]SCC x Ano'!D294*1000)</f>
        <v>0.33763693247366539</v>
      </c>
      <c r="E294" s="2">
        <f>'[1]SCC X Ano'!E294/('[2]SCC x Ano'!E294*1000)</f>
        <v>0.35600584311434891</v>
      </c>
      <c r="F294" s="2">
        <f>'[1]SCC X Ano'!F294/('[2]SCC x Ano'!F294*1000)</f>
        <v>0.42368150530031334</v>
      </c>
      <c r="G294" s="2">
        <f>'[1]SCC X Ano'!G294/('[2]SCC x Ano'!G294*1000)</f>
        <v>0.73165192247182353</v>
      </c>
      <c r="H294" s="2">
        <f>'[1]SCC X Ano'!H294/('[2]SCC x Ano'!H294*1000)</f>
        <v>0.86336773768048969</v>
      </c>
      <c r="I294" s="2">
        <f>'[1]SCC X Ano'!I294/('[2]SCC x Ano'!I294*1000)</f>
        <v>0.4094147232876213</v>
      </c>
      <c r="J294" s="2">
        <f>'[1]SCC X Ano'!J294/('[2]SCC x Ano'!J294*1000)</f>
        <v>0.6908498669173696</v>
      </c>
      <c r="K294" s="2">
        <f>'[1]SCC X Ano'!K294/('[2]SCC x Ano'!K294*1000)</f>
        <v>0.27388271250576818</v>
      </c>
      <c r="L294" s="2">
        <f>'[1]SCC X Ano'!L294/('[2]SCC x Ano'!L294*1000)</f>
        <v>0.46598518806496975</v>
      </c>
    </row>
    <row r="295" spans="1:12" x14ac:dyDescent="0.25">
      <c r="A295" s="8" t="s">
        <v>9</v>
      </c>
      <c r="B295" s="2">
        <f>'[1]SCC X Ano'!B295/('[2]SCC x Ano'!B295*1000)</f>
        <v>0.4071328022924724</v>
      </c>
      <c r="C295" s="2">
        <f>'[1]SCC X Ano'!C295/('[2]SCC x Ano'!C295*1000)</f>
        <v>0.85253207261698849</v>
      </c>
      <c r="D295" s="2">
        <f>'[1]SCC X Ano'!D295/('[2]SCC x Ano'!D295*1000)</f>
        <v>0.33761879369060593</v>
      </c>
      <c r="E295" s="2">
        <f>'[1]SCC X Ano'!E295/('[2]SCC x Ano'!E295*1000)</f>
        <v>0.3560058431143478</v>
      </c>
      <c r="F295" s="2">
        <f>'[1]SCC X Ano'!F295/('[2]SCC x Ano'!F295*1000)</f>
        <v>0.41181078671698113</v>
      </c>
      <c r="G295" s="2">
        <f>'[1]SCC X Ano'!G295/('[2]SCC x Ano'!G295*1000)</f>
        <v>1.0215708978174824</v>
      </c>
      <c r="H295" s="2">
        <f>'[1]SCC X Ano'!H295/('[2]SCC x Ano'!H295*1000)</f>
        <v>1.0329210861155729</v>
      </c>
      <c r="I295" s="2">
        <f>'[1]SCC X Ano'!I295/('[2]SCC x Ano'!I295*1000)</f>
        <v>0.39691465021592581</v>
      </c>
      <c r="J295" s="2" t="e">
        <f>'[1]SCC X Ano'!J295/('[2]SCC x Ano'!J295*1000)</f>
        <v>#DIV/0!</v>
      </c>
      <c r="K295" s="2">
        <f>'[1]SCC X Ano'!K295/('[2]SCC x Ano'!K295*1000)</f>
        <v>0.27388271250576834</v>
      </c>
      <c r="L295" s="2">
        <f>'[1]SCC X Ano'!L295/('[2]SCC x Ano'!L295*1000)</f>
        <v>0.43023489803151066</v>
      </c>
    </row>
    <row r="296" spans="1:12" x14ac:dyDescent="0.25">
      <c r="A296" s="8" t="s">
        <v>10</v>
      </c>
      <c r="B296" s="2">
        <f>'[1]SCC X Ano'!B296/('[2]SCC x Ano'!B296*1000)</f>
        <v>0.49965533731852385</v>
      </c>
      <c r="C296" s="2">
        <f>'[1]SCC X Ano'!C296/('[2]SCC x Ano'!C296*1000)</f>
        <v>0.8624869780128841</v>
      </c>
      <c r="D296" s="2">
        <f>'[1]SCC X Ano'!D296/('[2]SCC x Ano'!D296*1000)</f>
        <v>0.33477761850315402</v>
      </c>
      <c r="E296" s="2">
        <f>'[1]SCC X Ano'!E296/('[2]SCC x Ano'!E296*1000)</f>
        <v>0.35600584311434891</v>
      </c>
      <c r="F296" s="2">
        <f>'[1]SCC X Ano'!F296/('[2]SCC x Ano'!F296*1000)</f>
        <v>0.42603456874336859</v>
      </c>
      <c r="G296" s="2">
        <f>'[1]SCC X Ano'!G296/('[2]SCC x Ano'!G296*1000)</f>
        <v>0.6000426715714523</v>
      </c>
      <c r="H296" s="2">
        <f>'[1]SCC X Ano'!H296/('[2]SCC x Ano'!H296*1000)</f>
        <v>0.86336773768048936</v>
      </c>
      <c r="I296" s="2">
        <f>'[1]SCC X Ano'!I296/('[2]SCC x Ano'!I296*1000)</f>
        <v>0.389899307118248</v>
      </c>
      <c r="J296" s="2">
        <f>'[1]SCC X Ano'!J296/('[2]SCC x Ano'!J296*1000)</f>
        <v>0.69084986691737349</v>
      </c>
      <c r="K296" s="2">
        <f>'[1]SCC X Ano'!K296/('[2]SCC x Ano'!K296*1000)</f>
        <v>0.27388271250576801</v>
      </c>
      <c r="L296" s="2">
        <f>'[1]SCC X Ano'!L296/('[2]SCC x Ano'!L296*1000)</f>
        <v>0.43459703754449719</v>
      </c>
    </row>
    <row r="297" spans="1:12" x14ac:dyDescent="0.25">
      <c r="A297" s="8" t="s">
        <v>11</v>
      </c>
      <c r="B297" s="2">
        <f>'[1]SCC X Ano'!B297/('[2]SCC x Ano'!B297*1000)</f>
        <v>0.42970723775283448</v>
      </c>
      <c r="C297" s="2">
        <f>'[1]SCC X Ano'!C297/('[2]SCC x Ano'!C297*1000)</f>
        <v>0.75722078713232477</v>
      </c>
      <c r="D297" s="2">
        <f>'[1]SCC X Ano'!D297/('[2]SCC x Ano'!D297*1000)</f>
        <v>0.30446550298832092</v>
      </c>
      <c r="E297" s="2">
        <f>'[1]SCC X Ano'!E297/('[2]SCC x Ano'!E297*1000)</f>
        <v>0.35600584311434763</v>
      </c>
      <c r="F297" s="2">
        <f>'[1]SCC X Ano'!F297/('[2]SCC x Ano'!F297*1000)</f>
        <v>0.41504034751238023</v>
      </c>
      <c r="G297" s="2">
        <f>'[1]SCC X Ano'!G297/('[2]SCC x Ano'!G297*1000)</f>
        <v>0.7892698199442304</v>
      </c>
      <c r="H297" s="2">
        <f>'[1]SCC X Ano'!H297/('[2]SCC x Ano'!H297*1000)</f>
        <v>0.88037023043496498</v>
      </c>
      <c r="I297" s="2">
        <f>'[1]SCC X Ano'!I297/('[2]SCC x Ano'!I297*1000)</f>
        <v>0.38394517628508923</v>
      </c>
      <c r="J297" s="2">
        <f>'[1]SCC X Ano'!J297/('[2]SCC x Ano'!J297*1000)</f>
        <v>0.69084986691737016</v>
      </c>
      <c r="K297" s="2">
        <f>'[1]SCC X Ano'!K297/('[2]SCC x Ano'!K297*1000)</f>
        <v>0.27388271250576801</v>
      </c>
      <c r="L297" s="2">
        <f>'[1]SCC X Ano'!L297/('[2]SCC x Ano'!L297*1000)</f>
        <v>0.45101140411871371</v>
      </c>
    </row>
    <row r="298" spans="1:12" x14ac:dyDescent="0.25">
      <c r="A298" s="8" t="s">
        <v>12</v>
      </c>
      <c r="B298" s="2">
        <f>'[1]SCC X Ano'!B298/('[2]SCC x Ano'!B298*1000)</f>
        <v>0.45996679350323438</v>
      </c>
      <c r="C298" s="2">
        <f>'[1]SCC X Ano'!C298/('[2]SCC x Ano'!C298*1000)</f>
        <v>0.79702391252601323</v>
      </c>
      <c r="D298" s="2">
        <f>'[1]SCC X Ano'!D298/('[2]SCC x Ano'!D298*1000)</f>
        <v>0.33574466240842371</v>
      </c>
      <c r="E298" s="2">
        <f>'[1]SCC X Ano'!E298/('[2]SCC x Ano'!E298*1000)</f>
        <v>0.35600584311434885</v>
      </c>
      <c r="F298" s="2">
        <f>'[1]SCC X Ano'!F298/('[2]SCC x Ano'!F298*1000)</f>
        <v>0.42991307803507811</v>
      </c>
      <c r="G298" s="2">
        <f>'[1]SCC X Ano'!G298/('[2]SCC x Ano'!G298*1000)</f>
        <v>0.96295672987357828</v>
      </c>
      <c r="H298" s="2">
        <f>'[1]SCC X Ano'!H298/('[2]SCC x Ano'!H298*1000)</f>
        <v>0.86336773768048891</v>
      </c>
      <c r="I298" s="2">
        <f>'[1]SCC X Ano'!I298/('[2]SCC x Ano'!I298*1000)</f>
        <v>0.41153826417990813</v>
      </c>
      <c r="J298" s="2">
        <f>'[1]SCC X Ano'!J298/('[2]SCC x Ano'!J298*1000)</f>
        <v>0.69084986691737005</v>
      </c>
      <c r="K298" s="2">
        <f>'[1]SCC X Ano'!K298/('[2]SCC x Ano'!K298*1000)</f>
        <v>0.27388271250576796</v>
      </c>
      <c r="L298" s="2">
        <f>'[1]SCC X Ano'!L298/('[2]SCC x Ano'!L298*1000)</f>
        <v>0.40838827376427239</v>
      </c>
    </row>
    <row r="299" spans="1:12" x14ac:dyDescent="0.25">
      <c r="A299" s="8" t="s">
        <v>13</v>
      </c>
      <c r="B299" s="2">
        <f>'[1]SCC X Ano'!B299/('[2]SCC x Ano'!B299*1000)</f>
        <v>0.44322494434192145</v>
      </c>
      <c r="C299" s="2">
        <f>'[1]SCC X Ano'!C299/('[2]SCC x Ano'!C299*1000)</f>
        <v>0.71541896174609632</v>
      </c>
      <c r="D299" s="2">
        <f>'[1]SCC X Ano'!D299/('[2]SCC x Ano'!D299*1000)</f>
        <v>0.33756609894005585</v>
      </c>
      <c r="E299" s="2">
        <f>'[1]SCC X Ano'!E299/('[2]SCC x Ano'!E299*1000)</f>
        <v>0.35600584311434991</v>
      </c>
      <c r="F299" s="2">
        <f>'[1]SCC X Ano'!F299/('[2]SCC x Ano'!F299*1000)</f>
        <v>0.41306422708972196</v>
      </c>
      <c r="G299" s="2">
        <f>'[1]SCC X Ano'!G299/('[2]SCC x Ano'!G299*1000)</f>
        <v>0.57194860439556983</v>
      </c>
      <c r="H299" s="2">
        <f>'[1]SCC X Ano'!H299/('[2]SCC x Ano'!H299*1000)</f>
        <v>0.8633677376804898</v>
      </c>
      <c r="I299" s="2">
        <f>'[1]SCC X Ano'!I299/('[2]SCC x Ano'!I299*1000)</f>
        <v>0.39820519573233282</v>
      </c>
      <c r="J299" s="2">
        <f>'[1]SCC X Ano'!J299/('[2]SCC x Ano'!J299*1000)</f>
        <v>0.69084986691737016</v>
      </c>
      <c r="K299" s="2">
        <f>'[1]SCC X Ano'!K299/('[2]SCC x Ano'!K299*1000)</f>
        <v>0.27388271250576768</v>
      </c>
      <c r="L299" s="2">
        <f>'[1]SCC X Ano'!L299/('[2]SCC x Ano'!L299*1000)</f>
        <v>0.38614886936063014</v>
      </c>
    </row>
    <row r="300" spans="1:12" x14ac:dyDescent="0.25">
      <c r="A300" s="8" t="s">
        <v>14</v>
      </c>
      <c r="B300" s="2">
        <f>'[1]SCC X Ano'!B300/('[2]SCC x Ano'!B300*1000)</f>
        <v>0.47399859831403934</v>
      </c>
      <c r="C300" s="2">
        <f>'[1]SCC X Ano'!C300/('[2]SCC x Ano'!C300*1000)</f>
        <v>0.78776115208349673</v>
      </c>
      <c r="D300" s="2">
        <f>'[1]SCC X Ano'!D300/('[2]SCC x Ano'!D300*1000)</f>
        <v>0.32723765054134857</v>
      </c>
      <c r="E300" s="2">
        <f>'[1]SCC X Ano'!E300/('[2]SCC x Ano'!E300*1000)</f>
        <v>0.35600584311434758</v>
      </c>
      <c r="F300" s="2">
        <f>'[1]SCC X Ano'!F300/('[2]SCC x Ano'!F300*1000)</f>
        <v>0.42256159520194825</v>
      </c>
      <c r="G300" s="2">
        <f>'[1]SCC X Ano'!G300/('[2]SCC x Ano'!G300*1000)</f>
        <v>0.86107153329545216</v>
      </c>
      <c r="H300" s="2">
        <f>'[1]SCC X Ano'!H300/('[2]SCC x Ano'!H300*1000)</f>
        <v>0.97332469078363137</v>
      </c>
      <c r="I300" s="2">
        <f>'[1]SCC X Ano'!I300/('[2]SCC x Ano'!I300*1000)</f>
        <v>0.40768739073595761</v>
      </c>
      <c r="J300" s="2">
        <f>'[1]SCC X Ano'!J300/('[2]SCC x Ano'!J300*1000)</f>
        <v>0.69084986691737083</v>
      </c>
      <c r="K300" s="2">
        <f>'[1]SCC X Ano'!K300/('[2]SCC x Ano'!K300*1000)</f>
        <v>0.27388271250576801</v>
      </c>
      <c r="L300" s="2">
        <f>'[1]SCC X Ano'!L300/('[2]SCC x Ano'!L300*1000)</f>
        <v>0.40432269597867254</v>
      </c>
    </row>
    <row r="301" spans="1:12" x14ac:dyDescent="0.25">
      <c r="A301" s="8" t="s">
        <v>15</v>
      </c>
      <c r="B301" s="2">
        <f>'[1]SCC X Ano'!B301/('[2]SCC x Ano'!B301*1000)</f>
        <v>0.48142670702118151</v>
      </c>
      <c r="C301" s="2">
        <f>'[1]SCC X Ano'!C301/('[2]SCC x Ano'!C301*1000)</f>
        <v>0.7193713501238046</v>
      </c>
      <c r="D301" s="2">
        <f>'[1]SCC X Ano'!D301/('[2]SCC x Ano'!D301*1000)</f>
        <v>0.33721632593035883</v>
      </c>
      <c r="E301" s="2">
        <f>'[1]SCC X Ano'!E301/('[2]SCC x Ano'!E301*1000)</f>
        <v>0.35600584311434891</v>
      </c>
      <c r="F301" s="2">
        <f>'[1]SCC X Ano'!F301/('[2]SCC x Ano'!F301*1000)</f>
        <v>0.39611212203506524</v>
      </c>
      <c r="G301" s="2">
        <f>'[1]SCC X Ano'!G301/('[2]SCC x Ano'!G301*1000)</f>
        <v>0.61049003325676832</v>
      </c>
      <c r="H301" s="2">
        <f>'[1]SCC X Ano'!H301/('[2]SCC x Ano'!H301*1000)</f>
        <v>1.0070774670631639</v>
      </c>
      <c r="I301" s="2">
        <f>'[1]SCC X Ano'!I301/('[2]SCC x Ano'!I301*1000)</f>
        <v>0.39985549815671706</v>
      </c>
      <c r="J301" s="2">
        <f>'[1]SCC X Ano'!J301/('[2]SCC x Ano'!J301*1000)</f>
        <v>0.69084986691736938</v>
      </c>
      <c r="K301" s="2">
        <f>'[1]SCC X Ano'!K301/('[2]SCC x Ano'!K301*1000)</f>
        <v>0.27388271250576768</v>
      </c>
      <c r="L301" s="2">
        <f>'[1]SCC X Ano'!L301/('[2]SCC x Ano'!L301*1000)</f>
        <v>0.40897281066570329</v>
      </c>
    </row>
    <row r="302" spans="1:12" x14ac:dyDescent="0.25">
      <c r="A302" s="8" t="s">
        <v>16</v>
      </c>
      <c r="B302" s="2">
        <f>'[1]SCC X Ano'!B302/('[2]SCC x Ano'!B302*1000)</f>
        <v>0.4023437266127311</v>
      </c>
      <c r="C302" s="2">
        <f>'[1]SCC X Ano'!C302/('[2]SCC x Ano'!C302*1000)</f>
        <v>0.72483920323525619</v>
      </c>
      <c r="D302" s="2">
        <f>'[1]SCC X Ano'!D302/('[2]SCC x Ano'!D302*1000)</f>
        <v>0.25977262878518526</v>
      </c>
      <c r="E302" s="2">
        <f>'[1]SCC X Ano'!E302/('[2]SCC x Ano'!E302*1000)</f>
        <v>0.35600584311434808</v>
      </c>
      <c r="F302" s="2">
        <f>'[1]SCC X Ano'!F302/('[2]SCC x Ano'!F302*1000)</f>
        <v>0.36885421886085862</v>
      </c>
      <c r="G302" s="2">
        <f>'[1]SCC X Ano'!G302/('[2]SCC x Ano'!G302*1000)</f>
        <v>0.73199744878755324</v>
      </c>
      <c r="H302" s="2">
        <f>'[1]SCC X Ano'!H302/('[2]SCC x Ano'!H302*1000)</f>
        <v>0.86992786257149612</v>
      </c>
      <c r="I302" s="2">
        <f>'[1]SCC X Ano'!I302/('[2]SCC x Ano'!I302*1000)</f>
        <v>0.35635449096574695</v>
      </c>
      <c r="J302" s="2">
        <f>'[1]SCC X Ano'!J302/('[2]SCC x Ano'!J302*1000)</f>
        <v>0.69084986691737049</v>
      </c>
      <c r="K302" s="2">
        <f>'[1]SCC X Ano'!K302/('[2]SCC x Ano'!K302*1000)</f>
        <v>0.27388271250576807</v>
      </c>
      <c r="L302" s="2">
        <f>'[1]SCC X Ano'!L302/('[2]SCC x Ano'!L302*1000)</f>
        <v>0.38963009734803178</v>
      </c>
    </row>
    <row r="303" spans="1:12" x14ac:dyDescent="0.25">
      <c r="A303" s="8" t="s">
        <v>17</v>
      </c>
      <c r="B303" s="2">
        <f>'[1]SCC X Ano'!B303/('[2]SCC x Ano'!B303*1000)</f>
        <v>0.38873266658478717</v>
      </c>
      <c r="C303" s="2">
        <f>'[1]SCC X Ano'!C303/('[2]SCC x Ano'!C303*1000)</f>
        <v>0.80476882398049832</v>
      </c>
      <c r="D303" s="2">
        <f>'[1]SCC X Ano'!D303/('[2]SCC x Ano'!D303*1000)</f>
        <v>0.20614573277434764</v>
      </c>
      <c r="E303" s="2">
        <f>'[1]SCC X Ano'!E303/('[2]SCC x Ano'!E303*1000)</f>
        <v>0.35600584311434924</v>
      </c>
      <c r="F303" s="2">
        <f>'[1]SCC X Ano'!F303/('[2]SCC x Ano'!F303*1000)</f>
        <v>0.40612651971680175</v>
      </c>
      <c r="G303" s="2">
        <f>'[1]SCC X Ano'!G303/('[2]SCC x Ano'!G303*1000)</f>
        <v>0.65244034118126448</v>
      </c>
      <c r="H303" s="2">
        <f>'[1]SCC X Ano'!H303/('[2]SCC x Ano'!H303*1000)</f>
        <v>0.88077234729395371</v>
      </c>
      <c r="I303" s="2">
        <f>'[1]SCC X Ano'!I303/('[2]SCC x Ano'!I303*1000)</f>
        <v>0.40345291805851924</v>
      </c>
      <c r="J303" s="2">
        <f>'[1]SCC X Ano'!J303/('[2]SCC x Ano'!J303*1000)</f>
        <v>0.69084986691737171</v>
      </c>
      <c r="K303" s="2">
        <f>'[1]SCC X Ano'!K303/('[2]SCC x Ano'!K303*1000)</f>
        <v>0.27388271250576807</v>
      </c>
      <c r="L303" s="2">
        <f>'[1]SCC X Ano'!L303/('[2]SCC x Ano'!L303*1000)</f>
        <v>0.29900129074708448</v>
      </c>
    </row>
    <row r="304" spans="1:12" x14ac:dyDescent="0.25">
      <c r="A304" s="8" t="s">
        <v>18</v>
      </c>
      <c r="B304" s="2">
        <f>'[1]SCC X Ano'!B304/('[2]SCC x Ano'!B304*1000)</f>
        <v>0.51854853546744484</v>
      </c>
      <c r="C304" s="2">
        <f>'[1]SCC X Ano'!C304/('[2]SCC x Ano'!C304*1000)</f>
        <v>0.82637913179617117</v>
      </c>
      <c r="D304" s="2">
        <f>'[1]SCC X Ano'!D304/('[2]SCC x Ano'!D304*1000)</f>
        <v>0.3358037875246136</v>
      </c>
      <c r="E304" s="2">
        <f>'[1]SCC X Ano'!E304/('[2]SCC x Ano'!E304*1000)</f>
        <v>0.35600584311434968</v>
      </c>
      <c r="F304" s="2">
        <f>'[1]SCC X Ano'!F304/('[2]SCC x Ano'!F304*1000)</f>
        <v>0.40087319318191483</v>
      </c>
      <c r="G304" s="2">
        <f>'[1]SCC X Ano'!G304/('[2]SCC x Ano'!G304*1000)</f>
        <v>0.7802780159383963</v>
      </c>
      <c r="H304" s="2">
        <f>'[1]SCC X Ano'!H304/('[2]SCC x Ano'!H304*1000)</f>
        <v>0.86480619653025093</v>
      </c>
      <c r="I304" s="2">
        <f>'[1]SCC X Ano'!I304/('[2]SCC x Ano'!I304*1000)</f>
        <v>0.21497673622776581</v>
      </c>
      <c r="J304" s="2" t="e">
        <f>'[1]SCC X Ano'!J304/('[2]SCC x Ano'!J304*1000)</f>
        <v>#DIV/0!</v>
      </c>
      <c r="K304" s="2">
        <f>'[1]SCC X Ano'!K304/('[2]SCC x Ano'!K304*1000)</f>
        <v>0.27388271250576801</v>
      </c>
      <c r="L304" s="2">
        <f>'[1]SCC X Ano'!L304/('[2]SCC x Ano'!L304*1000)</f>
        <v>0.39104162938334308</v>
      </c>
    </row>
    <row r="305" spans="1:12" x14ac:dyDescent="0.25">
      <c r="A305" s="8" t="s">
        <v>19</v>
      </c>
      <c r="B305" s="2">
        <f>'[1]SCC X Ano'!B305/('[2]SCC x Ano'!B305*1000)</f>
        <v>0.43329319687647577</v>
      </c>
      <c r="C305" s="2">
        <f>'[1]SCC X Ano'!C305/('[2]SCC x Ano'!C305*1000)</f>
        <v>0.8234173636656088</v>
      </c>
      <c r="D305" s="2">
        <f>'[1]SCC X Ano'!D305/('[2]SCC x Ano'!D305*1000)</f>
        <v>0.33245232245598361</v>
      </c>
      <c r="E305" s="2">
        <f>'[1]SCC X Ano'!E305/('[2]SCC x Ano'!E305*1000)</f>
        <v>0.35600584311434891</v>
      </c>
      <c r="F305" s="2">
        <f>'[1]SCC X Ano'!F305/('[2]SCC x Ano'!F305*1000)</f>
        <v>0.37168693533716679</v>
      </c>
      <c r="G305" s="2">
        <f>'[1]SCC X Ano'!G305/('[2]SCC x Ano'!G305*1000)</f>
        <v>0.80446640840345918</v>
      </c>
      <c r="H305" s="2">
        <f>'[1]SCC X Ano'!H305/('[2]SCC x Ano'!H305*1000)</f>
        <v>0.87189880363717187</v>
      </c>
      <c r="I305" s="2">
        <f>'[1]SCC X Ano'!I305/('[2]SCC x Ano'!I305*1000)</f>
        <v>0.40123258577972287</v>
      </c>
      <c r="J305" s="2">
        <f>'[1]SCC X Ano'!J305/('[2]SCC x Ano'!J305*1000)</f>
        <v>0.69084986691736927</v>
      </c>
      <c r="K305" s="2">
        <f>'[1]SCC X Ano'!K305/('[2]SCC x Ano'!K305*1000)</f>
        <v>0.27388271250576851</v>
      </c>
      <c r="L305" s="2">
        <f>'[1]SCC X Ano'!L305/('[2]SCC x Ano'!L305*1000)</f>
        <v>0.3875253869114092</v>
      </c>
    </row>
    <row r="306" spans="1:12" x14ac:dyDescent="0.25">
      <c r="A306" s="8" t="s">
        <v>20</v>
      </c>
      <c r="B306" s="2">
        <f>'[1]SCC X Ano'!B306/('[2]SCC x Ano'!B306*1000)</f>
        <v>0.40101020390019276</v>
      </c>
      <c r="C306" s="2">
        <f>'[1]SCC X Ano'!C306/('[2]SCC x Ano'!C306*1000)</f>
        <v>0.79712863110298182</v>
      </c>
      <c r="D306" s="2">
        <f>'[1]SCC X Ano'!D306/('[2]SCC x Ano'!D306*1000)</f>
        <v>0.3379253171140868</v>
      </c>
      <c r="E306" s="2">
        <f>'[1]SCC X Ano'!E306/('[2]SCC x Ano'!E306*1000)</f>
        <v>0.35600584311434885</v>
      </c>
      <c r="F306" s="2">
        <f>'[1]SCC X Ano'!F306/('[2]SCC x Ano'!F306*1000)</f>
        <v>0.41209973964868613</v>
      </c>
      <c r="G306" s="2">
        <f>'[1]SCC X Ano'!G306/('[2]SCC x Ano'!G306*1000)</f>
        <v>0.67759559734745156</v>
      </c>
      <c r="H306" s="2">
        <f>'[1]SCC X Ano'!H306/('[2]SCC x Ano'!H306*1000)</f>
        <v>0.86336773768048902</v>
      </c>
      <c r="I306" s="2">
        <f>'[1]SCC X Ano'!I306/('[2]SCC x Ano'!I306*1000)</f>
        <v>0.39936601021592683</v>
      </c>
      <c r="J306" s="2">
        <f>'[1]SCC X Ano'!J306/('[2]SCC x Ano'!J306*1000)</f>
        <v>0.69084986691736994</v>
      </c>
      <c r="K306" s="2">
        <f>'[1]SCC X Ano'!K306/('[2]SCC x Ano'!K306*1000)</f>
        <v>0.27388271250576801</v>
      </c>
      <c r="L306" s="2">
        <f>'[1]SCC X Ano'!L306/('[2]SCC x Ano'!L306*1000)</f>
        <v>0.40819437068433578</v>
      </c>
    </row>
    <row r="307" spans="1:12" x14ac:dyDescent="0.25">
      <c r="A307" s="8" t="s">
        <v>21</v>
      </c>
      <c r="B307" s="2">
        <f>'[1]SCC X Ano'!B307/('[2]SCC x Ano'!B307*1000)</f>
        <v>0.40351658445787514</v>
      </c>
      <c r="C307" s="2">
        <f>'[1]SCC X Ano'!C307/('[2]SCC x Ano'!C307*1000)</f>
        <v>0.8408172614750159</v>
      </c>
      <c r="D307" s="2">
        <f>'[1]SCC X Ano'!D307/('[2]SCC x Ano'!D307*1000)</f>
        <v>0.33383020979302391</v>
      </c>
      <c r="E307" s="2">
        <f>'[1]SCC X Ano'!E307/('[2]SCC x Ano'!E307*1000)</f>
        <v>0.3560058431143493</v>
      </c>
      <c r="F307" s="2">
        <f>'[1]SCC X Ano'!F307/('[2]SCC x Ano'!F307*1000)</f>
        <v>0.40319363654253476</v>
      </c>
      <c r="G307" s="2">
        <f>'[1]SCC X Ano'!G307/('[2]SCC x Ano'!G307*1000)</f>
        <v>0.74092255977417709</v>
      </c>
      <c r="H307" s="2">
        <f>'[1]SCC X Ano'!H307/('[2]SCC x Ano'!H307*1000)</f>
        <v>1.0534909713824592</v>
      </c>
      <c r="I307" s="2">
        <f>'[1]SCC X Ano'!I307/('[2]SCC x Ano'!I307*1000)</f>
        <v>0.15861753770096534</v>
      </c>
      <c r="J307" s="2">
        <f>'[1]SCC X Ano'!J307/('[2]SCC x Ano'!J307*1000)</f>
        <v>0.69084986691737016</v>
      </c>
      <c r="K307" s="2">
        <f>'[1]SCC X Ano'!K307/('[2]SCC x Ano'!K307*1000)</f>
        <v>0.27388271250576768</v>
      </c>
      <c r="L307" s="2">
        <f>'[1]SCC X Ano'!L307/('[2]SCC x Ano'!L307*1000)</f>
        <v>0.40043831110817552</v>
      </c>
    </row>
    <row r="308" spans="1:12" x14ac:dyDescent="0.25">
      <c r="A308" s="8" t="s">
        <v>22</v>
      </c>
      <c r="B308" s="2">
        <f>'[1]SCC X Ano'!B308/('[2]SCC x Ano'!B308*1000)</f>
        <v>0.40043100275424487</v>
      </c>
      <c r="C308" s="2">
        <f>'[1]SCC X Ano'!C308/('[2]SCC x Ano'!C308*1000)</f>
        <v>0.83229774148427715</v>
      </c>
      <c r="D308" s="2">
        <f>'[1]SCC X Ano'!D308/('[2]SCC x Ano'!D308*1000)</f>
        <v>0.32090508328845202</v>
      </c>
      <c r="E308" s="2">
        <f>'[1]SCC X Ano'!E308/('[2]SCC x Ano'!E308*1000)</f>
        <v>0.35600584311434885</v>
      </c>
      <c r="F308" s="2">
        <f>'[1]SCC X Ano'!F308/('[2]SCC x Ano'!F308*1000)</f>
        <v>0.38469245738477997</v>
      </c>
      <c r="G308" s="2">
        <f>'[1]SCC X Ano'!G308/('[2]SCC x Ano'!G308*1000)</f>
        <v>0.67004981563100263</v>
      </c>
      <c r="H308" s="2">
        <f>'[1]SCC X Ano'!H308/('[2]SCC x Ano'!H308*1000)</f>
        <v>0.87723408335640785</v>
      </c>
      <c r="I308" s="2">
        <f>'[1]SCC X Ano'!I308/('[2]SCC x Ano'!I308*1000)</f>
        <v>0.37773282444424305</v>
      </c>
      <c r="J308" s="2">
        <f>'[1]SCC X Ano'!J308/('[2]SCC x Ano'!J308*1000)</f>
        <v>0.69084986691737016</v>
      </c>
      <c r="K308" s="2">
        <f>'[1]SCC X Ano'!K308/('[2]SCC x Ano'!K308*1000)</f>
        <v>0.27388271250576846</v>
      </c>
      <c r="L308" s="2">
        <f>'[1]SCC X Ano'!L308/('[2]SCC x Ano'!L308*1000)</f>
        <v>0.38533380980139526</v>
      </c>
    </row>
    <row r="309" spans="1:12" x14ac:dyDescent="0.25">
      <c r="A309" s="8" t="s">
        <v>23</v>
      </c>
      <c r="B309" s="2">
        <f>'[1]SCC X Ano'!B309/('[2]SCC x Ano'!B309*1000)</f>
        <v>0.4370303650872962</v>
      </c>
      <c r="C309" s="2">
        <f>'[1]SCC X Ano'!C309/('[2]SCC x Ano'!C309*1000)</f>
        <v>0.78617001788705254</v>
      </c>
      <c r="D309" s="2">
        <f>'[1]SCC X Ano'!D309/('[2]SCC x Ano'!D309*1000)</f>
        <v>0.32005845077922124</v>
      </c>
      <c r="E309" s="2">
        <f>'[1]SCC X Ano'!E309/('[2]SCC x Ano'!E309*1000)</f>
        <v>0.35600584311434758</v>
      </c>
      <c r="F309" s="2">
        <f>'[1]SCC X Ano'!F309/('[2]SCC x Ano'!F309*1000)</f>
        <v>0.39744255977713649</v>
      </c>
      <c r="G309" s="2">
        <f>'[1]SCC X Ano'!G309/('[2]SCC x Ano'!G309*1000)</f>
        <v>0.73628622953568856</v>
      </c>
      <c r="H309" s="2">
        <f>'[1]SCC X Ano'!H309/('[2]SCC x Ano'!H309*1000)</f>
        <v>1.0063742755762899</v>
      </c>
      <c r="I309" s="2">
        <f>'[1]SCC X Ano'!I309/('[2]SCC x Ano'!I309*1000)</f>
        <v>0.32745630028659156</v>
      </c>
      <c r="J309" s="2">
        <f>'[1]SCC X Ano'!J309/('[2]SCC x Ano'!J309*1000)</f>
        <v>0.69084986691736927</v>
      </c>
      <c r="K309" s="2">
        <f>'[1]SCC X Ano'!K309/('[2]SCC x Ano'!K309*1000)</f>
        <v>0.27388271250576796</v>
      </c>
      <c r="L309" s="2">
        <f>'[1]SCC X Ano'!L309/('[2]SCC x Ano'!L309*1000)</f>
        <v>0.40955537826616667</v>
      </c>
    </row>
    <row r="310" spans="1:12" x14ac:dyDescent="0.25">
      <c r="A310" s="8" t="s">
        <v>24</v>
      </c>
      <c r="B310" s="2">
        <f>'[1]SCC X Ano'!B310/('[2]SCC x Ano'!B310*1000)</f>
        <v>0.49732435659516938</v>
      </c>
      <c r="C310" s="2">
        <f>'[1]SCC X Ano'!C310/('[2]SCC x Ano'!C310*1000)</f>
        <v>0.81029887704606629</v>
      </c>
      <c r="D310" s="2">
        <f>'[1]SCC X Ano'!D310/('[2]SCC x Ano'!D310*1000)</f>
        <v>0.30377948157712142</v>
      </c>
      <c r="E310" s="2">
        <f>'[1]SCC X Ano'!E310/('[2]SCC x Ano'!E310*1000)</f>
        <v>0.35600584311434769</v>
      </c>
      <c r="F310" s="2">
        <f>'[1]SCC X Ano'!F310/('[2]SCC x Ano'!F310*1000)</f>
        <v>0.39690373108160398</v>
      </c>
      <c r="G310" s="2">
        <f>'[1]SCC X Ano'!G310/('[2]SCC x Ano'!G310*1000)</f>
        <v>0.73410301512238063</v>
      </c>
      <c r="H310" s="2">
        <f>'[1]SCC X Ano'!H310/('[2]SCC x Ano'!H310*1000)</f>
        <v>0.91090575335568424</v>
      </c>
      <c r="I310" s="2">
        <f>'[1]SCC X Ano'!I310/('[2]SCC x Ano'!I310*1000)</f>
        <v>0.17795977202136451</v>
      </c>
      <c r="J310" s="2">
        <f>'[1]SCC X Ano'!J310/('[2]SCC x Ano'!J310*1000)</f>
        <v>0.69084986691736838</v>
      </c>
      <c r="K310" s="2">
        <f>'[1]SCC X Ano'!K310/('[2]SCC x Ano'!K310*1000)</f>
        <v>0.27388271250576779</v>
      </c>
      <c r="L310" s="2">
        <f>'[1]SCC X Ano'!L310/('[2]SCC x Ano'!L310*1000)</f>
        <v>0.37762948172429511</v>
      </c>
    </row>
    <row r="311" spans="1:12" x14ac:dyDescent="0.25">
      <c r="A311" s="8" t="s">
        <v>25</v>
      </c>
      <c r="B311" s="2">
        <f>'[1]SCC X Ano'!B311/('[2]SCC x Ano'!B311*1000)</f>
        <v>0.41980577447865058</v>
      </c>
      <c r="C311" s="2">
        <f>'[1]SCC X Ano'!C311/('[2]SCC x Ano'!C311*1000)</f>
        <v>0.79383522669965978</v>
      </c>
      <c r="D311" s="2">
        <f>'[1]SCC X Ano'!D311/('[2]SCC x Ano'!D311*1000)</f>
        <v>0.32825933532512747</v>
      </c>
      <c r="E311" s="2">
        <f>'[1]SCC X Ano'!E311/('[2]SCC x Ano'!E311*1000)</f>
        <v>0.35600584311434891</v>
      </c>
      <c r="F311" s="2">
        <f>'[1]SCC X Ano'!F311/('[2]SCC x Ano'!F311*1000)</f>
        <v>0.39469655800264603</v>
      </c>
      <c r="G311" s="2">
        <f>'[1]SCC X Ano'!G311/('[2]SCC x Ano'!G311*1000)</f>
        <v>0.86548451947180949</v>
      </c>
      <c r="H311" s="2">
        <f>'[1]SCC X Ano'!H311/('[2]SCC x Ano'!H311*1000)</f>
        <v>0.87330273794149627</v>
      </c>
      <c r="I311" s="2">
        <f>'[1]SCC X Ano'!I311/('[2]SCC x Ano'!I311*1000)</f>
        <v>0.32762151197263134</v>
      </c>
      <c r="J311" s="2">
        <f>'[1]SCC X Ano'!J311/('[2]SCC x Ano'!J311*1000)</f>
        <v>0.69084986691736927</v>
      </c>
      <c r="K311" s="2">
        <f>'[1]SCC X Ano'!K311/('[2]SCC x Ano'!K311*1000)</f>
        <v>0.2738827125057679</v>
      </c>
      <c r="L311" s="2">
        <f>'[1]SCC X Ano'!L311/('[2]SCC x Ano'!L311*1000)</f>
        <v>0.38101232979388289</v>
      </c>
    </row>
    <row r="312" spans="1:12" x14ac:dyDescent="0.25">
      <c r="A312" s="8" t="s">
        <v>26</v>
      </c>
      <c r="B312" s="2">
        <f>'[1]SCC X Ano'!B312/('[2]SCC x Ano'!B312*1000)</f>
        <v>0.40902601636129299</v>
      </c>
      <c r="C312" s="2">
        <f>'[1]SCC X Ano'!C312/('[2]SCC x Ano'!C312*1000)</f>
        <v>0.73252464721404642</v>
      </c>
      <c r="D312" s="2">
        <f>'[1]SCC X Ano'!D312/('[2]SCC x Ano'!D312*1000)</f>
        <v>0.29569145208477704</v>
      </c>
      <c r="E312" s="2">
        <f>'[1]SCC X Ano'!E312/('[2]SCC x Ano'!E312*1000)</f>
        <v>0.35600584311434896</v>
      </c>
      <c r="F312" s="2">
        <f>'[1]SCC X Ano'!F312/('[2]SCC x Ano'!F312*1000)</f>
        <v>0.39114910373730538</v>
      </c>
      <c r="G312" s="2">
        <f>'[1]SCC X Ano'!G312/('[2]SCC x Ano'!G312*1000)</f>
        <v>0.71562143327982453</v>
      </c>
      <c r="H312" s="2">
        <f>'[1]SCC X Ano'!H312/('[2]SCC x Ano'!H312*1000)</f>
        <v>1.2772026252566813</v>
      </c>
      <c r="I312" s="2">
        <f>'[1]SCC X Ano'!I312/('[2]SCC x Ano'!I312*1000)</f>
        <v>0.15412281989793852</v>
      </c>
      <c r="J312" s="2">
        <f>'[1]SCC X Ano'!J312/('[2]SCC x Ano'!J312*1000)</f>
        <v>0.69084986691737005</v>
      </c>
      <c r="K312" s="2">
        <f>'[1]SCC X Ano'!K312/('[2]SCC x Ano'!K312*1000)</f>
        <v>0.27388271250576807</v>
      </c>
      <c r="L312" s="2">
        <f>'[1]SCC X Ano'!L312/('[2]SCC x Ano'!L312*1000)</f>
        <v>0.35867424882095528</v>
      </c>
    </row>
    <row r="313" spans="1:12" x14ac:dyDescent="0.25">
      <c r="A313" s="8" t="s">
        <v>27</v>
      </c>
      <c r="B313" s="2">
        <f>'[1]SCC X Ano'!B313/('[2]SCC x Ano'!B313*1000)</f>
        <v>0.47419616692122157</v>
      </c>
      <c r="C313" s="2">
        <f>'[1]SCC X Ano'!C313/('[2]SCC x Ano'!C313*1000)</f>
        <v>0.79357387596670836</v>
      </c>
      <c r="D313" s="2">
        <f>'[1]SCC X Ano'!D313/('[2]SCC x Ano'!D313*1000)</f>
        <v>0.32881316063879634</v>
      </c>
      <c r="E313" s="2">
        <f>'[1]SCC X Ano'!E313/('[2]SCC x Ano'!E313*1000)</f>
        <v>0.35600584311435063</v>
      </c>
      <c r="F313" s="2">
        <f>'[1]SCC X Ano'!F313/('[2]SCC x Ano'!F313*1000)</f>
        <v>0.40767899611315578</v>
      </c>
      <c r="G313" s="2">
        <f>'[1]SCC X Ano'!G313/('[2]SCC x Ano'!G313*1000)</f>
        <v>0.67977118092157085</v>
      </c>
      <c r="H313" s="2">
        <f>'[1]SCC X Ano'!H313/('[2]SCC x Ano'!H313*1000)</f>
        <v>1.1106518663964429</v>
      </c>
      <c r="I313" s="2">
        <f>'[1]SCC X Ano'!I313/('[2]SCC x Ano'!I313*1000)</f>
        <v>0.27698288096729506</v>
      </c>
      <c r="J313" s="2">
        <f>'[1]SCC X Ano'!J313/('[2]SCC x Ano'!J313*1000)</f>
        <v>0.69084986691737238</v>
      </c>
      <c r="K313" s="2">
        <f>'[1]SCC X Ano'!K313/('[2]SCC x Ano'!K313*1000)</f>
        <v>0.27388271250576807</v>
      </c>
      <c r="L313" s="2">
        <f>'[1]SCC X Ano'!L313/('[2]SCC x Ano'!L313*1000)</f>
        <v>0.4120353192204344</v>
      </c>
    </row>
    <row r="314" spans="1:12" x14ac:dyDescent="0.25">
      <c r="A314" s="8" t="s">
        <v>28</v>
      </c>
      <c r="B314" s="2">
        <f>'[1]SCC X Ano'!B314/('[2]SCC x Ano'!B314*1000)</f>
        <v>0.47253049823592747</v>
      </c>
      <c r="C314" s="2">
        <f>'[1]SCC X Ano'!C314/('[2]SCC x Ano'!C314*1000)</f>
        <v>0.76141253433374867</v>
      </c>
      <c r="D314" s="2">
        <f>'[1]SCC X Ano'!D314/('[2]SCC x Ano'!D314*1000)</f>
        <v>0.32477261931778573</v>
      </c>
      <c r="E314" s="2">
        <f>'[1]SCC X Ano'!E314/('[2]SCC x Ano'!E314*1000)</f>
        <v>0.35600584311435013</v>
      </c>
      <c r="F314" s="2">
        <f>'[1]SCC X Ano'!F314/('[2]SCC x Ano'!F314*1000)</f>
        <v>0.40280784709597883</v>
      </c>
      <c r="G314" s="2">
        <f>'[1]SCC X Ano'!G314/('[2]SCC x Ano'!G314*1000)</f>
        <v>0.62006220137419066</v>
      </c>
      <c r="H314" s="2">
        <f>'[1]SCC X Ano'!H314/('[2]SCC x Ano'!H314*1000)</f>
        <v>1.0226530204061215</v>
      </c>
      <c r="I314" s="2">
        <f>'[1]SCC X Ano'!I314/('[2]SCC x Ano'!I314*1000)</f>
        <v>0.22522179950880034</v>
      </c>
      <c r="J314" s="2">
        <f>'[1]SCC X Ano'!J314/('[2]SCC x Ano'!J314*1000)</f>
        <v>0.69084986691737038</v>
      </c>
      <c r="K314" s="2">
        <f>'[1]SCC X Ano'!K314/('[2]SCC x Ano'!K314*1000)</f>
        <v>0.27388271250576801</v>
      </c>
      <c r="L314" s="2">
        <f>'[1]SCC X Ano'!L314/('[2]SCC x Ano'!L314*1000)</f>
        <v>0.41662646720612245</v>
      </c>
    </row>
    <row r="315" spans="1:12" x14ac:dyDescent="0.25">
      <c r="A315" s="8" t="s">
        <v>29</v>
      </c>
      <c r="B315" s="2">
        <f>'[1]SCC X Ano'!B315/('[2]SCC x Ano'!B315*1000)</f>
        <v>0.40894230548368643</v>
      </c>
      <c r="C315" s="2">
        <f>'[1]SCC X Ano'!C315/('[2]SCC x Ano'!C315*1000)</f>
        <v>0.78039707642215927</v>
      </c>
      <c r="D315" s="2">
        <f>'[1]SCC X Ano'!D315/('[2]SCC x Ano'!D315*1000)</f>
        <v>0.33255153704159646</v>
      </c>
      <c r="E315" s="2">
        <f>'[1]SCC X Ano'!E315/('[2]SCC x Ano'!E315*1000)</f>
        <v>0.35600584311434857</v>
      </c>
      <c r="F315" s="2">
        <f>'[1]SCC X Ano'!F315/('[2]SCC x Ano'!F315*1000)</f>
        <v>0.40209588639940008</v>
      </c>
      <c r="G315" s="2">
        <f>'[1]SCC X Ano'!G315/('[2]SCC x Ano'!G315*1000)</f>
        <v>0.60970124260231473</v>
      </c>
      <c r="H315" s="2">
        <f>'[1]SCC X Ano'!H315/('[2]SCC x Ano'!H315*1000)</f>
        <v>0.93976342529681622</v>
      </c>
      <c r="I315" s="2">
        <f>'[1]SCC X Ano'!I315/('[2]SCC x Ano'!I315*1000)</f>
        <v>0.27615456422219309</v>
      </c>
      <c r="J315" s="2">
        <f>'[1]SCC X Ano'!J315/('[2]SCC x Ano'!J315*1000)</f>
        <v>0.69084986691737227</v>
      </c>
      <c r="K315" s="2">
        <f>'[1]SCC X Ano'!K315/('[2]SCC x Ano'!K315*1000)</f>
        <v>0.27388271250576807</v>
      </c>
      <c r="L315" s="2">
        <f>'[1]SCC X Ano'!L315/('[2]SCC x Ano'!L315*1000)</f>
        <v>0.39619582584769603</v>
      </c>
    </row>
    <row r="316" spans="1:12" x14ac:dyDescent="0.25">
      <c r="A316" s="8" t="s">
        <v>30</v>
      </c>
      <c r="B316" s="2">
        <f>'[1]SCC X Ano'!B316/('[2]SCC x Ano'!B316*1000)</f>
        <v>0.46289499257637551</v>
      </c>
      <c r="C316" s="2">
        <f>'[1]SCC X Ano'!C316/('[2]SCC x Ano'!C316*1000)</f>
        <v>0.82868177537453813</v>
      </c>
      <c r="D316" s="2">
        <f>'[1]SCC X Ano'!D316/('[2]SCC x Ano'!D316*1000)</f>
        <v>0.33746487485833898</v>
      </c>
      <c r="E316" s="2">
        <f>'[1]SCC X Ano'!E316/('[2]SCC x Ano'!E316*1000)</f>
        <v>0.35600584311434885</v>
      </c>
      <c r="F316" s="2">
        <f>'[1]SCC X Ano'!F316/('[2]SCC x Ano'!F316*1000)</f>
        <v>0.41896251542034513</v>
      </c>
      <c r="G316" s="2">
        <f>'[1]SCC X Ano'!G316/('[2]SCC x Ano'!G316*1000)</f>
        <v>0.75144547190876665</v>
      </c>
      <c r="H316" s="2">
        <f>'[1]SCC X Ano'!H316/('[2]SCC x Ano'!H316*1000)</f>
        <v>1.2706919981162883</v>
      </c>
      <c r="I316" s="2">
        <f>'[1]SCC X Ano'!I316/('[2]SCC x Ano'!I316*1000)</f>
        <v>0.35962121702198135</v>
      </c>
      <c r="J316" s="2">
        <f>'[1]SCC X Ano'!J316/('[2]SCC x Ano'!J316*1000)</f>
        <v>0.69084986691736949</v>
      </c>
      <c r="K316" s="2">
        <f>'[1]SCC X Ano'!K316/('[2]SCC x Ano'!K316*1000)</f>
        <v>0.27388271250576718</v>
      </c>
      <c r="L316" s="2">
        <f>'[1]SCC X Ano'!L316/('[2]SCC x Ano'!L316*1000)</f>
        <v>0.43338200412992861</v>
      </c>
    </row>
    <row r="317" spans="1:12" x14ac:dyDescent="0.25">
      <c r="A317" s="8" t="s">
        <v>31</v>
      </c>
      <c r="B317" s="2">
        <f>'[1]SCC X Ano'!B317/('[2]SCC x Ano'!B317*1000)</f>
        <v>0.43557778499838457</v>
      </c>
      <c r="C317" s="2">
        <f>'[1]SCC X Ano'!C317/('[2]SCC x Ano'!C317*1000)</f>
        <v>0.77435453787267094</v>
      </c>
      <c r="D317" s="2">
        <f>'[1]SCC X Ano'!D317/('[2]SCC x Ano'!D317*1000)</f>
        <v>0.33292748226946806</v>
      </c>
      <c r="E317" s="2">
        <f>'[1]SCC X Ano'!E317/('[2]SCC x Ano'!E317*1000)</f>
        <v>0.35600584311434885</v>
      </c>
      <c r="F317" s="2">
        <f>'[1]SCC X Ano'!F317/('[2]SCC x Ano'!F317*1000)</f>
        <v>0.41203021302729731</v>
      </c>
      <c r="G317" s="2">
        <f>'[1]SCC X Ano'!G317/('[2]SCC x Ano'!G317*1000)</f>
        <v>0.70021972086687045</v>
      </c>
      <c r="H317" s="2">
        <f>'[1]SCC X Ano'!H317/('[2]SCC x Ano'!H317*1000)</f>
        <v>0.90022583409206203</v>
      </c>
      <c r="I317" s="2">
        <f>'[1]SCC X Ano'!I317/('[2]SCC x Ano'!I317*1000)</f>
        <v>0.36652069891307115</v>
      </c>
      <c r="J317" s="2">
        <f>'[1]SCC X Ano'!J317/('[2]SCC x Ano'!J317*1000)</f>
        <v>0.69084986691737005</v>
      </c>
      <c r="K317" s="2">
        <f>'[1]SCC X Ano'!K317/('[2]SCC x Ano'!K317*1000)</f>
        <v>0.27388271250576801</v>
      </c>
      <c r="L317" s="2">
        <f>'[1]SCC X Ano'!L317/('[2]SCC x Ano'!L317*1000)</f>
        <v>0.38855679214546562</v>
      </c>
    </row>
    <row r="318" spans="1:12" x14ac:dyDescent="0.25">
      <c r="A318" s="8" t="s">
        <v>32</v>
      </c>
      <c r="B318" s="2">
        <f>'[1]SCC X Ano'!B318/('[2]SCC x Ano'!B318*1000)</f>
        <v>0.41677861849064562</v>
      </c>
      <c r="C318" s="2">
        <f>'[1]SCC X Ano'!C318/('[2]SCC x Ano'!C318*1000)</f>
        <v>0.80783853263617988</v>
      </c>
      <c r="D318" s="2">
        <f>'[1]SCC X Ano'!D318/('[2]SCC x Ano'!D318*1000)</f>
        <v>0.33246578113708403</v>
      </c>
      <c r="E318" s="2">
        <f>'[1]SCC X Ano'!E318/('[2]SCC x Ano'!E318*1000)</f>
        <v>0.3560058431143483</v>
      </c>
      <c r="F318" s="2">
        <f>'[1]SCC X Ano'!F318/('[2]SCC x Ano'!F318*1000)</f>
        <v>0.39072459979920393</v>
      </c>
      <c r="G318" s="2">
        <f>'[1]SCC X Ano'!G318/('[2]SCC x Ano'!G318*1000)</f>
        <v>0.71291378646590808</v>
      </c>
      <c r="H318" s="2">
        <f>'[1]SCC X Ano'!H318/('[2]SCC x Ano'!H318*1000)</f>
        <v>0.91201030402517202</v>
      </c>
      <c r="I318" s="2">
        <f>'[1]SCC X Ano'!I318/('[2]SCC x Ano'!I318*1000)</f>
        <v>0.39942007101455534</v>
      </c>
      <c r="J318" s="2">
        <f>'[1]SCC X Ano'!J318/('[2]SCC x Ano'!J318*1000)</f>
        <v>0.69084986691737049</v>
      </c>
      <c r="K318" s="2">
        <f>'[1]SCC X Ano'!K318/('[2]SCC x Ano'!K318*1000)</f>
        <v>0.27388271250576829</v>
      </c>
      <c r="L318" s="2">
        <f>'[1]SCC X Ano'!L318/('[2]SCC x Ano'!L318*1000)</f>
        <v>0.40165989796879792</v>
      </c>
    </row>
    <row r="319" spans="1:12" x14ac:dyDescent="0.25">
      <c r="A319" s="8" t="s">
        <v>33</v>
      </c>
      <c r="B319" s="2">
        <f>'[1]SCC X Ano'!B319/('[2]SCC x Ano'!B319*1000)</f>
        <v>0.46464405643387074</v>
      </c>
      <c r="C319" s="2">
        <f>'[1]SCC X Ano'!C319/('[2]SCC x Ano'!C319*1000)</f>
        <v>0.75230527723458018</v>
      </c>
      <c r="D319" s="2">
        <f>'[1]SCC X Ano'!D319/('[2]SCC x Ano'!D319*1000)</f>
        <v>0.33722434766577702</v>
      </c>
      <c r="E319" s="2">
        <f>'[1]SCC X Ano'!E319/('[2]SCC x Ano'!E319*1000)</f>
        <v>0.35600584311434891</v>
      </c>
      <c r="F319" s="2">
        <f>'[1]SCC X Ano'!F319/('[2]SCC x Ano'!F319*1000)</f>
        <v>0.39424374443681715</v>
      </c>
      <c r="G319" s="2">
        <f>'[1]SCC X Ano'!G319/('[2]SCC x Ano'!G319*1000)</f>
        <v>0.88322476554223628</v>
      </c>
      <c r="H319" s="2">
        <f>'[1]SCC X Ano'!H319/('[2]SCC x Ano'!H319*1000)</f>
        <v>0.87874407097534835</v>
      </c>
      <c r="I319" s="2">
        <f>'[1]SCC X Ano'!I319/('[2]SCC x Ano'!I319*1000)</f>
        <v>0.39732922673018489</v>
      </c>
      <c r="J319" s="2">
        <f>'[1]SCC X Ano'!J319/('[2]SCC x Ano'!J319*1000)</f>
        <v>0.69084986691736983</v>
      </c>
      <c r="K319" s="2">
        <f>'[1]SCC X Ano'!K319/('[2]SCC x Ano'!K319*1000)</f>
        <v>0.27388271250576784</v>
      </c>
      <c r="L319" s="2">
        <f>'[1]SCC X Ano'!L319/('[2]SCC x Ano'!L319*1000)</f>
        <v>0.38264206896822106</v>
      </c>
    </row>
    <row r="320" spans="1:12" x14ac:dyDescent="0.25">
      <c r="A320" s="8" t="s">
        <v>6</v>
      </c>
      <c r="B320" s="2">
        <f>'[1]SCC X Ano'!B320/('[2]SCC x Ano'!B320*1000)</f>
        <v>0.42283801773403906</v>
      </c>
      <c r="C320" s="2">
        <f>'[1]SCC X Ano'!C320/('[2]SCC x Ano'!C320*1000)</f>
        <v>0.76844980757857051</v>
      </c>
      <c r="D320" s="2">
        <f>'[1]SCC X Ano'!D320/('[2]SCC x Ano'!D320*1000)</f>
        <v>0.31374671874787619</v>
      </c>
      <c r="E320" s="2">
        <f>'[1]SCC X Ano'!E320/('[2]SCC x Ano'!E320*1000)</f>
        <v>0.35600584311434902</v>
      </c>
      <c r="F320" s="2">
        <f>'[1]SCC X Ano'!F320/('[2]SCC x Ano'!F320*1000)</f>
        <v>0.39426994009838545</v>
      </c>
      <c r="G320" s="2">
        <f>'[1]SCC X Ano'!G320/('[2]SCC x Ano'!G320*1000)</f>
        <v>0.73388024558955323</v>
      </c>
      <c r="H320" s="2">
        <f>'[1]SCC X Ano'!H320/('[2]SCC x Ano'!H320*1000)</f>
        <v>1.0622400904351765</v>
      </c>
      <c r="I320" s="2">
        <f>'[1]SCC X Ano'!I320/('[2]SCC x Ano'!I320*1000)</f>
        <v>0.22107204378669157</v>
      </c>
      <c r="J320" s="2">
        <f>'[1]SCC X Ano'!J320/('[2]SCC x Ano'!J320*1000)</f>
        <v>0.69084986691737038</v>
      </c>
      <c r="K320" s="2">
        <f>'[1]SCC X Ano'!K320/('[2]SCC x Ano'!K320*1000)</f>
        <v>0.27388271250576818</v>
      </c>
      <c r="L320" s="2">
        <f>'[1]SCC X Ano'!L320/('[2]SCC x Ano'!L320*1000)</f>
        <v>0.37725745682721284</v>
      </c>
    </row>
    <row r="323" spans="1:12" x14ac:dyDescent="0.25">
      <c r="A323" s="8"/>
      <c r="B323" s="8">
        <v>2017</v>
      </c>
      <c r="C323" s="8">
        <v>2017</v>
      </c>
      <c r="D323" s="8">
        <v>2017</v>
      </c>
      <c r="E323" s="8">
        <v>2017</v>
      </c>
      <c r="F323" s="8">
        <v>2017</v>
      </c>
      <c r="G323" s="8">
        <v>2017</v>
      </c>
      <c r="H323" s="8">
        <v>2017</v>
      </c>
      <c r="I323" s="8">
        <v>2017</v>
      </c>
      <c r="J323" s="8">
        <v>2017</v>
      </c>
      <c r="K323" s="8">
        <v>2017</v>
      </c>
      <c r="L323" s="8">
        <v>2017</v>
      </c>
    </row>
    <row r="324" spans="1:12" x14ac:dyDescent="0.25">
      <c r="A324" s="8"/>
      <c r="B324" s="8" t="s">
        <v>34</v>
      </c>
      <c r="C324" s="8" t="s">
        <v>36</v>
      </c>
      <c r="D324" s="8" t="s">
        <v>0</v>
      </c>
      <c r="E324" s="8" t="s">
        <v>41</v>
      </c>
      <c r="F324" s="8" t="s">
        <v>42</v>
      </c>
      <c r="G324" s="8" t="s">
        <v>45</v>
      </c>
      <c r="H324" s="8" t="s">
        <v>2</v>
      </c>
      <c r="I324" s="8" t="s">
        <v>1</v>
      </c>
      <c r="J324" s="8" t="s">
        <v>3</v>
      </c>
      <c r="K324" s="8" t="s">
        <v>49</v>
      </c>
      <c r="L324" s="8" t="s">
        <v>91</v>
      </c>
    </row>
    <row r="325" spans="1:12" x14ac:dyDescent="0.25">
      <c r="A325" s="8" t="s">
        <v>7</v>
      </c>
      <c r="B325" s="2">
        <f>'[1]SCC X Ano'!B325/('[2]SCC x Ano'!B325*1000)</f>
        <v>0.47707098522220837</v>
      </c>
      <c r="C325" s="2">
        <f>'[1]SCC X Ano'!C325/('[2]SCC x Ano'!C325*1000)</f>
        <v>0.79911675357699485</v>
      </c>
      <c r="D325" s="2">
        <f>'[1]SCC X Ano'!D325/('[2]SCC x Ano'!D325*1000)</f>
        <v>0.32501695135031711</v>
      </c>
      <c r="E325" s="2">
        <f>'[1]SCC X Ano'!E325/('[2]SCC x Ano'!E325*1000)</f>
        <v>0.32471495975282827</v>
      </c>
      <c r="F325" s="2">
        <f>'[1]SCC X Ano'!F325/('[2]SCC x Ano'!F325*1000)</f>
        <v>0.42081585008573297</v>
      </c>
      <c r="G325" s="2">
        <f>'[1]SCC X Ano'!G325/('[2]SCC x Ano'!G325*1000)</f>
        <v>0.63215454701553087</v>
      </c>
      <c r="H325" s="2">
        <f>'[1]SCC X Ano'!H325/('[2]SCC x Ano'!H325*1000)</f>
        <v>0.89082589920485555</v>
      </c>
      <c r="I325" s="2">
        <f>'[1]SCC X Ano'!I325/('[2]SCC x Ano'!I325*1000)</f>
        <v>0.3976985033753474</v>
      </c>
      <c r="J325" s="2">
        <f>'[1]SCC X Ano'!J325/('[2]SCC x Ano'!J325*1000)</f>
        <v>0.69639112973032768</v>
      </c>
      <c r="K325" s="2">
        <f>'[1]SCC X Ano'!K325/('[2]SCC x Ano'!K325*1000)</f>
        <v>0.29581947840751283</v>
      </c>
      <c r="L325" s="2">
        <f>'[1]SCC X Ano'!L325/('[2]SCC x Ano'!L325*1000)</f>
        <v>0.38681788666612676</v>
      </c>
    </row>
    <row r="326" spans="1:12" x14ac:dyDescent="0.25">
      <c r="A326" s="8" t="s">
        <v>8</v>
      </c>
      <c r="B326" s="2">
        <f>'[1]SCC X Ano'!B326/('[2]SCC x Ano'!B326*1000)</f>
        <v>0.41867327404512589</v>
      </c>
      <c r="C326" s="2">
        <f>'[1]SCC X Ano'!C326/('[2]SCC x Ano'!C326*1000)</f>
        <v>0.76454742700477163</v>
      </c>
      <c r="D326" s="2">
        <f>'[1]SCC X Ano'!D326/('[2]SCC x Ano'!D326*1000)</f>
        <v>0.33249318294667612</v>
      </c>
      <c r="E326" s="2" t="e">
        <f>'[1]SCC X Ano'!E326/('[2]SCC x Ano'!E326*1000)</f>
        <v>#DIV/0!</v>
      </c>
      <c r="F326" s="2">
        <f>'[1]SCC X Ano'!F326/('[2]SCC x Ano'!F326*1000)</f>
        <v>0.4304695788250531</v>
      </c>
      <c r="G326" s="2">
        <f>'[1]SCC X Ano'!G326/('[2]SCC x Ano'!G326*1000)</f>
        <v>0.71602796337053132</v>
      </c>
      <c r="H326" s="2">
        <f>'[1]SCC X Ano'!H326/('[2]SCC x Ano'!H326*1000)</f>
        <v>0.82489190407247104</v>
      </c>
      <c r="I326" s="2">
        <f>'[1]SCC X Ano'!I326/('[2]SCC x Ano'!I326*1000)</f>
        <v>0.40345598847209979</v>
      </c>
      <c r="J326" s="2">
        <f>'[1]SCC X Ano'!J326/('[2]SCC x Ano'!J326*1000)</f>
        <v>0.69639112973032669</v>
      </c>
      <c r="K326" s="2">
        <f>'[1]SCC X Ano'!K326/('[2]SCC x Ano'!K326*1000)</f>
        <v>0.29581947840751283</v>
      </c>
      <c r="L326" s="2">
        <f>'[1]SCC X Ano'!L326/('[2]SCC x Ano'!L326*1000)</f>
        <v>0.45237611994065985</v>
      </c>
    </row>
    <row r="327" spans="1:12" x14ac:dyDescent="0.25">
      <c r="A327" s="8" t="s">
        <v>9</v>
      </c>
      <c r="B327" s="2">
        <f>'[1]SCC X Ano'!B327/('[2]SCC x Ano'!B327*1000)</f>
        <v>0.39472938466450486</v>
      </c>
      <c r="C327" s="2">
        <f>'[1]SCC X Ano'!C327/('[2]SCC x Ano'!C327*1000)</f>
        <v>0.81287897944395393</v>
      </c>
      <c r="D327" s="2">
        <f>'[1]SCC X Ano'!D327/('[2]SCC x Ano'!D327*1000)</f>
        <v>0.33278984610437984</v>
      </c>
      <c r="E327" s="2">
        <f>'[1]SCC X Ano'!E327/('[2]SCC x Ano'!E327*1000)</f>
        <v>0.32471495975282716</v>
      </c>
      <c r="F327" s="2">
        <f>'[1]SCC X Ano'!F327/('[2]SCC x Ano'!F327*1000)</f>
        <v>0.40857985202222463</v>
      </c>
      <c r="G327" s="2">
        <f>'[1]SCC X Ano'!G327/('[2]SCC x Ano'!G327*1000)</f>
        <v>0.98815438103839714</v>
      </c>
      <c r="H327" s="2">
        <f>'[1]SCC X Ano'!H327/('[2]SCC x Ano'!H327*1000)</f>
        <v>1.0018736122604179</v>
      </c>
      <c r="I327" s="2">
        <f>'[1]SCC X Ano'!I327/('[2]SCC x Ano'!I327*1000)</f>
        <v>0.38276653489030149</v>
      </c>
      <c r="J327" s="2" t="e">
        <f>'[1]SCC X Ano'!J327/('[2]SCC x Ano'!J327*1000)</f>
        <v>#DIV/0!</v>
      </c>
      <c r="K327" s="2">
        <f>'[1]SCC X Ano'!K327/('[2]SCC x Ano'!K327*1000)</f>
        <v>0.29581947840751299</v>
      </c>
      <c r="L327" s="2">
        <f>'[1]SCC X Ano'!L327/('[2]SCC x Ano'!L327*1000)</f>
        <v>0.42760811931324449</v>
      </c>
    </row>
    <row r="328" spans="1:12" x14ac:dyDescent="0.25">
      <c r="A328" s="8" t="s">
        <v>10</v>
      </c>
      <c r="B328" s="2">
        <f>'[1]SCC X Ano'!B328/('[2]SCC x Ano'!B328*1000)</f>
        <v>0.46808818891122417</v>
      </c>
      <c r="C328" s="2">
        <f>'[1]SCC X Ano'!C328/('[2]SCC x Ano'!C328*1000)</f>
        <v>0.82489190407247115</v>
      </c>
      <c r="D328" s="2">
        <f>'[1]SCC X Ano'!D328/('[2]SCC x Ano'!D328*1000)</f>
        <v>0.3301556589989933</v>
      </c>
      <c r="E328" s="2" t="e">
        <f>'[1]SCC X Ano'!E328/('[2]SCC x Ano'!E328*1000)</f>
        <v>#DIV/0!</v>
      </c>
      <c r="F328" s="2">
        <f>'[1]SCC X Ano'!F328/('[2]SCC x Ano'!F328*1000)</f>
        <v>0.42724983454240151</v>
      </c>
      <c r="G328" s="2">
        <f>'[1]SCC X Ano'!G328/('[2]SCC x Ano'!G328*1000)</f>
        <v>0.59485115062668648</v>
      </c>
      <c r="H328" s="2">
        <f>'[1]SCC X Ano'!H328/('[2]SCC x Ano'!H328*1000)</f>
        <v>0.82489190407247359</v>
      </c>
      <c r="I328" s="2">
        <f>'[1]SCC X Ano'!I328/('[2]SCC x Ano'!I328*1000)</f>
        <v>0.40770741134160893</v>
      </c>
      <c r="J328" s="2">
        <f>'[1]SCC X Ano'!J328/('[2]SCC x Ano'!J328*1000)</f>
        <v>0.69639112973032491</v>
      </c>
      <c r="K328" s="2">
        <f>'[1]SCC X Ano'!K328/('[2]SCC x Ano'!K328*1000)</f>
        <v>0.29581947840751294</v>
      </c>
      <c r="L328" s="2">
        <f>'[1]SCC X Ano'!L328/('[2]SCC x Ano'!L328*1000)</f>
        <v>0.41801277804165404</v>
      </c>
    </row>
    <row r="329" spans="1:12" x14ac:dyDescent="0.25">
      <c r="A329" s="8" t="s">
        <v>11</v>
      </c>
      <c r="B329" s="2">
        <f>'[1]SCC X Ano'!B329/('[2]SCC x Ano'!B329*1000)</f>
        <v>0.42107265686153544</v>
      </c>
      <c r="C329" s="2">
        <f>'[1]SCC X Ano'!C329/('[2]SCC x Ano'!C329*1000)</f>
        <v>0.75655531642503082</v>
      </c>
      <c r="D329" s="2">
        <f>'[1]SCC X Ano'!D329/('[2]SCC x Ano'!D329*1000)</f>
        <v>0.29685702096587602</v>
      </c>
      <c r="E329" s="2">
        <f>'[1]SCC X Ano'!E329/('[2]SCC x Ano'!E329*1000)</f>
        <v>0.32471495975282838</v>
      </c>
      <c r="F329" s="2">
        <f>'[1]SCC X Ano'!F329/('[2]SCC x Ano'!F329*1000)</f>
        <v>0.41780389700959447</v>
      </c>
      <c r="G329" s="2">
        <f>'[1]SCC X Ano'!G329/('[2]SCC x Ano'!G329*1000)</f>
        <v>0.77968855716947272</v>
      </c>
      <c r="H329" s="2">
        <f>'[1]SCC X Ano'!H329/('[2]SCC x Ano'!H329*1000)</f>
        <v>0.82947872064681394</v>
      </c>
      <c r="I329" s="2">
        <f>'[1]SCC X Ano'!I329/('[2]SCC x Ano'!I329*1000)</f>
        <v>0.37326644389605529</v>
      </c>
      <c r="J329" s="2">
        <f>'[1]SCC X Ano'!J329/('[2]SCC x Ano'!J329*1000)</f>
        <v>0.69639112973032735</v>
      </c>
      <c r="K329" s="2">
        <f>'[1]SCC X Ano'!K329/('[2]SCC x Ano'!K329*1000)</f>
        <v>0.29581947840751283</v>
      </c>
      <c r="L329" s="2">
        <f>'[1]SCC X Ano'!L329/('[2]SCC x Ano'!L329*1000)</f>
        <v>0.44161071479761305</v>
      </c>
    </row>
    <row r="330" spans="1:12" x14ac:dyDescent="0.25">
      <c r="A330" s="8" t="s">
        <v>12</v>
      </c>
      <c r="B330" s="2">
        <f>'[1]SCC X Ano'!B330/('[2]SCC x Ano'!B330*1000)</f>
        <v>0.44127957401105034</v>
      </c>
      <c r="C330" s="2">
        <f>'[1]SCC X Ano'!C330/('[2]SCC x Ano'!C330*1000)</f>
        <v>0.82489190407247115</v>
      </c>
      <c r="D330" s="2">
        <f>'[1]SCC X Ano'!D330/('[2]SCC x Ano'!D330*1000)</f>
        <v>0.33021786174749834</v>
      </c>
      <c r="E330" s="2">
        <f>'[1]SCC X Ano'!E330/('[2]SCC x Ano'!E330*1000)</f>
        <v>0.32471495975282827</v>
      </c>
      <c r="F330" s="2">
        <f>'[1]SCC X Ano'!F330/('[2]SCC x Ano'!F330*1000)</f>
        <v>0.44033986570469952</v>
      </c>
      <c r="G330" s="2">
        <f>'[1]SCC X Ano'!G330/('[2]SCC x Ano'!G330*1000)</f>
        <v>0.94845244275565255</v>
      </c>
      <c r="H330" s="2">
        <f>'[1]SCC X Ano'!H330/('[2]SCC x Ano'!H330*1000)</f>
        <v>0.82489190407247048</v>
      </c>
      <c r="I330" s="2">
        <f>'[1]SCC X Ano'!I330/('[2]SCC x Ano'!I330*1000)</f>
        <v>0.39133804336993477</v>
      </c>
      <c r="J330" s="2">
        <f>'[1]SCC X Ano'!J330/('[2]SCC x Ano'!J330*1000)</f>
        <v>0.69639112973032746</v>
      </c>
      <c r="K330" s="2">
        <f>'[1]SCC X Ano'!K330/('[2]SCC x Ano'!K330*1000)</f>
        <v>0.2958194784075126</v>
      </c>
      <c r="L330" s="2">
        <f>'[1]SCC X Ano'!L330/('[2]SCC x Ano'!L330*1000)</f>
        <v>0.40226893517432405</v>
      </c>
    </row>
    <row r="331" spans="1:12" x14ac:dyDescent="0.25">
      <c r="A331" s="8" t="s">
        <v>13</v>
      </c>
      <c r="B331" s="2">
        <f>'[1]SCC X Ano'!B331/('[2]SCC x Ano'!B331*1000)</f>
        <v>0.45704598292074172</v>
      </c>
      <c r="C331" s="2">
        <f>'[1]SCC X Ano'!C331/('[2]SCC x Ano'!C331*1000)</f>
        <v>0.72715350836093096</v>
      </c>
      <c r="D331" s="2">
        <f>'[1]SCC X Ano'!D331/('[2]SCC x Ano'!D331*1000)</f>
        <v>0.3319407153454329</v>
      </c>
      <c r="E331" s="2">
        <f>'[1]SCC X Ano'!E331/('[2]SCC x Ano'!E331*1000)</f>
        <v>0.32471495975282744</v>
      </c>
      <c r="F331" s="2">
        <f>'[1]SCC X Ano'!F331/('[2]SCC x Ano'!F331*1000)</f>
        <v>0.41776765344060607</v>
      </c>
      <c r="G331" s="2">
        <f>'[1]SCC X Ano'!G331/('[2]SCC x Ano'!G331*1000)</f>
        <v>0.59363765433086746</v>
      </c>
      <c r="H331" s="2">
        <f>'[1]SCC X Ano'!H331/('[2]SCC x Ano'!H331*1000)</f>
        <v>0.83210799359288834</v>
      </c>
      <c r="I331" s="2">
        <f>'[1]SCC X Ano'!I331/('[2]SCC x Ano'!I331*1000)</f>
        <v>0.39570138561018103</v>
      </c>
      <c r="J331" s="2">
        <f>'[1]SCC X Ano'!J331/('[2]SCC x Ano'!J331*1000)</f>
        <v>0.69639112973032724</v>
      </c>
      <c r="K331" s="2">
        <f>'[1]SCC X Ano'!K331/('[2]SCC x Ano'!K331*1000)</f>
        <v>0.29581947840751327</v>
      </c>
      <c r="L331" s="2">
        <f>'[1]SCC X Ano'!L331/('[2]SCC x Ano'!L331*1000)</f>
        <v>0.38369443778310941</v>
      </c>
    </row>
    <row r="332" spans="1:12" x14ac:dyDescent="0.25">
      <c r="A332" s="8" t="s">
        <v>14</v>
      </c>
      <c r="B332" s="2">
        <f>'[1]SCC X Ano'!B332/('[2]SCC x Ano'!B332*1000)</f>
        <v>0.4522357180264302</v>
      </c>
      <c r="C332" s="2">
        <f>'[1]SCC X Ano'!C332/('[2]SCC x Ano'!C332*1000)</f>
        <v>0.76901669905112136</v>
      </c>
      <c r="D332" s="2">
        <f>'[1]SCC X Ano'!D332/('[2]SCC x Ano'!D332*1000)</f>
        <v>0.3316227470350363</v>
      </c>
      <c r="E332" s="2">
        <f>'[1]SCC X Ano'!E332/('[2]SCC x Ano'!E332*1000)</f>
        <v>0.32471495975282744</v>
      </c>
      <c r="F332" s="2">
        <f>'[1]SCC X Ano'!F332/('[2]SCC x Ano'!F332*1000)</f>
        <v>0.42656905853000981</v>
      </c>
      <c r="G332" s="2">
        <f>'[1]SCC X Ano'!G332/('[2]SCC x Ano'!G332*1000)</f>
        <v>0.86241002409665413</v>
      </c>
      <c r="H332" s="2">
        <f>'[1]SCC X Ano'!H332/('[2]SCC x Ano'!H332*1000)</f>
        <v>0.93913979778244372</v>
      </c>
      <c r="I332" s="2">
        <f>'[1]SCC X Ano'!I332/('[2]SCC x Ano'!I332*1000)</f>
        <v>0.38040746835726297</v>
      </c>
      <c r="J332" s="2">
        <f>'[1]SCC X Ano'!J332/('[2]SCC x Ano'!J332*1000)</f>
        <v>0.69639112973032724</v>
      </c>
      <c r="K332" s="2">
        <f>'[1]SCC X Ano'!K332/('[2]SCC x Ano'!K332*1000)</f>
        <v>0.29581947840751199</v>
      </c>
      <c r="L332" s="2">
        <f>'[1]SCC X Ano'!L332/('[2]SCC x Ano'!L332*1000)</f>
        <v>0.40742207522975166</v>
      </c>
    </row>
    <row r="333" spans="1:12" x14ac:dyDescent="0.25">
      <c r="A333" s="8" t="s">
        <v>15</v>
      </c>
      <c r="B333" s="2">
        <f>'[1]SCC X Ano'!B333/('[2]SCC x Ano'!B333*1000)</f>
        <v>0.44494572853070469</v>
      </c>
      <c r="C333" s="2">
        <f>'[1]SCC X Ano'!C333/('[2]SCC x Ano'!C333*1000)</f>
        <v>0.72676579574644529</v>
      </c>
      <c r="D333" s="2">
        <f>'[1]SCC X Ano'!D333/('[2]SCC x Ano'!D333*1000)</f>
        <v>0.33267863550395854</v>
      </c>
      <c r="E333" s="2">
        <f>'[1]SCC X Ano'!E333/('[2]SCC x Ano'!E333*1000)</f>
        <v>0.32471495975282821</v>
      </c>
      <c r="F333" s="2">
        <f>'[1]SCC X Ano'!F333/('[2]SCC x Ano'!F333*1000)</f>
        <v>0.39368505800739051</v>
      </c>
      <c r="G333" s="2">
        <f>'[1]SCC X Ano'!G333/('[2]SCC x Ano'!G333*1000)</f>
        <v>0.5923600045298949</v>
      </c>
      <c r="H333" s="2">
        <f>'[1]SCC X Ano'!H333/('[2]SCC x Ano'!H333*1000)</f>
        <v>0.9439955182982297</v>
      </c>
      <c r="I333" s="2">
        <f>'[1]SCC X Ano'!I333/('[2]SCC x Ano'!I333*1000)</f>
        <v>0.38461407829336586</v>
      </c>
      <c r="J333" s="2">
        <f>'[1]SCC X Ano'!J333/('[2]SCC x Ano'!J333*1000)</f>
        <v>0.69639112973032957</v>
      </c>
      <c r="K333" s="2">
        <f>'[1]SCC X Ano'!K333/('[2]SCC x Ano'!K333*1000)</f>
        <v>0.29581947840751244</v>
      </c>
      <c r="L333" s="2">
        <f>'[1]SCC X Ano'!L333/('[2]SCC x Ano'!L333*1000)</f>
        <v>0.40776315675523261</v>
      </c>
    </row>
    <row r="334" spans="1:12" x14ac:dyDescent="0.25">
      <c r="A334" s="8" t="s">
        <v>16</v>
      </c>
      <c r="B334" s="2">
        <f>'[1]SCC X Ano'!B334/('[2]SCC x Ano'!B334*1000)</f>
        <v>0.3983916850844752</v>
      </c>
      <c r="C334" s="2">
        <f>'[1]SCC X Ano'!C334/('[2]SCC x Ano'!C334*1000)</f>
        <v>0.72407670182960848</v>
      </c>
      <c r="D334" s="2">
        <f>'[1]SCC X Ano'!D334/('[2]SCC x Ano'!D334*1000)</f>
        <v>0.25433082768829385</v>
      </c>
      <c r="E334" s="2">
        <f>'[1]SCC X Ano'!E334/('[2]SCC x Ano'!E334*1000)</f>
        <v>0.32471495975282816</v>
      </c>
      <c r="F334" s="2">
        <f>'[1]SCC X Ano'!F334/('[2]SCC x Ano'!F334*1000)</f>
        <v>0.35907230232269666</v>
      </c>
      <c r="G334" s="2">
        <f>'[1]SCC X Ano'!G334/('[2]SCC x Ano'!G334*1000)</f>
        <v>0.71540193719828882</v>
      </c>
      <c r="H334" s="2">
        <f>'[1]SCC X Ano'!H334/('[2]SCC x Ano'!H334*1000)</f>
        <v>0.83305486350912061</v>
      </c>
      <c r="I334" s="2">
        <f>'[1]SCC X Ano'!I334/('[2]SCC x Ano'!I334*1000)</f>
        <v>0.35230096689622942</v>
      </c>
      <c r="J334" s="2">
        <f>'[1]SCC X Ano'!J334/('[2]SCC x Ano'!J334*1000)</f>
        <v>0.69639112973032757</v>
      </c>
      <c r="K334" s="2">
        <f>'[1]SCC X Ano'!K334/('[2]SCC x Ano'!K334*1000)</f>
        <v>0.29581947840751366</v>
      </c>
      <c r="L334" s="2">
        <f>'[1]SCC X Ano'!L334/('[2]SCC x Ano'!L334*1000)</f>
        <v>0.38330598864535625</v>
      </c>
    </row>
    <row r="335" spans="1:12" x14ac:dyDescent="0.25">
      <c r="A335" s="8" t="s">
        <v>17</v>
      </c>
      <c r="B335" s="2">
        <f>'[1]SCC X Ano'!B335/('[2]SCC x Ano'!B335*1000)</f>
        <v>0.40874796061243746</v>
      </c>
      <c r="C335" s="2">
        <f>'[1]SCC X Ano'!C335/('[2]SCC x Ano'!C335*1000)</f>
        <v>0.77585010861720161</v>
      </c>
      <c r="D335" s="2">
        <f>'[1]SCC X Ano'!D335/('[2]SCC x Ano'!D335*1000)</f>
        <v>0.19472073782473753</v>
      </c>
      <c r="E335" s="2">
        <f>'[1]SCC X Ano'!E335/('[2]SCC x Ano'!E335*1000)</f>
        <v>0.32471495975282816</v>
      </c>
      <c r="F335" s="2">
        <f>'[1]SCC X Ano'!F335/('[2]SCC x Ano'!F335*1000)</f>
        <v>0.40552050602420292</v>
      </c>
      <c r="G335" s="2">
        <f>'[1]SCC X Ano'!G335/('[2]SCC x Ano'!G335*1000)</f>
        <v>0.48491376545032161</v>
      </c>
      <c r="H335" s="2">
        <f>'[1]SCC X Ano'!H335/('[2]SCC x Ano'!H335*1000)</f>
        <v>0.83247367326746269</v>
      </c>
      <c r="I335" s="2">
        <f>'[1]SCC X Ano'!I335/('[2]SCC x Ano'!I335*1000)</f>
        <v>0.39204563635692269</v>
      </c>
      <c r="J335" s="2">
        <f>'[1]SCC X Ano'!J335/('[2]SCC x Ano'!J335*1000)</f>
        <v>0.69639112973032513</v>
      </c>
      <c r="K335" s="2">
        <f>'[1]SCC X Ano'!K335/('[2]SCC x Ano'!K335*1000)</f>
        <v>0.2958194784075131</v>
      </c>
      <c r="L335" s="2">
        <f>'[1]SCC X Ano'!L335/('[2]SCC x Ano'!L335*1000)</f>
        <v>0.29295623825731054</v>
      </c>
    </row>
    <row r="336" spans="1:12" x14ac:dyDescent="0.25">
      <c r="A336" s="8" t="s">
        <v>18</v>
      </c>
      <c r="B336" s="2">
        <f>'[1]SCC X Ano'!B336/('[2]SCC x Ano'!B336*1000)</f>
        <v>0.47106077951346564</v>
      </c>
      <c r="C336" s="2">
        <f>'[1]SCC X Ano'!C336/('[2]SCC x Ano'!C336*1000)</f>
        <v>0.79699376505277753</v>
      </c>
      <c r="D336" s="2">
        <f>'[1]SCC X Ano'!D336/('[2]SCC x Ano'!D336*1000)</f>
        <v>0.33161397517207736</v>
      </c>
      <c r="E336" s="2">
        <f>'[1]SCC X Ano'!E336/('[2]SCC x Ano'!E336*1000)</f>
        <v>0.32471495975282844</v>
      </c>
      <c r="F336" s="2">
        <f>'[1]SCC X Ano'!F336/('[2]SCC x Ano'!F336*1000)</f>
        <v>0.3676382176646199</v>
      </c>
      <c r="G336" s="2">
        <f>'[1]SCC X Ano'!G336/('[2]SCC x Ano'!G336*1000)</f>
        <v>0.76699784807900795</v>
      </c>
      <c r="H336" s="2">
        <f>'[1]SCC X Ano'!H336/('[2]SCC x Ano'!H336*1000)</f>
        <v>0.82611994392097521</v>
      </c>
      <c r="I336" s="2">
        <f>'[1]SCC X Ano'!I336/('[2]SCC x Ano'!I336*1000)</f>
        <v>0.23508836709283329</v>
      </c>
      <c r="J336" s="2" t="e">
        <f>'[1]SCC X Ano'!J336/('[2]SCC x Ano'!J336*1000)</f>
        <v>#DIV/0!</v>
      </c>
      <c r="K336" s="2">
        <f>'[1]SCC X Ano'!K336/('[2]SCC x Ano'!K336*1000)</f>
        <v>0.29581947840751316</v>
      </c>
      <c r="L336" s="2">
        <f>'[1]SCC X Ano'!L336/('[2]SCC x Ano'!L336*1000)</f>
        <v>0.39178922100634217</v>
      </c>
    </row>
    <row r="337" spans="1:12" x14ac:dyDescent="0.25">
      <c r="A337" s="8" t="s">
        <v>19</v>
      </c>
      <c r="B337" s="2">
        <f>'[1]SCC X Ano'!B337/('[2]SCC x Ano'!B337*1000)</f>
        <v>0.41757157036939946</v>
      </c>
      <c r="C337" s="2">
        <f>'[1]SCC X Ano'!C337/('[2]SCC x Ano'!C337*1000)</f>
        <v>0.79713599302784344</v>
      </c>
      <c r="D337" s="2">
        <f>'[1]SCC X Ano'!D337/('[2]SCC x Ano'!D337*1000)</f>
        <v>0.31255643876385997</v>
      </c>
      <c r="E337" s="2">
        <f>'[1]SCC X Ano'!E337/('[2]SCC x Ano'!E337*1000)</f>
        <v>0.32471495975282821</v>
      </c>
      <c r="F337" s="2">
        <f>'[1]SCC X Ano'!F337/('[2]SCC x Ano'!F337*1000)</f>
        <v>0.38815325111488003</v>
      </c>
      <c r="G337" s="2">
        <f>'[1]SCC X Ano'!G337/('[2]SCC x Ano'!G337*1000)</f>
        <v>0.81733395850280233</v>
      </c>
      <c r="H337" s="2">
        <f>'[1]SCC X Ano'!H337/('[2]SCC x Ano'!H337*1000)</f>
        <v>0.83341376006408685</v>
      </c>
      <c r="I337" s="2">
        <f>'[1]SCC X Ano'!I337/('[2]SCC x Ano'!I337*1000)</f>
        <v>0.39503088120395619</v>
      </c>
      <c r="J337" s="2">
        <f>'[1]SCC X Ano'!J337/('[2]SCC x Ano'!J337*1000)</f>
        <v>0.69639112973032724</v>
      </c>
      <c r="K337" s="2">
        <f>'[1]SCC X Ano'!K337/('[2]SCC x Ano'!K337*1000)</f>
        <v>0.29581947840751222</v>
      </c>
      <c r="L337" s="2">
        <f>'[1]SCC X Ano'!L337/('[2]SCC x Ano'!L337*1000)</f>
        <v>0.39303936308987164</v>
      </c>
    </row>
    <row r="338" spans="1:12" x14ac:dyDescent="0.25">
      <c r="A338" s="8" t="s">
        <v>20</v>
      </c>
      <c r="B338" s="2">
        <f>'[1]SCC X Ano'!B338/('[2]SCC x Ano'!B338*1000)</f>
        <v>0.39860349508144444</v>
      </c>
      <c r="C338" s="2">
        <f>'[1]SCC X Ano'!C338/('[2]SCC x Ano'!C338*1000)</f>
        <v>0.7728446342978299</v>
      </c>
      <c r="D338" s="2">
        <f>'[1]SCC X Ano'!D338/('[2]SCC x Ano'!D338*1000)</f>
        <v>0.33278984610437989</v>
      </c>
      <c r="E338" s="2">
        <f>'[1]SCC X Ano'!E338/('[2]SCC x Ano'!E338*1000)</f>
        <v>0.32471495975282777</v>
      </c>
      <c r="F338" s="2">
        <f>'[1]SCC X Ano'!F338/('[2]SCC x Ano'!F338*1000)</f>
        <v>0.41724197782616124</v>
      </c>
      <c r="G338" s="2">
        <f>'[1]SCC X Ano'!G338/('[2]SCC x Ano'!G338*1000)</f>
        <v>0.79537347130179636</v>
      </c>
      <c r="H338" s="2">
        <f>'[1]SCC X Ano'!H338/('[2]SCC x Ano'!H338*1000)</f>
        <v>0.82489190407247115</v>
      </c>
      <c r="I338" s="2">
        <f>'[1]SCC X Ano'!I338/('[2]SCC x Ano'!I338*1000)</f>
        <v>0.39092551859914582</v>
      </c>
      <c r="J338" s="2">
        <f>'[1]SCC X Ano'!J338/('[2]SCC x Ano'!J338*1000)</f>
        <v>0.69639112973032735</v>
      </c>
      <c r="K338" s="2">
        <f>'[1]SCC X Ano'!K338/('[2]SCC x Ano'!K338*1000)</f>
        <v>0.29581947840751321</v>
      </c>
      <c r="L338" s="2">
        <f>'[1]SCC X Ano'!L338/('[2]SCC x Ano'!L338*1000)</f>
        <v>0.41573445548239524</v>
      </c>
    </row>
    <row r="339" spans="1:12" x14ac:dyDescent="0.25">
      <c r="A339" s="8" t="s">
        <v>21</v>
      </c>
      <c r="B339" s="2">
        <f>'[1]SCC X Ano'!B339/('[2]SCC x Ano'!B339*1000)</f>
        <v>0.39966543257062515</v>
      </c>
      <c r="C339" s="2">
        <f>'[1]SCC X Ano'!C339/('[2]SCC x Ano'!C339*1000)</f>
        <v>0.79835097702533742</v>
      </c>
      <c r="D339" s="2">
        <f>'[1]SCC X Ano'!D339/('[2]SCC x Ano'!D339*1000)</f>
        <v>0.33265356360141607</v>
      </c>
      <c r="E339" s="2">
        <f>'[1]SCC X Ano'!E339/('[2]SCC x Ano'!E339*1000)</f>
        <v>0.32471495975282927</v>
      </c>
      <c r="F339" s="2">
        <f>'[1]SCC X Ano'!F339/('[2]SCC x Ano'!F339*1000)</f>
        <v>0.41036999822127074</v>
      </c>
      <c r="G339" s="2">
        <f>'[1]SCC X Ano'!G339/('[2]SCC x Ano'!G339*1000)</f>
        <v>0.73125384405478544</v>
      </c>
      <c r="H339" s="2">
        <f>'[1]SCC X Ano'!H339/('[2]SCC x Ano'!H339*1000)</f>
        <v>0.95630025211187397</v>
      </c>
      <c r="I339" s="2">
        <f>'[1]SCC X Ano'!I339/('[2]SCC x Ano'!I339*1000)</f>
        <v>0.38435090721132203</v>
      </c>
      <c r="J339" s="2">
        <f>'[1]SCC X Ano'!J339/('[2]SCC x Ano'!J339*1000)</f>
        <v>0.69639112973032524</v>
      </c>
      <c r="K339" s="2">
        <f>'[1]SCC X Ano'!K339/('[2]SCC x Ano'!K339*1000)</f>
        <v>0.29581947840751288</v>
      </c>
      <c r="L339" s="2">
        <f>'[1]SCC X Ano'!L339/('[2]SCC x Ano'!L339*1000)</f>
        <v>0.39805076019453117</v>
      </c>
    </row>
    <row r="340" spans="1:12" x14ac:dyDescent="0.25">
      <c r="A340" s="8" t="s">
        <v>22</v>
      </c>
      <c r="B340" s="2">
        <f>'[1]SCC X Ano'!B340/('[2]SCC x Ano'!B340*1000)</f>
        <v>0.40209616544269805</v>
      </c>
      <c r="C340" s="2">
        <f>'[1]SCC X Ano'!C340/('[2]SCC x Ano'!C340*1000)</f>
        <v>0.80354640058027471</v>
      </c>
      <c r="D340" s="2">
        <f>'[1]SCC X Ano'!D340/('[2]SCC x Ano'!D340*1000)</f>
        <v>0.31138413371421608</v>
      </c>
      <c r="E340" s="2">
        <f>'[1]SCC X Ano'!E340/('[2]SCC x Ano'!E340*1000)</f>
        <v>0.32471495975282821</v>
      </c>
      <c r="F340" s="2">
        <f>'[1]SCC X Ano'!F340/('[2]SCC x Ano'!F340*1000)</f>
        <v>0.38928218538394438</v>
      </c>
      <c r="G340" s="2">
        <f>'[1]SCC X Ano'!G340/('[2]SCC x Ano'!G340*1000)</f>
        <v>0.65824891022776288</v>
      </c>
      <c r="H340" s="2">
        <f>'[1]SCC X Ano'!H340/('[2]SCC x Ano'!H340*1000)</f>
        <v>0.84242967283743109</v>
      </c>
      <c r="I340" s="2">
        <f>'[1]SCC X Ano'!I340/('[2]SCC x Ano'!I340*1000)</f>
        <v>0.35906231703579117</v>
      </c>
      <c r="J340" s="2">
        <f>'[1]SCC X Ano'!J340/('[2]SCC x Ano'!J340*1000)</f>
        <v>0.69639112973032891</v>
      </c>
      <c r="K340" s="2">
        <f>'[1]SCC X Ano'!K340/('[2]SCC x Ano'!K340*1000)</f>
        <v>0.29581947840751288</v>
      </c>
      <c r="L340" s="2">
        <f>'[1]SCC X Ano'!L340/('[2]SCC x Ano'!L340*1000)</f>
        <v>0.39424449412977319</v>
      </c>
    </row>
    <row r="341" spans="1:12" x14ac:dyDescent="0.25">
      <c r="A341" s="8" t="s">
        <v>23</v>
      </c>
      <c r="B341" s="2">
        <f>'[1]SCC X Ano'!B341/('[2]SCC x Ano'!B341*1000)</f>
        <v>0.42449938994291236</v>
      </c>
      <c r="C341" s="2">
        <f>'[1]SCC X Ano'!C341/('[2]SCC x Ano'!C341*1000)</f>
        <v>0.75991956015585482</v>
      </c>
      <c r="D341" s="2">
        <f>'[1]SCC X Ano'!D341/('[2]SCC x Ano'!D341*1000)</f>
        <v>0.30634496479435702</v>
      </c>
      <c r="E341" s="2">
        <f>'[1]SCC X Ano'!E341/('[2]SCC x Ano'!E341*1000)</f>
        <v>0.32471495975282821</v>
      </c>
      <c r="F341" s="2">
        <f>'[1]SCC X Ano'!F341/('[2]SCC x Ano'!F341*1000)</f>
        <v>0.39512679131248613</v>
      </c>
      <c r="G341" s="2">
        <f>'[1]SCC X Ano'!G341/('[2]SCC x Ano'!G341*1000)</f>
        <v>0.75899796300162925</v>
      </c>
      <c r="H341" s="2">
        <f>'[1]SCC X Ano'!H341/('[2]SCC x Ano'!H341*1000)</f>
        <v>0.95933549054644818</v>
      </c>
      <c r="I341" s="2">
        <f>'[1]SCC X Ano'!I341/('[2]SCC x Ano'!I341*1000)</f>
        <v>0.31057542998818211</v>
      </c>
      <c r="J341" s="2">
        <f>'[1]SCC X Ano'!J341/('[2]SCC x Ano'!J341*1000)</f>
        <v>0.6963911297303258</v>
      </c>
      <c r="K341" s="2">
        <f>'[1]SCC X Ano'!K341/('[2]SCC x Ano'!K341*1000)</f>
        <v>0.29581947840751299</v>
      </c>
      <c r="L341" s="2">
        <f>'[1]SCC X Ano'!L341/('[2]SCC x Ano'!L341*1000)</f>
        <v>0.40372972227847553</v>
      </c>
    </row>
    <row r="342" spans="1:12" x14ac:dyDescent="0.25">
      <c r="A342" s="8" t="s">
        <v>24</v>
      </c>
      <c r="B342" s="2">
        <f>'[1]SCC X Ano'!B342/('[2]SCC x Ano'!B342*1000)</f>
        <v>0.45980249835805737</v>
      </c>
      <c r="C342" s="2">
        <f>'[1]SCC X Ano'!C342/('[2]SCC x Ano'!C342*1000)</f>
        <v>0.79041057596765074</v>
      </c>
      <c r="D342" s="2">
        <f>'[1]SCC X Ano'!D342/('[2]SCC x Ano'!D342*1000)</f>
        <v>0.30048578681719784</v>
      </c>
      <c r="E342" s="2">
        <f>'[1]SCC X Ano'!E342/('[2]SCC x Ano'!E342*1000)</f>
        <v>0.3247149597528281</v>
      </c>
      <c r="F342" s="2">
        <f>'[1]SCC X Ano'!F342/('[2]SCC x Ano'!F342*1000)</f>
        <v>0.39132437713361601</v>
      </c>
      <c r="G342" s="2">
        <f>'[1]SCC X Ano'!G342/('[2]SCC x Ano'!G342*1000)</f>
        <v>0.76683950923557187</v>
      </c>
      <c r="H342" s="2">
        <f>'[1]SCC X Ano'!H342/('[2]SCC x Ano'!H342*1000)</f>
        <v>0.8357518708383268</v>
      </c>
      <c r="I342" s="2">
        <f>'[1]SCC X Ano'!I342/('[2]SCC x Ano'!I342*1000)</f>
        <v>0.14941519679671411</v>
      </c>
      <c r="J342" s="2">
        <f>'[1]SCC X Ano'!J342/('[2]SCC x Ano'!J342*1000)</f>
        <v>0.69639112973032546</v>
      </c>
      <c r="K342" s="2">
        <f>'[1]SCC X Ano'!K342/('[2]SCC x Ano'!K342*1000)</f>
        <v>0.29581947840751283</v>
      </c>
      <c r="L342" s="2">
        <f>'[1]SCC X Ano'!L342/('[2]SCC x Ano'!L342*1000)</f>
        <v>0.36999345113468329</v>
      </c>
    </row>
    <row r="343" spans="1:12" x14ac:dyDescent="0.25">
      <c r="A343" s="8" t="s">
        <v>25</v>
      </c>
      <c r="B343" s="2">
        <f>'[1]SCC X Ano'!B343/('[2]SCC x Ano'!B343*1000)</f>
        <v>0.41053074906539572</v>
      </c>
      <c r="C343" s="2">
        <f>'[1]SCC X Ano'!C343/('[2]SCC x Ano'!C343*1000)</f>
        <v>0.77264400597584981</v>
      </c>
      <c r="D343" s="2">
        <f>'[1]SCC X Ano'!D343/('[2]SCC x Ano'!D343*1000)</f>
        <v>0.32400307040671417</v>
      </c>
      <c r="E343" s="2">
        <f>'[1]SCC X Ano'!E343/('[2]SCC x Ano'!E343*1000)</f>
        <v>0.32471495975282816</v>
      </c>
      <c r="F343" s="2">
        <f>'[1]SCC X Ano'!F343/('[2]SCC x Ano'!F343*1000)</f>
        <v>0.39046237377438159</v>
      </c>
      <c r="G343" s="2">
        <f>'[1]SCC X Ano'!G343/('[2]SCC x Ano'!G343*1000)</f>
        <v>0.85966280539188533</v>
      </c>
      <c r="H343" s="2">
        <f>'[1]SCC X Ano'!H343/('[2]SCC x Ano'!H343*1000)</f>
        <v>0.83398117524683157</v>
      </c>
      <c r="I343" s="2">
        <f>'[1]SCC X Ano'!I343/('[2]SCC x Ano'!I343*1000)</f>
        <v>0.31481457877740882</v>
      </c>
      <c r="J343" s="2">
        <f>'[1]SCC X Ano'!J343/('[2]SCC x Ano'!J343*1000)</f>
        <v>0.69639112973032768</v>
      </c>
      <c r="K343" s="2">
        <f>'[1]SCC X Ano'!K343/('[2]SCC x Ano'!K343*1000)</f>
        <v>0.29581947840751288</v>
      </c>
      <c r="L343" s="2">
        <f>'[1]SCC X Ano'!L343/('[2]SCC x Ano'!L343*1000)</f>
        <v>0.37442893897107704</v>
      </c>
    </row>
    <row r="344" spans="1:12" x14ac:dyDescent="0.25">
      <c r="A344" s="8" t="s">
        <v>26</v>
      </c>
      <c r="B344" s="2">
        <f>'[1]SCC X Ano'!B344/('[2]SCC x Ano'!B344*1000)</f>
        <v>0.39973808881151041</v>
      </c>
      <c r="C344" s="2">
        <f>'[1]SCC X Ano'!C344/('[2]SCC x Ano'!C344*1000)</f>
        <v>0.72339441446529074</v>
      </c>
      <c r="D344" s="2">
        <f>'[1]SCC X Ano'!D344/('[2]SCC x Ano'!D344*1000)</f>
        <v>0.3098482327402729</v>
      </c>
      <c r="E344" s="2">
        <f>'[1]SCC X Ano'!E344/('[2]SCC x Ano'!E344*1000)</f>
        <v>0.32471495975282821</v>
      </c>
      <c r="F344" s="2">
        <f>'[1]SCC X Ano'!F344/('[2]SCC x Ano'!F344*1000)</f>
        <v>0.38930551769219979</v>
      </c>
      <c r="G344" s="2">
        <f>'[1]SCC X Ano'!G344/('[2]SCC x Ano'!G344*1000)</f>
        <v>0.72505943849893872</v>
      </c>
      <c r="H344" s="2">
        <f>'[1]SCC X Ano'!H344/('[2]SCC x Ano'!H344*1000)</f>
        <v>1.2371055567497171</v>
      </c>
      <c r="I344" s="2">
        <f>'[1]SCC X Ano'!I344/('[2]SCC x Ano'!I344*1000)</f>
        <v>0.1444737366204264</v>
      </c>
      <c r="J344" s="2">
        <f>'[1]SCC X Ano'!J344/('[2]SCC x Ano'!J344*1000)</f>
        <v>0.69639112973032713</v>
      </c>
      <c r="K344" s="2">
        <f>'[1]SCC X Ano'!K344/('[2]SCC x Ano'!K344*1000)</f>
        <v>0.29581947840751266</v>
      </c>
      <c r="L344" s="2">
        <f>'[1]SCC X Ano'!L344/('[2]SCC x Ano'!L344*1000)</f>
        <v>0.36638229392412519</v>
      </c>
    </row>
    <row r="345" spans="1:12" x14ac:dyDescent="0.25">
      <c r="A345" s="8" t="s">
        <v>27</v>
      </c>
      <c r="B345" s="2">
        <f>'[1]SCC X Ano'!B345/('[2]SCC x Ano'!B345*1000)</f>
        <v>0.4458064136297894</v>
      </c>
      <c r="C345" s="2">
        <f>'[1]SCC X Ano'!C345/('[2]SCC x Ano'!C345*1000)</f>
        <v>0.76548978517656596</v>
      </c>
      <c r="D345" s="2">
        <f>'[1]SCC X Ano'!D345/('[2]SCC x Ano'!D345*1000)</f>
        <v>0.32326255691380912</v>
      </c>
      <c r="E345" s="2">
        <f>'[1]SCC X Ano'!E345/('[2]SCC x Ano'!E345*1000)</f>
        <v>0.3247149597528276</v>
      </c>
      <c r="F345" s="2">
        <f>'[1]SCC X Ano'!F345/('[2]SCC x Ano'!F345*1000)</f>
        <v>0.40968904615267676</v>
      </c>
      <c r="G345" s="2">
        <f>'[1]SCC X Ano'!G345/('[2]SCC x Ano'!G345*1000)</f>
        <v>0.69812847192960303</v>
      </c>
      <c r="H345" s="2">
        <f>'[1]SCC X Ano'!H345/('[2]SCC x Ano'!H345*1000)</f>
        <v>1.0486231772854011</v>
      </c>
      <c r="I345" s="2">
        <f>'[1]SCC X Ano'!I345/('[2]SCC x Ano'!I345*1000)</f>
        <v>0.25450024934887716</v>
      </c>
      <c r="J345" s="2">
        <f>'[1]SCC X Ano'!J345/('[2]SCC x Ano'!J345*1000)</f>
        <v>0.69639112973032558</v>
      </c>
      <c r="K345" s="2">
        <f>'[1]SCC X Ano'!K345/('[2]SCC x Ano'!K345*1000)</f>
        <v>0.29581947840751321</v>
      </c>
      <c r="L345" s="2">
        <f>'[1]SCC X Ano'!L345/('[2]SCC x Ano'!L345*1000)</f>
        <v>0.41110741538046458</v>
      </c>
    </row>
    <row r="346" spans="1:12" x14ac:dyDescent="0.25">
      <c r="A346" s="8" t="s">
        <v>28</v>
      </c>
      <c r="B346" s="2">
        <f>'[1]SCC X Ano'!B346/('[2]SCC x Ano'!B346*1000)</f>
        <v>0.44501767752439064</v>
      </c>
      <c r="C346" s="2">
        <f>'[1]SCC X Ano'!C346/('[2]SCC x Ano'!C346*1000)</f>
        <v>0.75596988879182403</v>
      </c>
      <c r="D346" s="2">
        <f>'[1]SCC X Ano'!D346/('[2]SCC x Ano'!D346*1000)</f>
        <v>0.32321018627430548</v>
      </c>
      <c r="E346" s="2">
        <f>'[1]SCC X Ano'!E346/('[2]SCC x Ano'!E346*1000)</f>
        <v>0.32471495975282821</v>
      </c>
      <c r="F346" s="2">
        <f>'[1]SCC X Ano'!F346/('[2]SCC x Ano'!F346*1000)</f>
        <v>0.40167111559007029</v>
      </c>
      <c r="G346" s="2">
        <f>'[1]SCC X Ano'!G346/('[2]SCC x Ano'!G346*1000)</f>
        <v>0.62995159890181374</v>
      </c>
      <c r="H346" s="2">
        <f>'[1]SCC X Ano'!H346/('[2]SCC x Ano'!H346*1000)</f>
        <v>0.9594838387436434</v>
      </c>
      <c r="I346" s="2">
        <f>'[1]SCC X Ano'!I346/('[2]SCC x Ano'!I346*1000)</f>
        <v>0.22596313763287659</v>
      </c>
      <c r="J346" s="2">
        <f>'[1]SCC X Ano'!J346/('[2]SCC x Ano'!J346*1000)</f>
        <v>0.69639112973032724</v>
      </c>
      <c r="K346" s="2">
        <f>'[1]SCC X Ano'!K346/('[2]SCC x Ano'!K346*1000)</f>
        <v>0.29581947840751288</v>
      </c>
      <c r="L346" s="2">
        <f>'[1]SCC X Ano'!L346/('[2]SCC x Ano'!L346*1000)</f>
        <v>0.41700998161552943</v>
      </c>
    </row>
    <row r="347" spans="1:12" x14ac:dyDescent="0.25">
      <c r="A347" s="8" t="s">
        <v>29</v>
      </c>
      <c r="B347" s="2">
        <f>'[1]SCC X Ano'!B347/('[2]SCC x Ano'!B347*1000)</f>
        <v>0.40204877944633899</v>
      </c>
      <c r="C347" s="2">
        <f>'[1]SCC X Ano'!C347/('[2]SCC x Ano'!C347*1000)</f>
        <v>0.7582890081570054</v>
      </c>
      <c r="D347" s="2">
        <f>'[1]SCC X Ano'!D347/('[2]SCC x Ano'!D347*1000)</f>
        <v>0.32195506256494943</v>
      </c>
      <c r="E347" s="2">
        <f>'[1]SCC X Ano'!E347/('[2]SCC x Ano'!E347*1000)</f>
        <v>0.32471495975282866</v>
      </c>
      <c r="F347" s="2">
        <f>'[1]SCC X Ano'!F347/('[2]SCC x Ano'!F347*1000)</f>
        <v>0.3956379080960753</v>
      </c>
      <c r="G347" s="2">
        <f>'[1]SCC X Ano'!G347/('[2]SCC x Ano'!G347*1000)</f>
        <v>0.62981491257793121</v>
      </c>
      <c r="H347" s="2">
        <f>'[1]SCC X Ano'!H347/('[2]SCC x Ano'!H347*1000)</f>
        <v>0.89265091316678524</v>
      </c>
      <c r="I347" s="2">
        <f>'[1]SCC X Ano'!I347/('[2]SCC x Ano'!I347*1000)</f>
        <v>0.26350814804960554</v>
      </c>
      <c r="J347" s="2">
        <f>'[1]SCC X Ano'!J347/('[2]SCC x Ano'!J347*1000)</f>
        <v>0.69639112973032513</v>
      </c>
      <c r="K347" s="2">
        <f>'[1]SCC X Ano'!K347/('[2]SCC x Ano'!K347*1000)</f>
        <v>0.29581947840751266</v>
      </c>
      <c r="L347" s="2">
        <f>'[1]SCC X Ano'!L347/('[2]SCC x Ano'!L347*1000)</f>
        <v>0.39403499057361208</v>
      </c>
    </row>
    <row r="348" spans="1:12" x14ac:dyDescent="0.25">
      <c r="A348" s="8" t="s">
        <v>30</v>
      </c>
      <c r="B348" s="2">
        <f>'[1]SCC X Ano'!B348/('[2]SCC x Ano'!B348*1000)</f>
        <v>0.44354220178454234</v>
      </c>
      <c r="C348" s="2">
        <f>'[1]SCC X Ano'!C348/('[2]SCC x Ano'!C348*1000)</f>
        <v>0.80018752563476503</v>
      </c>
      <c r="D348" s="2">
        <f>'[1]SCC X Ano'!D348/('[2]SCC x Ano'!D348*1000)</f>
        <v>0.33254738288182784</v>
      </c>
      <c r="E348" s="2">
        <f>'[1]SCC X Ano'!E348/('[2]SCC x Ano'!E348*1000)</f>
        <v>0.32471495975282799</v>
      </c>
      <c r="F348" s="2">
        <f>'[1]SCC X Ano'!F348/('[2]SCC x Ano'!F348*1000)</f>
        <v>0.42318729601095584</v>
      </c>
      <c r="G348" s="2">
        <f>'[1]SCC X Ano'!G348/('[2]SCC x Ano'!G348*1000)</f>
        <v>0.76956674053969931</v>
      </c>
      <c r="H348" s="2">
        <f>'[1]SCC X Ano'!H348/('[2]SCC x Ano'!H348*1000)</f>
        <v>1.2551965517916654</v>
      </c>
      <c r="I348" s="2">
        <f>'[1]SCC X Ano'!I348/('[2]SCC x Ano'!I348*1000)</f>
        <v>0.34410756582120655</v>
      </c>
      <c r="J348" s="2">
        <f>'[1]SCC X Ano'!J348/('[2]SCC x Ano'!J348*1000)</f>
        <v>0.69639112973032924</v>
      </c>
      <c r="K348" s="2">
        <f>'[1]SCC X Ano'!K348/('[2]SCC x Ano'!K348*1000)</f>
        <v>0.29581947840751377</v>
      </c>
      <c r="L348" s="2">
        <f>'[1]SCC X Ano'!L348/('[2]SCC x Ano'!L348*1000)</f>
        <v>0.43853109587325761</v>
      </c>
    </row>
    <row r="349" spans="1:12" x14ac:dyDescent="0.25">
      <c r="A349" s="8" t="s">
        <v>31</v>
      </c>
      <c r="B349" s="2">
        <f>'[1]SCC X Ano'!B349/('[2]SCC x Ano'!B349*1000)</f>
        <v>0.41920173929893162</v>
      </c>
      <c r="C349" s="2">
        <f>'[1]SCC X Ano'!C349/('[2]SCC x Ano'!C349*1000)</f>
        <v>0.74973240961969978</v>
      </c>
      <c r="D349" s="2">
        <f>'[1]SCC X Ano'!D349/('[2]SCC x Ano'!D349*1000)</f>
        <v>0.32615969546095896</v>
      </c>
      <c r="E349" s="2">
        <f>'[1]SCC X Ano'!E349/('[2]SCC x Ano'!E349*1000)</f>
        <v>0.32471495975282721</v>
      </c>
      <c r="F349" s="2">
        <f>'[1]SCC X Ano'!F349/('[2]SCC x Ano'!F349*1000)</f>
        <v>0.42069653792316525</v>
      </c>
      <c r="G349" s="2">
        <f>'[1]SCC X Ano'!G349/('[2]SCC x Ano'!G349*1000)</f>
        <v>0.6869182972192962</v>
      </c>
      <c r="H349" s="2">
        <f>'[1]SCC X Ano'!H349/('[2]SCC x Ano'!H349*1000)</f>
        <v>0.85677744313392656</v>
      </c>
      <c r="I349" s="2">
        <f>'[1]SCC X Ano'!I349/('[2]SCC x Ano'!I349*1000)</f>
        <v>0.35271382853759281</v>
      </c>
      <c r="J349" s="2">
        <f>'[1]SCC X Ano'!J349/('[2]SCC x Ano'!J349*1000)</f>
        <v>0.69639112973032358</v>
      </c>
      <c r="K349" s="2">
        <f>'[1]SCC X Ano'!K349/('[2]SCC x Ano'!K349*1000)</f>
        <v>0.29581947840751277</v>
      </c>
      <c r="L349" s="2">
        <f>'[1]SCC X Ano'!L349/('[2]SCC x Ano'!L349*1000)</f>
        <v>0.38304618512629651</v>
      </c>
    </row>
    <row r="350" spans="1:12" x14ac:dyDescent="0.25">
      <c r="A350" s="8" t="s">
        <v>32</v>
      </c>
      <c r="B350" s="2">
        <f>'[1]SCC X Ano'!B350/('[2]SCC x Ano'!B350*1000)</f>
        <v>0.41660692667468779</v>
      </c>
      <c r="C350" s="2">
        <f>'[1]SCC X Ano'!C350/('[2]SCC x Ano'!C350*1000)</f>
        <v>0.78669402233554375</v>
      </c>
      <c r="D350" s="2">
        <f>'[1]SCC X Ano'!D350/('[2]SCC x Ano'!D350*1000)</f>
        <v>0.32872891492495926</v>
      </c>
      <c r="E350" s="2">
        <f>'[1]SCC X Ano'!E350/('[2]SCC x Ano'!E350*1000)</f>
        <v>0.32471495975282821</v>
      </c>
      <c r="F350" s="2">
        <f>'[1]SCC X Ano'!F350/('[2]SCC x Ano'!F350*1000)</f>
        <v>0.38709759701779489</v>
      </c>
      <c r="G350" s="2">
        <f>'[1]SCC X Ano'!G350/('[2]SCC x Ano'!G350*1000)</f>
        <v>0.72115864520210093</v>
      </c>
      <c r="H350" s="2">
        <f>'[1]SCC X Ano'!H350/('[2]SCC x Ano'!H350*1000)</f>
        <v>0.89320830485860503</v>
      </c>
      <c r="I350" s="2">
        <f>'[1]SCC X Ano'!I350/('[2]SCC x Ano'!I350*1000)</f>
        <v>0.38045326172188071</v>
      </c>
      <c r="J350" s="2">
        <f>'[1]SCC X Ano'!J350/('[2]SCC x Ano'!J350*1000)</f>
        <v>0.6963911297303248</v>
      </c>
      <c r="K350" s="2">
        <f>'[1]SCC X Ano'!K350/('[2]SCC x Ano'!K350*1000)</f>
        <v>0.29581947840751266</v>
      </c>
      <c r="L350" s="2">
        <f>'[1]SCC X Ano'!L350/('[2]SCC x Ano'!L350*1000)</f>
        <v>0.39880705365268898</v>
      </c>
    </row>
    <row r="351" spans="1:12" x14ac:dyDescent="0.25">
      <c r="A351" s="8" t="s">
        <v>33</v>
      </c>
      <c r="B351" s="2">
        <f>'[1]SCC X Ano'!B351/('[2]SCC x Ano'!B351*1000)</f>
        <v>0.45349163323638564</v>
      </c>
      <c r="C351" s="2">
        <f>'[1]SCC X Ano'!C351/('[2]SCC x Ano'!C351*1000)</f>
        <v>0.73250216833766091</v>
      </c>
      <c r="D351" s="2">
        <f>'[1]SCC X Ano'!D351/('[2]SCC x Ano'!D351*1000)</f>
        <v>0.31930066224272025</v>
      </c>
      <c r="E351" s="2">
        <f>'[1]SCC X Ano'!E351/('[2]SCC x Ano'!E351*1000)</f>
        <v>0.3247149597528291</v>
      </c>
      <c r="F351" s="2">
        <f>'[1]SCC X Ano'!F351/('[2]SCC x Ano'!F351*1000)</f>
        <v>0.3930056310341094</v>
      </c>
      <c r="G351" s="2">
        <f>'[1]SCC X Ano'!G351/('[2]SCC x Ano'!G351*1000)</f>
        <v>0.92213973732722232</v>
      </c>
      <c r="H351" s="2">
        <f>'[1]SCC X Ano'!H351/('[2]SCC x Ano'!H351*1000)</f>
        <v>0.8395640742667807</v>
      </c>
      <c r="I351" s="2">
        <f>'[1]SCC X Ano'!I351/('[2]SCC x Ano'!I351*1000)</f>
        <v>0.3839431061250137</v>
      </c>
      <c r="J351" s="2">
        <f>'[1]SCC X Ano'!J351/('[2]SCC x Ano'!J351*1000)</f>
        <v>0.69639112973032735</v>
      </c>
      <c r="K351" s="2">
        <f>'[1]SCC X Ano'!K351/('[2]SCC x Ano'!K351*1000)</f>
        <v>0.29581947840751299</v>
      </c>
      <c r="L351" s="2">
        <f>'[1]SCC X Ano'!L351/('[2]SCC x Ano'!L351*1000)</f>
        <v>0.37275896513445445</v>
      </c>
    </row>
    <row r="352" spans="1:12" x14ac:dyDescent="0.25">
      <c r="A352" s="8" t="s">
        <v>6</v>
      </c>
      <c r="B352" s="2">
        <f>'[1]SCC X Ano'!B352/('[2]SCC x Ano'!B352*1000)</f>
        <v>0.41157128239342911</v>
      </c>
      <c r="C352" s="2">
        <f>'[1]SCC X Ano'!C352/('[2]SCC x Ano'!C352*1000)</f>
        <v>0.75076957519509357</v>
      </c>
      <c r="D352" s="2">
        <f>'[1]SCC X Ano'!D352/('[2]SCC x Ano'!D352*1000)</f>
        <v>0.31487367235006047</v>
      </c>
      <c r="E352" s="2">
        <f>'[1]SCC X Ano'!E352/('[2]SCC x Ano'!E352*1000)</f>
        <v>0.32471495975282855</v>
      </c>
      <c r="F352" s="2">
        <f>'[1]SCC X Ano'!F352/('[2]SCC x Ano'!F352*1000)</f>
        <v>0.39271794463706949</v>
      </c>
      <c r="G352" s="2">
        <f>'[1]SCC X Ano'!G352/('[2]SCC x Ano'!G352*1000)</f>
        <v>0.74055887753367111</v>
      </c>
      <c r="H352" s="2">
        <f>'[1]SCC X Ano'!H352/('[2]SCC x Ano'!H352*1000)</f>
        <v>1.0157385237815746</v>
      </c>
      <c r="I352" s="2">
        <f>'[1]SCC X Ano'!I352/('[2]SCC x Ano'!I352*1000)</f>
        <v>0.20751089931819927</v>
      </c>
      <c r="J352" s="2">
        <f>'[1]SCC X Ano'!J352/('[2]SCC x Ano'!J352*1000)</f>
        <v>0.69639112973032724</v>
      </c>
      <c r="K352" s="2">
        <f>'[1]SCC X Ano'!K352/('[2]SCC x Ano'!K352*1000)</f>
        <v>0.29581947840751271</v>
      </c>
      <c r="L352" s="2">
        <f>'[1]SCC X Ano'!L352/('[2]SCC x Ano'!L352*1000)</f>
        <v>0.37909974826638804</v>
      </c>
    </row>
    <row r="355" spans="1:12" x14ac:dyDescent="0.25">
      <c r="A355" s="8"/>
      <c r="B355" s="8">
        <f>B323+1</f>
        <v>2018</v>
      </c>
      <c r="C355" s="8">
        <f t="shared" ref="C355:L355" si="0">C323+1</f>
        <v>2018</v>
      </c>
      <c r="D355" s="8">
        <f t="shared" si="0"/>
        <v>2018</v>
      </c>
      <c r="E355" s="8">
        <f t="shared" si="0"/>
        <v>2018</v>
      </c>
      <c r="F355" s="8">
        <f t="shared" si="0"/>
        <v>2018</v>
      </c>
      <c r="G355" s="8">
        <f t="shared" si="0"/>
        <v>2018</v>
      </c>
      <c r="H355" s="8">
        <f t="shared" si="0"/>
        <v>2018</v>
      </c>
      <c r="I355" s="8">
        <f t="shared" si="0"/>
        <v>2018</v>
      </c>
      <c r="J355" s="8">
        <f t="shared" si="0"/>
        <v>2018</v>
      </c>
      <c r="K355" s="8">
        <f t="shared" si="0"/>
        <v>2018</v>
      </c>
      <c r="L355" s="8">
        <f t="shared" si="0"/>
        <v>2018</v>
      </c>
    </row>
    <row r="356" spans="1:12" x14ac:dyDescent="0.25">
      <c r="A356" s="8"/>
      <c r="B356" s="8" t="s">
        <v>34</v>
      </c>
      <c r="C356" s="8" t="s">
        <v>36</v>
      </c>
      <c r="D356" s="8" t="s">
        <v>0</v>
      </c>
      <c r="E356" s="8" t="s">
        <v>41</v>
      </c>
      <c r="F356" s="8" t="s">
        <v>42</v>
      </c>
      <c r="G356" s="8" t="s">
        <v>45</v>
      </c>
      <c r="H356" s="8" t="s">
        <v>2</v>
      </c>
      <c r="I356" s="8" t="s">
        <v>1</v>
      </c>
      <c r="J356" s="8" t="s">
        <v>3</v>
      </c>
      <c r="K356" s="8" t="s">
        <v>49</v>
      </c>
      <c r="L356" s="8" t="s">
        <v>91</v>
      </c>
    </row>
    <row r="357" spans="1:12" x14ac:dyDescent="0.25">
      <c r="A357" s="8" t="s">
        <v>7</v>
      </c>
      <c r="B357" s="2">
        <f>'[1]SCC X Ano'!B357/('[2]SCC x Ano'!B357*1000)</f>
        <v>0.47595257110252753</v>
      </c>
      <c r="C357" s="2">
        <f>'[1]SCC X Ano'!C357/('[2]SCC x Ano'!C357*1000)</f>
        <v>0.79721982894774135</v>
      </c>
      <c r="D357" s="2">
        <f>'[1]SCC X Ano'!D357/('[2]SCC x Ano'!D357*1000)</f>
        <v>0.35075729561850688</v>
      </c>
      <c r="E357" s="2">
        <f>'[1]SCC X Ano'!E357/('[2]SCC x Ano'!E357*1000)</f>
        <v>0.31665362075526587</v>
      </c>
      <c r="F357" s="2">
        <f>'[1]SCC X Ano'!F357/('[2]SCC x Ano'!F357*1000)</f>
        <v>0.37465349915082719</v>
      </c>
      <c r="G357" s="2">
        <f>'[1]SCC X Ano'!G357/('[2]SCC x Ano'!G357*1000)</f>
        <v>0.69456475360183734</v>
      </c>
      <c r="H357" s="2">
        <f>'[1]SCC X Ano'!H357/('[2]SCC x Ano'!H357*1000)</f>
        <v>0.88330551241960686</v>
      </c>
      <c r="I357" s="2">
        <f>'[1]SCC X Ano'!I357/('[2]SCC x Ano'!I357*1000)</f>
        <v>0.41559806277048728</v>
      </c>
      <c r="J357" s="2">
        <f>'[1]SCC X Ano'!J357/('[2]SCC x Ano'!J357*1000)</f>
        <v>0.66433316943184728</v>
      </c>
      <c r="K357" s="2">
        <f>'[1]SCC X Ano'!K357/('[2]SCC x Ano'!K357*1000)</f>
        <v>0.29100780088163619</v>
      </c>
      <c r="L357" s="2">
        <f>'[1]SCC X Ano'!L357/('[2]SCC x Ano'!L357*1000)</f>
        <v>0.39802415044559258</v>
      </c>
    </row>
    <row r="358" spans="1:12" x14ac:dyDescent="0.25">
      <c r="A358" s="8" t="s">
        <v>8</v>
      </c>
      <c r="B358" s="2">
        <f>'[1]SCC X Ano'!B358/('[2]SCC x Ano'!B358*1000)</f>
        <v>0.39581057189639013</v>
      </c>
      <c r="C358" s="2">
        <f>'[1]SCC X Ano'!C358/('[2]SCC x Ano'!C358*1000)</f>
        <v>0.77934126069011933</v>
      </c>
      <c r="D358" s="2">
        <f>'[1]SCC X Ano'!D358/('[2]SCC x Ano'!D358*1000)</f>
        <v>0.35292993250771332</v>
      </c>
      <c r="E358" s="2" t="e">
        <f>'[1]SCC X Ano'!E358/('[2]SCC x Ano'!E358*1000)</f>
        <v>#DIV/0!</v>
      </c>
      <c r="F358" s="2">
        <f>'[1]SCC X Ano'!F358/('[2]SCC x Ano'!F358*1000)</f>
        <v>0.3937087789757267</v>
      </c>
      <c r="G358" s="2">
        <f>'[1]SCC X Ano'!G358/('[2]SCC x Ano'!G358*1000)</f>
        <v>0.73753718662425871</v>
      </c>
      <c r="H358" s="2">
        <f>'[1]SCC X Ano'!H358/('[2]SCC x Ano'!H358*1000)</f>
        <v>0.83098058786499551</v>
      </c>
      <c r="I358" s="2">
        <f>'[1]SCC X Ano'!I358/('[2]SCC x Ano'!I358*1000)</f>
        <v>0.43163181535676837</v>
      </c>
      <c r="J358" s="2">
        <f>'[1]SCC X Ano'!J358/('[2]SCC x Ano'!J358*1000)</f>
        <v>0.66433316943184695</v>
      </c>
      <c r="K358" s="2">
        <f>'[1]SCC X Ano'!K358/('[2]SCC x Ano'!K358*1000)</f>
        <v>0.29100780088163691</v>
      </c>
      <c r="L358" s="2">
        <f>'[1]SCC X Ano'!L358/('[2]SCC x Ano'!L358*1000)</f>
        <v>0.42810559053138036</v>
      </c>
    </row>
    <row r="359" spans="1:12" x14ac:dyDescent="0.25">
      <c r="A359" s="8" t="s">
        <v>9</v>
      </c>
      <c r="B359" s="2">
        <f>'[1]SCC X Ano'!B359/('[2]SCC x Ano'!B359*1000)</f>
        <v>0.46192703197420526</v>
      </c>
      <c r="C359" s="2">
        <f>'[1]SCC X Ano'!C359/('[2]SCC x Ano'!C359*1000)</f>
        <v>0.82109029517984544</v>
      </c>
      <c r="D359" s="2">
        <f>'[1]SCC X Ano'!D359/('[2]SCC x Ano'!D359*1000)</f>
        <v>0.3526900763376184</v>
      </c>
      <c r="E359" s="2">
        <f>'[1]SCC X Ano'!E359/('[2]SCC x Ano'!E359*1000)</f>
        <v>0.31665362075526576</v>
      </c>
      <c r="F359" s="2">
        <f>'[1]SCC X Ano'!F359/('[2]SCC x Ano'!F359*1000)</f>
        <v>0.36918069801769987</v>
      </c>
      <c r="G359" s="2">
        <f>'[1]SCC X Ano'!G359/('[2]SCC x Ano'!G359*1000)</f>
        <v>1.1044215535285564</v>
      </c>
      <c r="H359" s="2">
        <f>'[1]SCC X Ano'!H359/('[2]SCC x Ano'!H359*1000)</f>
        <v>0.98817357760951707</v>
      </c>
      <c r="I359" s="2">
        <f>'[1]SCC X Ano'!I359/('[2]SCC x Ano'!I359*1000)</f>
        <v>0.43217770967602309</v>
      </c>
      <c r="J359" s="2">
        <f>'[1]SCC X Ano'!J359/('[2]SCC x Ano'!J359*1000)</f>
        <v>0.66433316943185039</v>
      </c>
      <c r="K359" s="2">
        <f>'[1]SCC X Ano'!K359/('[2]SCC x Ano'!K359*1000)</f>
        <v>0.29100780088163702</v>
      </c>
      <c r="L359" s="2">
        <f>'[1]SCC X Ano'!L359/('[2]SCC x Ano'!L359*1000)</f>
        <v>0.44441094057962094</v>
      </c>
    </row>
    <row r="360" spans="1:12" x14ac:dyDescent="0.25">
      <c r="A360" s="8" t="s">
        <v>10</v>
      </c>
      <c r="B360" s="2">
        <f>'[1]SCC X Ano'!B360/('[2]SCC x Ano'!B360*1000)</f>
        <v>0.47798331328936722</v>
      </c>
      <c r="C360" s="2">
        <f>'[1]SCC X Ano'!C360/('[2]SCC x Ano'!C360*1000)</f>
        <v>0.8309805878649974</v>
      </c>
      <c r="D360" s="2">
        <f>'[1]SCC X Ano'!D360/('[2]SCC x Ano'!D360*1000)</f>
        <v>0.35226538642695188</v>
      </c>
      <c r="E360" s="2">
        <f>'[1]SCC X Ano'!E360/('[2]SCC x Ano'!E360*1000)</f>
        <v>0.31665362075526593</v>
      </c>
      <c r="F360" s="2">
        <f>'[1]SCC X Ano'!F360/('[2]SCC x Ano'!F360*1000)</f>
        <v>0.39436026424725934</v>
      </c>
      <c r="G360" s="2">
        <f>'[1]SCC X Ano'!G360/('[2]SCC x Ano'!G360*1000)</f>
        <v>0.64319657398868113</v>
      </c>
      <c r="H360" s="2">
        <f>'[1]SCC X Ano'!H360/('[2]SCC x Ano'!H360*1000)</f>
        <v>0.83659430665788703</v>
      </c>
      <c r="I360" s="2">
        <f>'[1]SCC X Ano'!I360/('[2]SCC x Ano'!I360*1000)</f>
        <v>0.42143202465770435</v>
      </c>
      <c r="J360" s="2">
        <f>'[1]SCC X Ano'!J360/('[2]SCC x Ano'!J360*1000)</f>
        <v>0.6643331694318475</v>
      </c>
      <c r="K360" s="2">
        <f>'[1]SCC X Ano'!K360/('[2]SCC x Ano'!K360*1000)</f>
        <v>0.29100780088163725</v>
      </c>
      <c r="L360" s="2">
        <f>'[1]SCC X Ano'!L360/('[2]SCC x Ano'!L360*1000)</f>
        <v>0.43733659110543099</v>
      </c>
    </row>
    <row r="361" spans="1:12" x14ac:dyDescent="0.25">
      <c r="A361" s="8" t="s">
        <v>11</v>
      </c>
      <c r="B361" s="2">
        <f>'[1]SCC X Ano'!B361/('[2]SCC x Ano'!B361*1000)</f>
        <v>0.42015920471574858</v>
      </c>
      <c r="C361" s="2">
        <f>'[1]SCC X Ano'!C361/('[2]SCC x Ano'!C361*1000)</f>
        <v>0.6979373363243947</v>
      </c>
      <c r="D361" s="2">
        <f>'[1]SCC X Ano'!D361/('[2]SCC x Ano'!D361*1000)</f>
        <v>0.31800162957591566</v>
      </c>
      <c r="E361" s="2">
        <f>'[1]SCC X Ano'!E361/('[2]SCC x Ano'!E361*1000)</f>
        <v>0.31665362075526504</v>
      </c>
      <c r="F361" s="2">
        <f>'[1]SCC X Ano'!F361/('[2]SCC x Ano'!F361*1000)</f>
        <v>0.38724438392979182</v>
      </c>
      <c r="G361" s="2">
        <f>'[1]SCC X Ano'!G361/('[2]SCC x Ano'!G361*1000)</f>
        <v>0.87964978393279181</v>
      </c>
      <c r="H361" s="2">
        <f>'[1]SCC X Ano'!H361/('[2]SCC x Ano'!H361*1000)</f>
        <v>0.84582922156645446</v>
      </c>
      <c r="I361" s="2">
        <f>'[1]SCC X Ano'!I361/('[2]SCC x Ano'!I361*1000)</f>
        <v>0.41654752485501167</v>
      </c>
      <c r="J361" s="2">
        <f>'[1]SCC X Ano'!J361/('[2]SCC x Ano'!J361*1000)</f>
        <v>0.66433316943185006</v>
      </c>
      <c r="K361" s="2">
        <f>'[1]SCC X Ano'!K361/('[2]SCC x Ano'!K361*1000)</f>
        <v>0.29100780088163702</v>
      </c>
      <c r="L361" s="2">
        <f>'[1]SCC X Ano'!L361/('[2]SCC x Ano'!L361*1000)</f>
        <v>0.43283102011487629</v>
      </c>
    </row>
    <row r="362" spans="1:12" x14ac:dyDescent="0.25">
      <c r="A362" s="8" t="s">
        <v>12</v>
      </c>
      <c r="B362" s="2">
        <f>'[1]SCC X Ano'!B362/('[2]SCC x Ano'!B362*1000)</f>
        <v>0.47298986633019435</v>
      </c>
      <c r="C362" s="2">
        <f>'[1]SCC X Ano'!C362/('[2]SCC x Ano'!C362*1000)</f>
        <v>0.8309805878649924</v>
      </c>
      <c r="D362" s="2">
        <f>'[1]SCC X Ano'!D362/('[2]SCC x Ano'!D362*1000)</f>
        <v>0.34602107528468018</v>
      </c>
      <c r="E362" s="2">
        <f>'[1]SCC X Ano'!E362/('[2]SCC x Ano'!E362*1000)</f>
        <v>0.31665362075526499</v>
      </c>
      <c r="F362" s="2">
        <f>'[1]SCC X Ano'!F362/('[2]SCC x Ano'!F362*1000)</f>
        <v>0.38638768975238075</v>
      </c>
      <c r="G362" s="2">
        <f>'[1]SCC X Ano'!G362/('[2]SCC x Ano'!G362*1000)</f>
        <v>1.0097825543668537</v>
      </c>
      <c r="H362" s="2">
        <f>'[1]SCC X Ano'!H362/('[2]SCC x Ano'!H362*1000)</f>
        <v>0.83098058786499551</v>
      </c>
      <c r="I362" s="2">
        <f>'[1]SCC X Ano'!I362/('[2]SCC x Ano'!I362*1000)</f>
        <v>0.43635019900276195</v>
      </c>
      <c r="J362" s="2">
        <f>'[1]SCC X Ano'!J362/('[2]SCC x Ano'!J362*1000)</f>
        <v>0.66433316943184695</v>
      </c>
      <c r="K362" s="2">
        <f>'[1]SCC X Ano'!K362/('[2]SCC x Ano'!K362*1000)</f>
        <v>0.29100780088163747</v>
      </c>
      <c r="L362" s="2">
        <f>'[1]SCC X Ano'!L362/('[2]SCC x Ano'!L362*1000)</f>
        <v>0.37172321119901758</v>
      </c>
    </row>
    <row r="363" spans="1:12" x14ac:dyDescent="0.25">
      <c r="A363" s="8" t="s">
        <v>13</v>
      </c>
      <c r="B363" s="2">
        <f>'[1]SCC X Ano'!B363/('[2]SCC x Ano'!B363*1000)</f>
        <v>0.45368299469389234</v>
      </c>
      <c r="C363" s="2">
        <f>'[1]SCC X Ano'!C363/('[2]SCC x Ano'!C363*1000)</f>
        <v>0.72005836292275449</v>
      </c>
      <c r="D363" s="2">
        <f>'[1]SCC X Ano'!D363/('[2]SCC x Ano'!D363*1000)</f>
        <v>0.35149675306897482</v>
      </c>
      <c r="E363" s="2">
        <f>'[1]SCC X Ano'!E363/('[2]SCC x Ano'!E363*1000)</f>
        <v>0.31665362075526593</v>
      </c>
      <c r="F363" s="2">
        <f>'[1]SCC X Ano'!F363/('[2]SCC x Ano'!F363*1000)</f>
        <v>0.38597681543337387</v>
      </c>
      <c r="G363" s="2">
        <f>'[1]SCC X Ano'!G363/('[2]SCC x Ano'!G363*1000)</f>
        <v>0.55597632991780632</v>
      </c>
      <c r="H363" s="2">
        <f>'[1]SCC X Ano'!H363/('[2]SCC x Ano'!H363*1000)</f>
        <v>0.83837198917855393</v>
      </c>
      <c r="I363" s="2">
        <f>'[1]SCC X Ano'!I363/('[2]SCC x Ano'!I363*1000)</f>
        <v>0.4242583073181177</v>
      </c>
      <c r="J363" s="2">
        <f>'[1]SCC X Ano'!J363/('[2]SCC x Ano'!J363*1000)</f>
        <v>0.66433316943184773</v>
      </c>
      <c r="K363" s="2">
        <f>'[1]SCC X Ano'!K363/('[2]SCC x Ano'!K363*1000)</f>
        <v>0.29100780088163708</v>
      </c>
      <c r="L363" s="2">
        <f>'[1]SCC X Ano'!L363/('[2]SCC x Ano'!L363*1000)</f>
        <v>0.38928083862949697</v>
      </c>
    </row>
    <row r="364" spans="1:12" x14ac:dyDescent="0.25">
      <c r="A364" s="8" t="s">
        <v>14</v>
      </c>
      <c r="B364" s="2">
        <f>'[1]SCC X Ano'!B364/('[2]SCC x Ano'!B364*1000)</f>
        <v>0.41991771025749375</v>
      </c>
      <c r="C364" s="2">
        <f>'[1]SCC X Ano'!C364/('[2]SCC x Ano'!C364*1000)</f>
        <v>0.72635048408123715</v>
      </c>
      <c r="D364" s="2">
        <f>'[1]SCC X Ano'!D364/('[2]SCC x Ano'!D364*1000)</f>
        <v>0.35046286421021278</v>
      </c>
      <c r="E364" s="2">
        <f>'[1]SCC X Ano'!E364/('[2]SCC x Ano'!E364*1000)</f>
        <v>0.31665362075526549</v>
      </c>
      <c r="F364" s="2">
        <f>'[1]SCC X Ano'!F364/('[2]SCC x Ano'!F364*1000)</f>
        <v>0.38088367692968755</v>
      </c>
      <c r="G364" s="2">
        <f>'[1]SCC X Ano'!G364/('[2]SCC x Ano'!G364*1000)</f>
        <v>0.94688944024532629</v>
      </c>
      <c r="H364" s="2">
        <f>'[1]SCC X Ano'!H364/('[2]SCC x Ano'!H364*1000)</f>
        <v>0.93287414633535193</v>
      </c>
      <c r="I364" s="2">
        <f>'[1]SCC X Ano'!I364/('[2]SCC x Ano'!I364*1000)</f>
        <v>0.42226412702644084</v>
      </c>
      <c r="J364" s="2">
        <f>'[1]SCC X Ano'!J364/('[2]SCC x Ano'!J364*1000)</f>
        <v>0.66433316943184983</v>
      </c>
      <c r="K364" s="2">
        <f>'[1]SCC X Ano'!K364/('[2]SCC x Ano'!K364*1000)</f>
        <v>0.29100780088163736</v>
      </c>
      <c r="L364" s="2">
        <f>'[1]SCC X Ano'!L364/('[2]SCC x Ano'!L364*1000)</f>
        <v>0.4049347395058574</v>
      </c>
    </row>
    <row r="365" spans="1:12" x14ac:dyDescent="0.25">
      <c r="A365" s="8" t="s">
        <v>15</v>
      </c>
      <c r="B365" s="2">
        <f>'[1]SCC X Ano'!B365/('[2]SCC x Ano'!B365*1000)</f>
        <v>0.45578914323419689</v>
      </c>
      <c r="C365" s="2">
        <f>'[1]SCC X Ano'!C365/('[2]SCC x Ano'!C365*1000)</f>
        <v>0.67203518733659484</v>
      </c>
      <c r="D365" s="2">
        <f>'[1]SCC X Ano'!D365/('[2]SCC x Ano'!D365*1000)</f>
        <v>0.35335226857306007</v>
      </c>
      <c r="E365" s="2">
        <f>'[1]SCC X Ano'!E365/('[2]SCC x Ano'!E365*1000)</f>
        <v>0.31665362075526587</v>
      </c>
      <c r="F365" s="2">
        <f>'[1]SCC X Ano'!F365/('[2]SCC x Ano'!F365*1000)</f>
        <v>0.37025823661540824</v>
      </c>
      <c r="G365" s="2">
        <f>'[1]SCC X Ano'!G365/('[2]SCC x Ano'!G365*1000)</f>
        <v>0.72138158090044324</v>
      </c>
      <c r="H365" s="2">
        <f>'[1]SCC X Ano'!H365/('[2]SCC x Ano'!H365*1000)</f>
        <v>0.89571834817734708</v>
      </c>
      <c r="I365" s="2">
        <f>'[1]SCC X Ano'!I365/('[2]SCC x Ano'!I365*1000)</f>
        <v>0.35783011212761379</v>
      </c>
      <c r="J365" s="2">
        <f>'[1]SCC X Ano'!J365/('[2]SCC x Ano'!J365*1000)</f>
        <v>0.66433316943184528</v>
      </c>
      <c r="K365" s="2">
        <f>'[1]SCC X Ano'!K365/('[2]SCC x Ano'!K365*1000)</f>
        <v>0.29100780088163714</v>
      </c>
      <c r="L365" s="2">
        <f>'[1]SCC X Ano'!L365/('[2]SCC x Ano'!L365*1000)</f>
        <v>0.41682980029816763</v>
      </c>
    </row>
    <row r="366" spans="1:12" x14ac:dyDescent="0.25">
      <c r="A366" s="8" t="s">
        <v>16</v>
      </c>
      <c r="B366" s="2">
        <f>'[1]SCC X Ano'!B366/('[2]SCC x Ano'!B366*1000)</f>
        <v>0.42587722244220133</v>
      </c>
      <c r="C366" s="2">
        <f>'[1]SCC X Ano'!C366/('[2]SCC x Ano'!C366*1000)</f>
        <v>0.70606408847803359</v>
      </c>
      <c r="D366" s="2">
        <f>'[1]SCC X Ano'!D366/('[2]SCC x Ano'!D366*1000)</f>
        <v>0.25076222349614519</v>
      </c>
      <c r="E366" s="2">
        <f>'[1]SCC X Ano'!E366/('[2]SCC x Ano'!E366*1000)</f>
        <v>0.31665362075526587</v>
      </c>
      <c r="F366" s="2">
        <f>'[1]SCC X Ano'!F366/('[2]SCC x Ano'!F366*1000)</f>
        <v>0.34042273610663604</v>
      </c>
      <c r="G366" s="2">
        <f>'[1]SCC X Ano'!G366/('[2]SCC x Ano'!G366*1000)</f>
        <v>0.85900905868116695</v>
      </c>
      <c r="H366" s="2">
        <f>'[1]SCC X Ano'!H366/('[2]SCC x Ano'!H366*1000)</f>
        <v>0.84307245945931231</v>
      </c>
      <c r="I366" s="2">
        <f>'[1]SCC X Ano'!I366/('[2]SCC x Ano'!I366*1000)</f>
        <v>0.37070677270468083</v>
      </c>
      <c r="J366" s="2">
        <f>'[1]SCC X Ano'!J366/('[2]SCC x Ano'!J366*1000)</f>
        <v>0.66433316943184939</v>
      </c>
      <c r="K366" s="2">
        <f>'[1]SCC X Ano'!K366/('[2]SCC x Ano'!K366*1000)</f>
        <v>0.29100780088163658</v>
      </c>
      <c r="L366" s="2">
        <f>'[1]SCC X Ano'!L366/('[2]SCC x Ano'!L366*1000)</f>
        <v>0.37276442648097785</v>
      </c>
    </row>
    <row r="367" spans="1:12" x14ac:dyDescent="0.25">
      <c r="A367" s="8" t="s">
        <v>17</v>
      </c>
      <c r="B367" s="2">
        <f>'[1]SCC X Ano'!B367/('[2]SCC x Ano'!B367*1000)</f>
        <v>0.41468230382343546</v>
      </c>
      <c r="C367" s="2">
        <f>'[1]SCC X Ano'!C367/('[2]SCC x Ano'!C367*1000)</f>
        <v>0.76800853682126025</v>
      </c>
      <c r="D367" s="2">
        <f>'[1]SCC X Ano'!D367/('[2]SCC x Ano'!D367*1000)</f>
        <v>0.16716656206355257</v>
      </c>
      <c r="E367" s="2">
        <f>'[1]SCC X Ano'!E367/('[2]SCC x Ano'!E367*1000)</f>
        <v>0.31665362075526593</v>
      </c>
      <c r="F367" s="2">
        <f>'[1]SCC X Ano'!F367/('[2]SCC x Ano'!F367*1000)</f>
        <v>0.3749357464201773</v>
      </c>
      <c r="G367" s="2">
        <f>'[1]SCC X Ano'!G367/('[2]SCC x Ano'!G367*1000)</f>
        <v>0.50181807638011122</v>
      </c>
      <c r="H367" s="2">
        <f>'[1]SCC X Ano'!H367/('[2]SCC x Ano'!H367*1000)</f>
        <v>0.84109907047338939</v>
      </c>
      <c r="I367" s="2">
        <f>'[1]SCC X Ano'!I367/('[2]SCC x Ano'!I367*1000)</f>
        <v>0.41800929960609995</v>
      </c>
      <c r="J367" s="2">
        <f>'[1]SCC X Ano'!J367/('[2]SCC x Ano'!J367*1000)</f>
        <v>0.66433316943185061</v>
      </c>
      <c r="K367" s="2">
        <f>'[1]SCC X Ano'!K367/('[2]SCC x Ano'!K367*1000)</f>
        <v>0.29100780088163708</v>
      </c>
      <c r="L367" s="2">
        <f>'[1]SCC X Ano'!L367/('[2]SCC x Ano'!L367*1000)</f>
        <v>0.26087504933580868</v>
      </c>
    </row>
    <row r="368" spans="1:12" x14ac:dyDescent="0.25">
      <c r="A368" s="8" t="s">
        <v>18</v>
      </c>
      <c r="B368" s="2">
        <f>'[1]SCC X Ano'!B368/('[2]SCC x Ano'!B368*1000)</f>
        <v>0.48638811215460548</v>
      </c>
      <c r="C368" s="2">
        <f>'[1]SCC X Ano'!C368/('[2]SCC x Ano'!C368*1000)</f>
        <v>0.76811797499593704</v>
      </c>
      <c r="D368" s="2">
        <f>'[1]SCC X Ano'!D368/('[2]SCC x Ano'!D368*1000)</f>
        <v>0.35256662117408472</v>
      </c>
      <c r="E368" s="2">
        <f>'[1]SCC X Ano'!E368/('[2]SCC x Ano'!E368*1000)</f>
        <v>0.31665362075526687</v>
      </c>
      <c r="F368" s="2">
        <f>'[1]SCC X Ano'!F368/('[2]SCC x Ano'!F368*1000)</f>
        <v>0.34779403813023602</v>
      </c>
      <c r="G368" s="2">
        <f>'[1]SCC X Ano'!G368/('[2]SCC x Ano'!G368*1000)</f>
        <v>0.81396725407232606</v>
      </c>
      <c r="H368" s="2">
        <f>'[1]SCC X Ano'!H368/('[2]SCC x Ano'!H368*1000)</f>
        <v>0.83531936727195011</v>
      </c>
      <c r="I368" s="2">
        <f>'[1]SCC X Ano'!I368/('[2]SCC x Ano'!I368*1000)</f>
        <v>0.29362206549933745</v>
      </c>
      <c r="J368" s="2">
        <f>'[1]SCC X Ano'!J368/('[2]SCC x Ano'!J368*1000)</f>
        <v>0.66433316943184739</v>
      </c>
      <c r="K368" s="2">
        <f>'[1]SCC X Ano'!K368/('[2]SCC x Ano'!K368*1000)</f>
        <v>0.29100780088163714</v>
      </c>
      <c r="L368" s="2">
        <f>'[1]SCC X Ano'!L368/('[2]SCC x Ano'!L368*1000)</f>
        <v>0.40191126482440948</v>
      </c>
    </row>
    <row r="369" spans="1:12" x14ac:dyDescent="0.25">
      <c r="A369" s="8" t="s">
        <v>19</v>
      </c>
      <c r="B369" s="2">
        <f>'[1]SCC X Ano'!B369/('[2]SCC x Ano'!B369*1000)</f>
        <v>0.43820026195029832</v>
      </c>
      <c r="C369" s="2">
        <f>'[1]SCC X Ano'!C369/('[2]SCC x Ano'!C369*1000)</f>
        <v>0.77982274239384142</v>
      </c>
      <c r="D369" s="2">
        <f>'[1]SCC X Ano'!D369/('[2]SCC x Ano'!D369*1000)</f>
        <v>0.33584621189077535</v>
      </c>
      <c r="E369" s="2">
        <f>'[1]SCC X Ano'!E369/('[2]SCC x Ano'!E369*1000)</f>
        <v>0.31665362075526599</v>
      </c>
      <c r="F369" s="2">
        <f>'[1]SCC X Ano'!F369/('[2]SCC x Ano'!F369*1000)</f>
        <v>0.35741389895443859</v>
      </c>
      <c r="G369" s="2">
        <f>'[1]SCC X Ano'!G369/('[2]SCC x Ano'!G369*1000)</f>
        <v>0.82532980810591605</v>
      </c>
      <c r="H369" s="2">
        <f>'[1]SCC X Ano'!H369/('[2]SCC x Ano'!H369*1000)</f>
        <v>0.84399425955410334</v>
      </c>
      <c r="I369" s="2">
        <f>'[1]SCC X Ano'!I369/('[2]SCC x Ano'!I369*1000)</f>
        <v>0.40872437494838026</v>
      </c>
      <c r="J369" s="2">
        <f>'[1]SCC X Ano'!J369/('[2]SCC x Ano'!J369*1000)</f>
        <v>0.66433316943184839</v>
      </c>
      <c r="K369" s="2">
        <f>'[1]SCC X Ano'!K369/('[2]SCC x Ano'!K369*1000)</f>
        <v>0.29100780088163714</v>
      </c>
      <c r="L369" s="2">
        <f>'[1]SCC X Ano'!L369/('[2]SCC x Ano'!L369*1000)</f>
        <v>0.3847632111843246</v>
      </c>
    </row>
    <row r="370" spans="1:12" x14ac:dyDescent="0.25">
      <c r="A370" s="8" t="s">
        <v>20</v>
      </c>
      <c r="B370" s="2">
        <f>'[1]SCC X Ano'!B370/('[2]SCC x Ano'!B370*1000)</f>
        <v>0.412675727932933</v>
      </c>
      <c r="C370" s="2">
        <f>'[1]SCC X Ano'!C370/('[2]SCC x Ano'!C370*1000)</f>
        <v>0.7925796122751857</v>
      </c>
      <c r="D370" s="2">
        <f>'[1]SCC X Ano'!D370/('[2]SCC x Ano'!D370*1000)</f>
        <v>0.35335226857306062</v>
      </c>
      <c r="E370" s="2">
        <f>'[1]SCC X Ano'!E370/('[2]SCC x Ano'!E370*1000)</f>
        <v>0.31665362075526643</v>
      </c>
      <c r="F370" s="2">
        <f>'[1]SCC X Ano'!F370/('[2]SCC x Ano'!F370*1000)</f>
        <v>0.37886605021994441</v>
      </c>
      <c r="G370" s="2">
        <f>'[1]SCC X Ano'!G370/('[2]SCC x Ano'!G370*1000)</f>
        <v>0.85204292891484745</v>
      </c>
      <c r="H370" s="2">
        <f>'[1]SCC X Ano'!H370/('[2]SCC x Ano'!H370*1000)</f>
        <v>0.83098058786499529</v>
      </c>
      <c r="I370" s="2">
        <f>'[1]SCC X Ano'!I370/('[2]SCC x Ano'!I370*1000)</f>
        <v>0.42551328108169806</v>
      </c>
      <c r="J370" s="2">
        <f>'[1]SCC X Ano'!J370/('[2]SCC x Ano'!J370*1000)</f>
        <v>0.66433316943184784</v>
      </c>
      <c r="K370" s="2">
        <f>'[1]SCC X Ano'!K370/('[2]SCC x Ano'!K370*1000)</f>
        <v>0.29100780088163714</v>
      </c>
      <c r="L370" s="2">
        <f>'[1]SCC X Ano'!L370/('[2]SCC x Ano'!L370*1000)</f>
        <v>0.41646022335915556</v>
      </c>
    </row>
    <row r="371" spans="1:12" x14ac:dyDescent="0.25">
      <c r="A371" s="8" t="s">
        <v>21</v>
      </c>
      <c r="B371" s="2">
        <f>'[1]SCC X Ano'!B371/('[2]SCC x Ano'!B371*1000)</f>
        <v>0.4629235636230547</v>
      </c>
      <c r="C371" s="2">
        <f>'[1]SCC X Ano'!C371/('[2]SCC x Ano'!C371*1000)</f>
        <v>0.7782756661272564</v>
      </c>
      <c r="D371" s="2">
        <f>'[1]SCC X Ano'!D371/('[2]SCC x Ano'!D371*1000)</f>
        <v>0.35318923230173677</v>
      </c>
      <c r="E371" s="2">
        <f>'[1]SCC X Ano'!E371/('[2]SCC x Ano'!E371*1000)</f>
        <v>0.31665362075526593</v>
      </c>
      <c r="F371" s="2">
        <f>'[1]SCC X Ano'!F371/('[2]SCC x Ano'!F371*1000)</f>
        <v>0.37358216100350755</v>
      </c>
      <c r="G371" s="2">
        <f>'[1]SCC X Ano'!G371/('[2]SCC x Ano'!G371*1000)</f>
        <v>0.80685154398595837</v>
      </c>
      <c r="H371" s="2">
        <f>'[1]SCC X Ano'!H371/('[2]SCC x Ano'!H371*1000)</f>
        <v>1.0128095549932998</v>
      </c>
      <c r="I371" s="2">
        <f>'[1]SCC X Ano'!I371/('[2]SCC x Ano'!I371*1000)</f>
        <v>0.35077289788160487</v>
      </c>
      <c r="J371" s="2">
        <f>'[1]SCC X Ano'!J371/('[2]SCC x Ano'!J371*1000)</f>
        <v>0.66433316943184595</v>
      </c>
      <c r="K371" s="2">
        <f>'[1]SCC X Ano'!K371/('[2]SCC x Ano'!K371*1000)</f>
        <v>0.29100780088163697</v>
      </c>
      <c r="L371" s="2">
        <f>'[1]SCC X Ano'!L371/('[2]SCC x Ano'!L371*1000)</f>
        <v>0.40113086737085912</v>
      </c>
    </row>
    <row r="372" spans="1:12" x14ac:dyDescent="0.25">
      <c r="A372" s="8" t="s">
        <v>22</v>
      </c>
      <c r="B372" s="2">
        <f>'[1]SCC X Ano'!B372/('[2]SCC x Ano'!B372*1000)</f>
        <v>0.42483129141303216</v>
      </c>
      <c r="C372" s="2">
        <f>'[1]SCC X Ano'!C372/('[2]SCC x Ano'!C372*1000)</f>
        <v>0.7990796772827401</v>
      </c>
      <c r="D372" s="2">
        <f>'[1]SCC X Ano'!D372/('[2]SCC x Ano'!D372*1000)</f>
        <v>0.3435479542824873</v>
      </c>
      <c r="E372" s="2">
        <f>'[1]SCC X Ano'!E372/('[2]SCC x Ano'!E372*1000)</f>
        <v>0.31665362075526704</v>
      </c>
      <c r="F372" s="2">
        <f>'[1]SCC X Ano'!F372/('[2]SCC x Ano'!F372*1000)</f>
        <v>0.36430510554548495</v>
      </c>
      <c r="G372" s="2">
        <f>'[1]SCC X Ano'!G372/('[2]SCC x Ano'!G372*1000)</f>
        <v>0.83772417167866975</v>
      </c>
      <c r="H372" s="2">
        <f>'[1]SCC X Ano'!H372/('[2]SCC x Ano'!H372*1000)</f>
        <v>0.8527087633845003</v>
      </c>
      <c r="I372" s="2">
        <f>'[1]SCC X Ano'!I372/('[2]SCC x Ano'!I372*1000)</f>
        <v>0.40487177236377958</v>
      </c>
      <c r="J372" s="2">
        <f>'[1]SCC X Ano'!J372/('[2]SCC x Ano'!J372*1000)</f>
        <v>0.66433316943184695</v>
      </c>
      <c r="K372" s="2">
        <f>'[1]SCC X Ano'!K372/('[2]SCC x Ano'!K372*1000)</f>
        <v>0.29100780088163736</v>
      </c>
      <c r="L372" s="2">
        <f>'[1]SCC X Ano'!L372/('[2]SCC x Ano'!L372*1000)</f>
        <v>0.39279778638780011</v>
      </c>
    </row>
    <row r="373" spans="1:12" x14ac:dyDescent="0.25">
      <c r="A373" s="8" t="s">
        <v>23</v>
      </c>
      <c r="B373" s="2">
        <f>'[1]SCC X Ano'!B373/('[2]SCC x Ano'!B373*1000)</f>
        <v>0.43852021602395769</v>
      </c>
      <c r="C373" s="2">
        <f>'[1]SCC X Ano'!C373/('[2]SCC x Ano'!C373*1000)</f>
        <v>0.74379799536126001</v>
      </c>
      <c r="D373" s="2">
        <f>'[1]SCC X Ano'!D373/('[2]SCC x Ano'!D373*1000)</f>
        <v>0.32338003535959348</v>
      </c>
      <c r="E373" s="2">
        <f>'[1]SCC X Ano'!E373/('[2]SCC x Ano'!E373*1000)</f>
        <v>0.31665362075526593</v>
      </c>
      <c r="F373" s="2">
        <f>'[1]SCC X Ano'!F373/('[2]SCC x Ano'!F373*1000)</f>
        <v>0.37101556249028605</v>
      </c>
      <c r="G373" s="2">
        <f>'[1]SCC X Ano'!G373/('[2]SCC x Ano'!G373*1000)</f>
        <v>0.81187326356020018</v>
      </c>
      <c r="H373" s="2">
        <f>'[1]SCC X Ano'!H373/('[2]SCC x Ano'!H373*1000)</f>
        <v>0.99917763604291299</v>
      </c>
      <c r="I373" s="2">
        <f>'[1]SCC X Ano'!I373/('[2]SCC x Ano'!I373*1000)</f>
        <v>0.31568687286092462</v>
      </c>
      <c r="J373" s="2">
        <f>'[1]SCC X Ano'!J373/('[2]SCC x Ano'!J373*1000)</f>
        <v>0.66433316943184884</v>
      </c>
      <c r="K373" s="2">
        <f>'[1]SCC X Ano'!K373/('[2]SCC x Ano'!K373*1000)</f>
        <v>0.29100780088163719</v>
      </c>
      <c r="L373" s="2">
        <f>'[1]SCC X Ano'!L373/('[2]SCC x Ano'!L373*1000)</f>
        <v>0.39848608606922192</v>
      </c>
    </row>
    <row r="374" spans="1:12" x14ac:dyDescent="0.25">
      <c r="A374" s="8" t="s">
        <v>24</v>
      </c>
      <c r="B374" s="2">
        <f>'[1]SCC X Ano'!B374/('[2]SCC x Ano'!B374*1000)</f>
        <v>0.46855627011925544</v>
      </c>
      <c r="C374" s="2">
        <f>'[1]SCC X Ano'!C374/('[2]SCC x Ano'!C374*1000)</f>
        <v>0.76917684865666802</v>
      </c>
      <c r="D374" s="2">
        <f>'[1]SCC X Ano'!D374/('[2]SCC x Ano'!D374*1000)</f>
        <v>0.31848252717872444</v>
      </c>
      <c r="E374" s="2">
        <f>'[1]SCC X Ano'!E374/('[2]SCC x Ano'!E374*1000)</f>
        <v>0.31665362075526593</v>
      </c>
      <c r="F374" s="2">
        <f>'[1]SCC X Ano'!F374/('[2]SCC x Ano'!F374*1000)</f>
        <v>0.36678393804467968</v>
      </c>
      <c r="G374" s="2">
        <f>'[1]SCC X Ano'!G374/('[2]SCC x Ano'!G374*1000)</f>
        <v>0.84111814788375827</v>
      </c>
      <c r="H374" s="2">
        <f>'[1]SCC X Ano'!H374/('[2]SCC x Ano'!H374*1000)</f>
        <v>0.85343796684823403</v>
      </c>
      <c r="I374" s="2">
        <f>'[1]SCC X Ano'!I374/('[2]SCC x Ano'!I374*1000)</f>
        <v>0.13917074284545025</v>
      </c>
      <c r="J374" s="2">
        <f>'[1]SCC X Ano'!J374/('[2]SCC x Ano'!J374*1000)</f>
        <v>0.66433316943184717</v>
      </c>
      <c r="K374" s="2">
        <f>'[1]SCC X Ano'!K374/('[2]SCC x Ano'!K374*1000)</f>
        <v>0.29100780088163741</v>
      </c>
      <c r="L374" s="2">
        <f>'[1]SCC X Ano'!L374/('[2]SCC x Ano'!L374*1000)</f>
        <v>0.36751441860115619</v>
      </c>
    </row>
    <row r="375" spans="1:12" x14ac:dyDescent="0.25">
      <c r="A375" s="8" t="s">
        <v>25</v>
      </c>
      <c r="B375" s="2">
        <f>'[1]SCC X Ano'!B375/('[2]SCC x Ano'!B375*1000)</f>
        <v>0.41425552632470253</v>
      </c>
      <c r="C375" s="2">
        <f>'[1]SCC X Ano'!C375/('[2]SCC x Ano'!C375*1000)</f>
        <v>0.75158810459243575</v>
      </c>
      <c r="D375" s="2">
        <f>'[1]SCC X Ano'!D375/('[2]SCC x Ano'!D375*1000)</f>
        <v>0.3465820283956092</v>
      </c>
      <c r="E375" s="2">
        <f>'[1]SCC X Ano'!E375/('[2]SCC x Ano'!E375*1000)</f>
        <v>0.31665362075526593</v>
      </c>
      <c r="F375" s="2">
        <f>'[1]SCC X Ano'!F375/('[2]SCC x Ano'!F375*1000)</f>
        <v>0.36303998316984698</v>
      </c>
      <c r="G375" s="2">
        <f>'[1]SCC X Ano'!G375/('[2]SCC x Ano'!G375*1000)</f>
        <v>0.92942976229488028</v>
      </c>
      <c r="H375" s="2">
        <f>'[1]SCC X Ano'!H375/('[2]SCC x Ano'!H375*1000)</f>
        <v>0.84044199370447004</v>
      </c>
      <c r="I375" s="2">
        <f>'[1]SCC X Ano'!I375/('[2]SCC x Ano'!I375*1000)</f>
        <v>0.33190992266090708</v>
      </c>
      <c r="J375" s="2">
        <f>'[1]SCC X Ano'!J375/('[2]SCC x Ano'!J375*1000)</f>
        <v>0.66433316943184595</v>
      </c>
      <c r="K375" s="2">
        <f>'[1]SCC X Ano'!K375/('[2]SCC x Ano'!K375*1000)</f>
        <v>0.2910078008816368</v>
      </c>
      <c r="L375" s="2">
        <f>'[1]SCC X Ano'!L375/('[2]SCC x Ano'!L375*1000)</f>
        <v>0.38095699804628164</v>
      </c>
    </row>
    <row r="376" spans="1:12" x14ac:dyDescent="0.25">
      <c r="A376" s="8" t="s">
        <v>26</v>
      </c>
      <c r="B376" s="2">
        <f>'[1]SCC X Ano'!B376/('[2]SCC x Ano'!B376*1000)</f>
        <v>0.4415199564289834</v>
      </c>
      <c r="C376" s="2">
        <f>'[1]SCC X Ano'!C376/('[2]SCC x Ano'!C376*1000)</f>
        <v>0.69658366133457317</v>
      </c>
      <c r="D376" s="2">
        <f>'[1]SCC X Ano'!D376/('[2]SCC x Ano'!D376*1000)</f>
        <v>0.34522127533740476</v>
      </c>
      <c r="E376" s="2">
        <f>'[1]SCC X Ano'!E376/('[2]SCC x Ano'!E376*1000)</f>
        <v>0.31665362075526599</v>
      </c>
      <c r="F376" s="2">
        <f>'[1]SCC X Ano'!F376/('[2]SCC x Ano'!F376*1000)</f>
        <v>0.36497350530176575</v>
      </c>
      <c r="G376" s="2">
        <f>'[1]SCC X Ano'!G376/('[2]SCC x Ano'!G376*1000)</f>
        <v>0.78195460838217279</v>
      </c>
      <c r="H376" s="2">
        <f>'[1]SCC X Ano'!H376/('[2]SCC x Ano'!H376*1000)</f>
        <v>1.2825144591957027</v>
      </c>
      <c r="I376" s="2">
        <f>'[1]SCC X Ano'!I376/('[2]SCC x Ano'!I376*1000)</f>
        <v>0.13964530098255745</v>
      </c>
      <c r="J376" s="2">
        <f>'[1]SCC X Ano'!J376/('[2]SCC x Ano'!J376*1000)</f>
        <v>0.66433316943184806</v>
      </c>
      <c r="K376" s="2">
        <f>'[1]SCC X Ano'!K376/('[2]SCC x Ano'!K376*1000)</f>
        <v>0.29100780088163702</v>
      </c>
      <c r="L376" s="2">
        <f>'[1]SCC X Ano'!L376/('[2]SCC x Ano'!L376*1000)</f>
        <v>0.37083178872520328</v>
      </c>
    </row>
    <row r="377" spans="1:12" x14ac:dyDescent="0.25">
      <c r="A377" s="8" t="s">
        <v>27</v>
      </c>
      <c r="B377" s="2">
        <f>'[1]SCC X Ano'!B377/('[2]SCC x Ano'!B377*1000)</f>
        <v>0.47212535637083347</v>
      </c>
      <c r="C377" s="2">
        <f>'[1]SCC X Ano'!C377/('[2]SCC x Ano'!C377*1000)</f>
        <v>0.74766570491263928</v>
      </c>
      <c r="D377" s="2">
        <f>'[1]SCC X Ano'!D377/('[2]SCC x Ano'!D377*1000)</f>
        <v>0.32855390840321447</v>
      </c>
      <c r="E377" s="2">
        <f>'[1]SCC X Ano'!E377/('[2]SCC x Ano'!E377*1000)</f>
        <v>0.31665362075526654</v>
      </c>
      <c r="F377" s="2">
        <f>'[1]SCC X Ano'!F377/('[2]SCC x Ano'!F377*1000)</f>
        <v>0.38106333128723258</v>
      </c>
      <c r="G377" s="2">
        <f>'[1]SCC X Ano'!G377/('[2]SCC x Ano'!G377*1000)</f>
        <v>0.73097122323369124</v>
      </c>
      <c r="H377" s="2">
        <f>'[1]SCC X Ano'!H377/('[2]SCC x Ano'!H377*1000)</f>
        <v>1.0649938138028352</v>
      </c>
      <c r="I377" s="2">
        <f>'[1]SCC X Ano'!I377/('[2]SCC x Ano'!I377*1000)</f>
        <v>0.28426152256543308</v>
      </c>
      <c r="J377" s="2">
        <f>'[1]SCC X Ano'!J377/('[2]SCC x Ano'!J377*1000)</f>
        <v>0.66433316943184684</v>
      </c>
      <c r="K377" s="2">
        <f>'[1]SCC X Ano'!K377/('[2]SCC x Ano'!K377*1000)</f>
        <v>0.29100780088163675</v>
      </c>
      <c r="L377" s="2">
        <f>'[1]SCC X Ano'!L377/('[2]SCC x Ano'!L377*1000)</f>
        <v>0.40030698969470813</v>
      </c>
    </row>
    <row r="378" spans="1:12" x14ac:dyDescent="0.25">
      <c r="A378" s="8" t="s">
        <v>28</v>
      </c>
      <c r="B378" s="2">
        <f>'[1]SCC X Ano'!B378/('[2]SCC x Ano'!B378*1000)</f>
        <v>0.46386828040427952</v>
      </c>
      <c r="C378" s="2">
        <f>'[1]SCC X Ano'!C378/('[2]SCC x Ano'!C378*1000)</f>
        <v>0.74093283088677087</v>
      </c>
      <c r="D378" s="2">
        <f>'[1]SCC X Ano'!D378/('[2]SCC x Ano'!D378*1000)</f>
        <v>0.34565521054558745</v>
      </c>
      <c r="E378" s="2">
        <f>'[1]SCC X Ano'!E378/('[2]SCC x Ano'!E378*1000)</f>
        <v>0.31665362075526587</v>
      </c>
      <c r="F378" s="2">
        <f>'[1]SCC X Ano'!F378/('[2]SCC x Ano'!F378*1000)</f>
        <v>0.37428745831126398</v>
      </c>
      <c r="G378" s="2">
        <f>'[1]SCC X Ano'!G378/('[2]SCC x Ano'!G378*1000)</f>
        <v>0.70382711139765841</v>
      </c>
      <c r="H378" s="2">
        <f>'[1]SCC X Ano'!H378/('[2]SCC x Ano'!H378*1000)</f>
        <v>0.99006303725177047</v>
      </c>
      <c r="I378" s="2">
        <f>'[1]SCC X Ano'!I378/('[2]SCC x Ano'!I378*1000)</f>
        <v>0.23905153385078648</v>
      </c>
      <c r="J378" s="2">
        <f>'[1]SCC X Ano'!J378/('[2]SCC x Ano'!J378*1000)</f>
        <v>0.66433316943184728</v>
      </c>
      <c r="K378" s="2">
        <f>'[1]SCC X Ano'!K378/('[2]SCC x Ano'!K378*1000)</f>
        <v>0.29100780088163691</v>
      </c>
      <c r="L378" s="2">
        <f>'[1]SCC X Ano'!L378/('[2]SCC x Ano'!L378*1000)</f>
        <v>0.41910910003495694</v>
      </c>
    </row>
    <row r="379" spans="1:12" x14ac:dyDescent="0.25">
      <c r="A379" s="8" t="s">
        <v>29</v>
      </c>
      <c r="B379" s="2">
        <f>'[1]SCC X Ano'!B379/('[2]SCC x Ano'!B379*1000)</f>
        <v>0.45557819918466785</v>
      </c>
      <c r="C379" s="2">
        <f>'[1]SCC X Ano'!C379/('[2]SCC x Ano'!C379*1000)</f>
        <v>0.76140089140702494</v>
      </c>
      <c r="D379" s="2">
        <f>'[1]SCC X Ano'!D379/('[2]SCC x Ano'!D379*1000)</f>
        <v>0.34139443216893817</v>
      </c>
      <c r="E379" s="2">
        <f>'[1]SCC X Ano'!E379/('[2]SCC x Ano'!E379*1000)</f>
        <v>0.31665362075526593</v>
      </c>
      <c r="F379" s="2">
        <f>'[1]SCC X Ano'!F379/('[2]SCC x Ano'!F379*1000)</f>
        <v>0.37504831795827986</v>
      </c>
      <c r="G379" s="2">
        <f>'[1]SCC X Ano'!G379/('[2]SCC x Ano'!G379*1000)</f>
        <v>0.68293846164556216</v>
      </c>
      <c r="H379" s="2">
        <f>'[1]SCC X Ano'!H379/('[2]SCC x Ano'!H379*1000)</f>
        <v>0.90562564898830744</v>
      </c>
      <c r="I379" s="2">
        <f>'[1]SCC X Ano'!I379/('[2]SCC x Ano'!I379*1000)</f>
        <v>0.26990459797904315</v>
      </c>
      <c r="J379" s="2">
        <f>'[1]SCC X Ano'!J379/('[2]SCC x Ano'!J379*1000)</f>
        <v>0.66433316943184806</v>
      </c>
      <c r="K379" s="2">
        <f>'[1]SCC X Ano'!K379/('[2]SCC x Ano'!K379*1000)</f>
        <v>0.29100780088163697</v>
      </c>
      <c r="L379" s="2">
        <f>'[1]SCC X Ano'!L379/('[2]SCC x Ano'!L379*1000)</f>
        <v>0.39854553523107156</v>
      </c>
    </row>
    <row r="380" spans="1:12" x14ac:dyDescent="0.25">
      <c r="A380" s="8" t="s">
        <v>30</v>
      </c>
      <c r="B380" s="2">
        <f>'[1]SCC X Ano'!B380/('[2]SCC x Ano'!B380*1000)</f>
        <v>0.44761934922359814</v>
      </c>
      <c r="C380" s="2">
        <f>'[1]SCC X Ano'!C380/('[2]SCC x Ano'!C380*1000)</f>
        <v>0.81130877261557821</v>
      </c>
      <c r="D380" s="2">
        <f>'[1]SCC X Ano'!D380/('[2]SCC x Ano'!D380*1000)</f>
        <v>0.35306699825995347</v>
      </c>
      <c r="E380" s="2">
        <f>'[1]SCC X Ano'!E380/('[2]SCC x Ano'!E380*1000)</f>
        <v>0.31665362075526476</v>
      </c>
      <c r="F380" s="2">
        <f>'[1]SCC X Ano'!F380/('[2]SCC x Ano'!F380*1000)</f>
        <v>0.36894026200768965</v>
      </c>
      <c r="G380" s="2">
        <f>'[1]SCC X Ano'!G380/('[2]SCC x Ano'!G380*1000)</f>
        <v>0.87694185442826433</v>
      </c>
      <c r="H380" s="2">
        <f>'[1]SCC X Ano'!H380/('[2]SCC x Ano'!H380*1000)</f>
        <v>1.2165370167648661</v>
      </c>
      <c r="I380" s="2">
        <f>'[1]SCC X Ano'!I380/('[2]SCC x Ano'!I380*1000)</f>
        <v>0.36870139572470484</v>
      </c>
      <c r="J380" s="2">
        <f>'[1]SCC X Ano'!J380/('[2]SCC x Ano'!J380*1000)</f>
        <v>0.66433316943184784</v>
      </c>
      <c r="K380" s="2">
        <f>'[1]SCC X Ano'!K380/('[2]SCC x Ano'!K380*1000)</f>
        <v>0.29100780088163736</v>
      </c>
      <c r="L380" s="2">
        <f>'[1]SCC X Ano'!L380/('[2]SCC x Ano'!L380*1000)</f>
        <v>0.43203317604199365</v>
      </c>
    </row>
    <row r="381" spans="1:12" x14ac:dyDescent="0.25">
      <c r="A381" s="8" t="s">
        <v>31</v>
      </c>
      <c r="B381" s="2">
        <f>'[1]SCC X Ano'!B381/('[2]SCC x Ano'!B381*1000)</f>
        <v>0.41933181510052259</v>
      </c>
      <c r="C381" s="2">
        <f>'[1]SCC X Ano'!C381/('[2]SCC x Ano'!C381*1000)</f>
        <v>0.72205889984188487</v>
      </c>
      <c r="D381" s="2">
        <f>'[1]SCC X Ano'!D381/('[2]SCC x Ano'!D381*1000)</f>
        <v>0.35076515925502483</v>
      </c>
      <c r="E381" s="2">
        <f>'[1]SCC X Ano'!E381/('[2]SCC x Ano'!E381*1000)</f>
        <v>0.31665362075526576</v>
      </c>
      <c r="F381" s="2">
        <f>'[1]SCC X Ano'!F381/('[2]SCC x Ano'!F381*1000)</f>
        <v>0.37985232356878174</v>
      </c>
      <c r="G381" s="2">
        <f>'[1]SCC X Ano'!G381/('[2]SCC x Ano'!G381*1000)</f>
        <v>0.72741207619440085</v>
      </c>
      <c r="H381" s="2">
        <f>'[1]SCC X Ano'!H381/('[2]SCC x Ano'!H381*1000)</f>
        <v>0.86541894138406994</v>
      </c>
      <c r="I381" s="2">
        <f>'[1]SCC X Ano'!I381/('[2]SCC x Ano'!I381*1000)</f>
        <v>0.3865937979461454</v>
      </c>
      <c r="J381" s="2">
        <f>'[1]SCC X Ano'!J381/('[2]SCC x Ano'!J381*1000)</f>
        <v>0.66433316943184706</v>
      </c>
      <c r="K381" s="2">
        <f>'[1]SCC X Ano'!K381/('[2]SCC x Ano'!K381*1000)</f>
        <v>0.29100780088163697</v>
      </c>
      <c r="L381" s="2">
        <f>'[1]SCC X Ano'!L381/('[2]SCC x Ano'!L381*1000)</f>
        <v>0.38143859302530009</v>
      </c>
    </row>
    <row r="382" spans="1:12" x14ac:dyDescent="0.25">
      <c r="A382" s="8" t="s">
        <v>32</v>
      </c>
      <c r="B382" s="2">
        <f>'[1]SCC X Ano'!B382/('[2]SCC x Ano'!B382*1000)</f>
        <v>0.45648114804971812</v>
      </c>
      <c r="C382" s="2">
        <f>'[1]SCC X Ano'!C382/('[2]SCC x Ano'!C382*1000)</f>
        <v>0.78589834143315984</v>
      </c>
      <c r="D382" s="2">
        <f>'[1]SCC X Ano'!D382/('[2]SCC x Ano'!D382*1000)</f>
        <v>0.34858337418751667</v>
      </c>
      <c r="E382" s="2">
        <f>'[1]SCC X Ano'!E382/('[2]SCC x Ano'!E382*1000)</f>
        <v>0.31665362075526554</v>
      </c>
      <c r="F382" s="2">
        <f>'[1]SCC X Ano'!F382/('[2]SCC x Ano'!F382*1000)</f>
        <v>0.36480394634858238</v>
      </c>
      <c r="G382" s="2">
        <f>'[1]SCC X Ano'!G382/('[2]SCC x Ano'!G382*1000)</f>
        <v>0.75905320196841031</v>
      </c>
      <c r="H382" s="2">
        <f>'[1]SCC X Ano'!H382/('[2]SCC x Ano'!H382*1000)</f>
        <v>0.92588477743393871</v>
      </c>
      <c r="I382" s="2">
        <f>'[1]SCC X Ano'!I382/('[2]SCC x Ano'!I382*1000)</f>
        <v>0.41715901772745467</v>
      </c>
      <c r="J382" s="2">
        <f>'[1]SCC X Ano'!J382/('[2]SCC x Ano'!J382*1000)</f>
        <v>0.66433316943184806</v>
      </c>
      <c r="K382" s="2">
        <f>'[1]SCC X Ano'!K382/('[2]SCC x Ano'!K382*1000)</f>
        <v>0.29100780088163675</v>
      </c>
      <c r="L382" s="2">
        <f>'[1]SCC X Ano'!L382/('[2]SCC x Ano'!L382*1000)</f>
        <v>0.39950477364356801</v>
      </c>
    </row>
    <row r="383" spans="1:12" x14ac:dyDescent="0.25">
      <c r="A383" s="8" t="s">
        <v>33</v>
      </c>
      <c r="B383" s="2">
        <f>'[1]SCC X Ano'!B383/('[2]SCC x Ano'!B383*1000)</f>
        <v>0.46390609944148703</v>
      </c>
      <c r="C383" s="2">
        <f>'[1]SCC X Ano'!C383/('[2]SCC x Ano'!C383*1000)</f>
        <v>0.7139696606348187</v>
      </c>
      <c r="D383" s="2">
        <f>'[1]SCC X Ano'!D383/('[2]SCC x Ano'!D383*1000)</f>
        <v>0.35317304918581377</v>
      </c>
      <c r="E383" s="2">
        <f>'[1]SCC X Ano'!E383/('[2]SCC x Ano'!E383*1000)</f>
        <v>0.31665362075526593</v>
      </c>
      <c r="F383" s="2">
        <f>'[1]SCC X Ano'!F383/('[2]SCC x Ano'!F383*1000)</f>
        <v>0.36813483198714353</v>
      </c>
      <c r="G383" s="2">
        <f>'[1]SCC X Ano'!G383/('[2]SCC x Ano'!G383*1000)</f>
        <v>0.94648963604401848</v>
      </c>
      <c r="H383" s="2">
        <f>'[1]SCC X Ano'!H383/('[2]SCC x Ano'!H383*1000)</f>
        <v>0.84364617954681376</v>
      </c>
      <c r="I383" s="2">
        <f>'[1]SCC X Ano'!I383/('[2]SCC x Ano'!I383*1000)</f>
        <v>0.41288067265800726</v>
      </c>
      <c r="J383" s="2">
        <f>'[1]SCC X Ano'!J383/('[2]SCC x Ano'!J383*1000)</f>
        <v>0.66433316943184784</v>
      </c>
      <c r="K383" s="2">
        <f>'[1]SCC X Ano'!K383/('[2]SCC x Ano'!K383*1000)</f>
        <v>0.2910078008816368</v>
      </c>
      <c r="L383" s="2">
        <f>'[1]SCC X Ano'!L383/('[2]SCC x Ano'!L383*1000)</f>
        <v>0.45228673638967121</v>
      </c>
    </row>
    <row r="384" spans="1:12" x14ac:dyDescent="0.25">
      <c r="A384" s="8" t="s">
        <v>6</v>
      </c>
      <c r="B384" s="2">
        <f>'[1]SCC X Ano'!B384/('[2]SCC x Ano'!B384*1000)</f>
        <v>0.4436110670950022</v>
      </c>
      <c r="C384" s="2">
        <f>'[1]SCC X Ano'!C384/('[2]SCC x Ano'!C384*1000)</f>
        <v>0.7297043884868345</v>
      </c>
      <c r="D384" s="2">
        <f>'[1]SCC X Ano'!D384/('[2]SCC x Ano'!D384*1000)</f>
        <v>0.33916563839186753</v>
      </c>
      <c r="E384" s="2">
        <f>'[1]SCC X Ano'!E384/('[2]SCC x Ano'!E384*1000)</f>
        <v>0.31665362075526621</v>
      </c>
      <c r="F384" s="2">
        <f>'[1]SCC X Ano'!F384/('[2]SCC x Ano'!F384*1000)</f>
        <v>0.36711002945259896</v>
      </c>
      <c r="G384" s="2">
        <f>'[1]SCC X Ano'!G384/('[2]SCC x Ano'!G384*1000)</f>
        <v>0.79653402464607781</v>
      </c>
      <c r="H384" s="2">
        <f>'[1]SCC X Ano'!H384/('[2]SCC x Ano'!H384*1000)</f>
        <v>1.047602047979862</v>
      </c>
      <c r="I384" s="2">
        <f>'[1]SCC X Ano'!I384/('[2]SCC x Ano'!I384*1000)</f>
        <v>0.21167045584409383</v>
      </c>
      <c r="J384" s="2">
        <f>'[1]SCC X Ano'!J384/('[2]SCC x Ano'!J384*1000)</f>
        <v>0.66433316943184784</v>
      </c>
      <c r="K384" s="2">
        <f>'[1]SCC X Ano'!K384/('[2]SCC x Ano'!K384*1000)</f>
        <v>0.29100780088163691</v>
      </c>
      <c r="L384" s="2">
        <f>'[1]SCC X Ano'!L384/('[2]SCC x Ano'!L384*1000)</f>
        <v>0.38453163228036952</v>
      </c>
    </row>
    <row r="387" spans="1:1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1:12" x14ac:dyDescent="0.25">
      <c r="A389" s="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5">
      <c r="A406" s="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52"/>
  <sheetViews>
    <sheetView topLeftCell="A314" workbookViewId="0">
      <selection activeCell="E322" sqref="E322"/>
    </sheetView>
  </sheetViews>
  <sheetFormatPr defaultRowHeight="15" x14ac:dyDescent="0.25"/>
  <cols>
    <col min="1" max="1" width="25.28515625" style="3" customWidth="1"/>
    <col min="2" max="10" width="12.85546875" style="3" customWidth="1"/>
    <col min="11" max="12" width="12.5703125" style="3" customWidth="1"/>
    <col min="13" max="16384" width="9.140625" style="3"/>
  </cols>
  <sheetData>
    <row r="1" spans="1:12" x14ac:dyDescent="0.25">
      <c r="A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8" customFormat="1" x14ac:dyDescent="0.25">
      <c r="B3" s="8">
        <v>2008</v>
      </c>
      <c r="C3" s="8">
        <v>2008</v>
      </c>
      <c r="D3" s="8">
        <v>2008</v>
      </c>
      <c r="E3" s="8">
        <v>2008</v>
      </c>
      <c r="F3" s="8">
        <v>2008</v>
      </c>
      <c r="G3" s="8">
        <v>2008</v>
      </c>
      <c r="H3" s="8">
        <v>2008</v>
      </c>
      <c r="I3" s="8">
        <v>2008</v>
      </c>
      <c r="J3" s="8">
        <v>2008</v>
      </c>
      <c r="K3" s="8">
        <v>2008</v>
      </c>
      <c r="L3" s="8">
        <v>2008</v>
      </c>
    </row>
    <row r="4" spans="1:12" x14ac:dyDescent="0.25">
      <c r="A4" s="1"/>
      <c r="B4" s="1" t="s">
        <v>34</v>
      </c>
      <c r="C4" s="1" t="s">
        <v>36</v>
      </c>
      <c r="D4" s="1" t="s">
        <v>0</v>
      </c>
      <c r="E4" s="1" t="s">
        <v>41</v>
      </c>
      <c r="F4" s="1" t="s">
        <v>42</v>
      </c>
      <c r="G4" s="1" t="s">
        <v>45</v>
      </c>
      <c r="H4" s="1" t="s">
        <v>2</v>
      </c>
      <c r="I4" s="1" t="s">
        <v>1</v>
      </c>
      <c r="J4" s="1" t="s">
        <v>3</v>
      </c>
      <c r="K4" s="1" t="s">
        <v>49</v>
      </c>
      <c r="L4" s="8" t="s">
        <v>91</v>
      </c>
    </row>
    <row r="5" spans="1:12" x14ac:dyDescent="0.25">
      <c r="A5" s="1" t="s">
        <v>7</v>
      </c>
      <c r="B5" s="5">
        <f>+'SCC x Ano'!B37/'SCC x Ano'!B5-1</f>
        <v>0.16208871784829615</v>
      </c>
      <c r="C5" s="5">
        <f>+'SCC x Ano'!C37/'SCC x Ano'!C5-1</f>
        <v>0.15686929814852202</v>
      </c>
      <c r="D5" s="5">
        <f>+'SCC x Ano'!D37/'SCC x Ano'!D5-1</f>
        <v>-1.9069411779253698E-2</v>
      </c>
      <c r="E5" s="5" t="e">
        <f>+'SCC x Ano'!E37/'SCC x Ano'!E5-1</f>
        <v>#DIV/0!</v>
      </c>
      <c r="F5" s="5">
        <f>+'SCC x Ano'!F37/'SCC x Ano'!F5-1</f>
        <v>-9.8256576166131704E-2</v>
      </c>
      <c r="G5" s="5">
        <f>+'SCC x Ano'!G37/'SCC x Ano'!G5-1</f>
        <v>-3.8881364586951461E-2</v>
      </c>
      <c r="H5" s="5">
        <f>+'SCC x Ano'!H37/'SCC x Ano'!H5-1</f>
        <v>2.6702172378020972E-2</v>
      </c>
      <c r="I5" s="5">
        <f>+'SCC x Ano'!I37/'SCC x Ano'!I5-1</f>
        <v>-2.06026501055252E-2</v>
      </c>
      <c r="J5" s="5">
        <f>+'SCC x Ano'!J37/'SCC x Ano'!J5-1</f>
        <v>-7.8624077654946278E-3</v>
      </c>
      <c r="K5" s="5">
        <f>+'SCC x Ano'!K37/'SCC x Ano'!K5-1</f>
        <v>3.516263290704047E-2</v>
      </c>
      <c r="L5" s="5">
        <f>+'SCC x Ano'!L37/'SCC x Ano'!L5-1</f>
        <v>-4.2382612052436319E-2</v>
      </c>
    </row>
    <row r="6" spans="1:12" x14ac:dyDescent="0.25">
      <c r="A6" s="1" t="s">
        <v>8</v>
      </c>
      <c r="B6" s="5">
        <f>+'SCC x Ano'!B38/'SCC x Ano'!B6-1</f>
        <v>3.7965210823066586E-2</v>
      </c>
      <c r="C6" s="5">
        <f>+'SCC x Ano'!C38/'SCC x Ano'!C6-1</f>
        <v>-0.36418486095715985</v>
      </c>
      <c r="D6" s="5">
        <f>+'SCC x Ano'!D38/'SCC x Ano'!D6-1</f>
        <v>-6.2892940529291952E-2</v>
      </c>
      <c r="E6" s="5" t="e">
        <f>+'SCC x Ano'!E38/'SCC x Ano'!E6-1</f>
        <v>#DIV/0!</v>
      </c>
      <c r="F6" s="5">
        <f>+'SCC x Ano'!F38/'SCC x Ano'!F6-1</f>
        <v>-2.5388065364042811E-2</v>
      </c>
      <c r="G6" s="5">
        <f>+'SCC x Ano'!G38/'SCC x Ano'!G6-1</f>
        <v>0.10621336879606447</v>
      </c>
      <c r="H6" s="5">
        <f>+'SCC x Ano'!H38/'SCC x Ano'!H6-1</f>
        <v>5.9858231121101557E-2</v>
      </c>
      <c r="I6" s="5">
        <f>+'SCC x Ano'!I38/'SCC x Ano'!I6-1</f>
        <v>-1.6287786648817915E-2</v>
      </c>
      <c r="J6" s="5">
        <f>+'SCC x Ano'!J38/'SCC x Ano'!J6-1</f>
        <v>2.4458391759573761E-2</v>
      </c>
      <c r="K6" s="5">
        <f>+'SCC x Ano'!K38/'SCC x Ano'!K6-1</f>
        <v>-3.3479410938953902E-2</v>
      </c>
      <c r="L6" s="5">
        <f>+'SCC x Ano'!L38/'SCC x Ano'!L6-1</f>
        <v>-8.9905586655240066E-3</v>
      </c>
    </row>
    <row r="7" spans="1:12" x14ac:dyDescent="0.25">
      <c r="A7" s="1" t="s">
        <v>9</v>
      </c>
      <c r="B7" s="5">
        <f>+'SCC x Ano'!B39/'SCC x Ano'!B7-1</f>
        <v>-0.19389165163779154</v>
      </c>
      <c r="C7" s="5">
        <f>+'SCC x Ano'!C39/'SCC x Ano'!C7-1</f>
        <v>-0.13320915306782966</v>
      </c>
      <c r="D7" s="5">
        <f>+'SCC x Ano'!D39/'SCC x Ano'!D7-1</f>
        <v>-0.10151407073951413</v>
      </c>
      <c r="E7" s="5">
        <f>+'SCC x Ano'!E39/'SCC x Ano'!E7-1</f>
        <v>0.10358878706491215</v>
      </c>
      <c r="F7" s="5">
        <f>+'SCC x Ano'!F39/'SCC x Ano'!F7-1</f>
        <v>-1.3840737112794654E-2</v>
      </c>
      <c r="G7" s="5">
        <f>+'SCC x Ano'!G39/'SCC x Ano'!G7-1</f>
        <v>1.2684704179378161</v>
      </c>
      <c r="H7" s="5">
        <f>+'SCC x Ano'!H39/'SCC x Ano'!H7-1</f>
        <v>0.25004597256624805</v>
      </c>
      <c r="I7" s="5">
        <f>+'SCC x Ano'!I39/'SCC x Ano'!I7-1</f>
        <v>-4.3182889439541627E-2</v>
      </c>
      <c r="J7" s="5">
        <f>+'SCC x Ano'!J39/'SCC x Ano'!J7-1</f>
        <v>-7.8624077654942948E-3</v>
      </c>
      <c r="K7" s="5">
        <f>+'SCC x Ano'!K39/'SCC x Ano'!K7-1</f>
        <v>-4.1036075674404704E-2</v>
      </c>
      <c r="L7" s="5">
        <f>+'SCC x Ano'!L39/'SCC x Ano'!L7-1</f>
        <v>9.1473910319221918E-3</v>
      </c>
    </row>
    <row r="8" spans="1:12" x14ac:dyDescent="0.25">
      <c r="A8" s="1" t="s">
        <v>10</v>
      </c>
      <c r="B8" s="5">
        <f>+'SCC x Ano'!B40/'SCC x Ano'!B8-1</f>
        <v>7.3433144243861825E-4</v>
      </c>
      <c r="C8" s="5">
        <f>+'SCC x Ano'!C40/'SCC x Ano'!C8-1</f>
        <v>0.15328086022447796</v>
      </c>
      <c r="D8" s="5">
        <f>+'SCC x Ano'!D40/'SCC x Ano'!D8-1</f>
        <v>-5.9780894643181148E-2</v>
      </c>
      <c r="E8" s="5">
        <f>+'SCC x Ano'!E40/'SCC x Ano'!E8-1</f>
        <v>0.10358878706491303</v>
      </c>
      <c r="F8" s="5">
        <f>+'SCC x Ano'!F40/'SCC x Ano'!F8-1</f>
        <v>-9.2887757012045102E-2</v>
      </c>
      <c r="G8" s="5">
        <f>+'SCC x Ano'!G40/'SCC x Ano'!G8-1</f>
        <v>0.15897893492283588</v>
      </c>
      <c r="H8" s="5">
        <f>+'SCC x Ano'!H40/'SCC x Ano'!H8-1</f>
        <v>4.8501116725814919E-2</v>
      </c>
      <c r="I8" s="5">
        <f>+'SCC x Ano'!I40/'SCC x Ano'!I8-1</f>
        <v>-0.11241110709385793</v>
      </c>
      <c r="J8" s="5">
        <f>+'SCC x Ano'!J40/'SCC x Ano'!J8-1</f>
        <v>-7.8624077654920743E-3</v>
      </c>
      <c r="K8" s="5">
        <f>+'SCC x Ano'!K40/'SCC x Ano'!K8-1</f>
        <v>-6.2032338683924992E-3</v>
      </c>
      <c r="L8" s="5">
        <f>+'SCC x Ano'!L40/'SCC x Ano'!L8-1</f>
        <v>-6.0285034083816469E-2</v>
      </c>
    </row>
    <row r="9" spans="1:12" x14ac:dyDescent="0.25">
      <c r="A9" s="1" t="s">
        <v>11</v>
      </c>
      <c r="B9" s="5">
        <f>+'SCC x Ano'!B41/'SCC x Ano'!B9-1</f>
        <v>-9.9812220568783361E-2</v>
      </c>
      <c r="C9" s="5">
        <f>+'SCC x Ano'!C41/'SCC x Ano'!C9-1</f>
        <v>-0.15157942425878901</v>
      </c>
      <c r="D9" s="5">
        <f>+'SCC x Ano'!D41/'SCC x Ano'!D9-1</f>
        <v>-4.5239106740517343E-2</v>
      </c>
      <c r="E9" s="5">
        <f>+'SCC x Ano'!E41/'SCC x Ano'!E9-1</f>
        <v>0.10358878706491237</v>
      </c>
      <c r="F9" s="5">
        <f>+'SCC x Ano'!F41/'SCC x Ano'!F9-1</f>
        <v>-4.6493615840232372E-2</v>
      </c>
      <c r="G9" s="5">
        <f>+'SCC x Ano'!G41/'SCC x Ano'!G9-1</f>
        <v>-0.30515853205310839</v>
      </c>
      <c r="H9" s="5">
        <f>+'SCC x Ano'!H41/'SCC x Ano'!H9-1</f>
        <v>0.20997850421479347</v>
      </c>
      <c r="I9" s="5">
        <f>+'SCC x Ano'!I41/'SCC x Ano'!I9-1</f>
        <v>0.59902443050124576</v>
      </c>
      <c r="J9" s="5">
        <f>+'SCC x Ano'!J41/'SCC x Ano'!J9-1</f>
        <v>-4.289385539153201E-2</v>
      </c>
      <c r="K9" s="5">
        <f>+'SCC x Ano'!K41/'SCC x Ano'!K9-1</f>
        <v>-6.2765482898421876E-2</v>
      </c>
      <c r="L9" s="5">
        <f>+'SCC x Ano'!L41/'SCC x Ano'!L9-1</f>
        <v>-3.8069543844971299E-2</v>
      </c>
    </row>
    <row r="10" spans="1:12" x14ac:dyDescent="0.25">
      <c r="A10" s="1" t="s">
        <v>12</v>
      </c>
      <c r="B10" s="5">
        <f>+'SCC x Ano'!B42/'SCC x Ano'!B10-1</f>
        <v>3.83177847544387E-2</v>
      </c>
      <c r="C10" s="5">
        <f>+'SCC x Ano'!C42/'SCC x Ano'!C10-1</f>
        <v>-0.16645284236843005</v>
      </c>
      <c r="D10" s="5">
        <f>+'SCC x Ano'!D42/'SCC x Ano'!D10-1</f>
        <v>-2.184834054293161E-2</v>
      </c>
      <c r="E10" s="5" t="e">
        <f>+'SCC x Ano'!E42/'SCC x Ano'!E10-1</f>
        <v>#DIV/0!</v>
      </c>
      <c r="F10" s="5">
        <f>+'SCC x Ano'!F42/'SCC x Ano'!F10-1</f>
        <v>-8.066864003368257E-2</v>
      </c>
      <c r="G10" s="5">
        <f>+'SCC x Ano'!G42/'SCC x Ano'!G10-1</f>
        <v>-0.34757952481575871</v>
      </c>
      <c r="H10" s="5">
        <f>+'SCC x Ano'!H42/'SCC x Ano'!H10-1</f>
        <v>1.9026999820251689E-2</v>
      </c>
      <c r="I10" s="5">
        <f>+'SCC x Ano'!I42/'SCC x Ano'!I10-1</f>
        <v>0.20905281025211253</v>
      </c>
      <c r="J10" s="5" t="e">
        <f>+'SCC x Ano'!J42/'SCC x Ano'!J10-1</f>
        <v>#DIV/0!</v>
      </c>
      <c r="K10" s="5">
        <f>+'SCC x Ano'!K42/'SCC x Ano'!K10-1</f>
        <v>-9.5948479981001755E-3</v>
      </c>
      <c r="L10" s="5">
        <f>+'SCC x Ano'!L42/'SCC x Ano'!L10-1</f>
        <v>-2.8019118152006417E-2</v>
      </c>
    </row>
    <row r="11" spans="1:12" x14ac:dyDescent="0.25">
      <c r="A11" s="1" t="s">
        <v>13</v>
      </c>
      <c r="B11" s="5">
        <f>+'SCC x Ano'!B43/'SCC x Ano'!B11-1</f>
        <v>-3.466845799916618E-2</v>
      </c>
      <c r="C11" s="5">
        <f>+'SCC x Ano'!C43/'SCC x Ano'!C11-1</f>
        <v>-0.54783450300147418</v>
      </c>
      <c r="D11" s="5">
        <f>+'SCC x Ano'!D43/'SCC x Ano'!D11-1</f>
        <v>-0.48736134155164457</v>
      </c>
      <c r="E11" s="5" t="e">
        <f>+'SCC x Ano'!E43/'SCC x Ano'!E11-1</f>
        <v>#DIV/0!</v>
      </c>
      <c r="F11" s="5">
        <f>+'SCC x Ano'!F43/'SCC x Ano'!F11-1</f>
        <v>-9.8009684621446769E-2</v>
      </c>
      <c r="G11" s="5">
        <f>+'SCC x Ano'!G43/'SCC x Ano'!G11-1</f>
        <v>2.8232744057749448E-2</v>
      </c>
      <c r="H11" s="5">
        <f>+'SCC x Ano'!H43/'SCC x Ano'!H11-1</f>
        <v>1.8938659946561964E-2</v>
      </c>
      <c r="I11" s="5">
        <f>+'SCC x Ano'!I43/'SCC x Ano'!I11-1</f>
        <v>5.2263520212882053E-2</v>
      </c>
      <c r="J11" s="5" t="e">
        <f>+'SCC x Ano'!J43/'SCC x Ano'!J11-1</f>
        <v>#DIV/0!</v>
      </c>
      <c r="K11" s="5">
        <f>+'SCC x Ano'!K43/'SCC x Ano'!K11-1</f>
        <v>6.3892739048424074E-2</v>
      </c>
      <c r="L11" s="5">
        <f>+'SCC x Ano'!L43/'SCC x Ano'!L11-1</f>
        <v>-0.22317217171269366</v>
      </c>
    </row>
    <row r="12" spans="1:12" x14ac:dyDescent="0.25">
      <c r="A12" s="1" t="s">
        <v>14</v>
      </c>
      <c r="B12" s="5">
        <f>+'SCC x Ano'!B44/'SCC x Ano'!B12-1</f>
        <v>3.7198486685851462E-2</v>
      </c>
      <c r="C12" s="5">
        <f>+'SCC x Ano'!C44/'SCC x Ano'!C12-1</f>
        <v>7.2931040618852139E-2</v>
      </c>
      <c r="D12" s="5">
        <f>+'SCC x Ano'!D44/'SCC x Ano'!D12-1</f>
        <v>-0.10387306987254663</v>
      </c>
      <c r="E12" s="5" t="e">
        <f>+'SCC x Ano'!E44/'SCC x Ano'!E12-1</f>
        <v>#DIV/0!</v>
      </c>
      <c r="F12" s="5">
        <f>+'SCC x Ano'!F44/'SCC x Ano'!F12-1</f>
        <v>-0.10271722411429052</v>
      </c>
      <c r="G12" s="5">
        <f>+'SCC x Ano'!G44/'SCC x Ano'!G12-1</f>
        <v>-0.22281804787584913</v>
      </c>
      <c r="H12" s="5">
        <f>+'SCC x Ano'!H44/'SCC x Ano'!H12-1</f>
        <v>8.3872808886072958E-2</v>
      </c>
      <c r="I12" s="5">
        <f>+'SCC x Ano'!I44/'SCC x Ano'!I12-1</f>
        <v>1.2752669175914999E-2</v>
      </c>
      <c r="J12" s="5" t="e">
        <f>+'SCC x Ano'!J44/'SCC x Ano'!J12-1</f>
        <v>#DIV/0!</v>
      </c>
      <c r="K12" s="5">
        <f>+'SCC x Ano'!K44/'SCC x Ano'!K12-1</f>
        <v>-5.1612234038780347E-3</v>
      </c>
      <c r="L12" s="5">
        <f>+'SCC x Ano'!L44/'SCC x Ano'!L12-1</f>
        <v>-0.12951195897357504</v>
      </c>
    </row>
    <row r="13" spans="1:12" x14ac:dyDescent="0.25">
      <c r="A13" s="1" t="s">
        <v>15</v>
      </c>
      <c r="B13" s="5">
        <f>+'SCC x Ano'!B45/'SCC x Ano'!B13-1</f>
        <v>0.11422720033601608</v>
      </c>
      <c r="C13" s="5">
        <f>+'SCC x Ano'!C45/'SCC x Ano'!C13-1</f>
        <v>-3.1545181350867146E-3</v>
      </c>
      <c r="D13" s="5">
        <f>+'SCC x Ano'!D45/'SCC x Ano'!D13-1</f>
        <v>-0.10443152189559624</v>
      </c>
      <c r="E13" s="5">
        <f>+'SCC x Ano'!E45/'SCC x Ano'!E13-1</f>
        <v>0.10358878706491237</v>
      </c>
      <c r="F13" s="5">
        <f>+'SCC x Ano'!F45/'SCC x Ano'!F13-1</f>
        <v>-5.4078186763180436E-2</v>
      </c>
      <c r="G13" s="5">
        <f>+'SCC x Ano'!G45/'SCC x Ano'!G13-1</f>
        <v>0.14964424599043169</v>
      </c>
      <c r="H13" s="5">
        <f>+'SCC x Ano'!H45/'SCC x Ano'!H13-1</f>
        <v>7.9035774707407747E-2</v>
      </c>
      <c r="I13" s="5">
        <f>+'SCC x Ano'!I45/'SCC x Ano'!I13-1</f>
        <v>0.15934771730804509</v>
      </c>
      <c r="J13" s="5">
        <f>+'SCC x Ano'!J45/'SCC x Ano'!J13-1</f>
        <v>4.1279531913255951E-2</v>
      </c>
      <c r="K13" s="5">
        <f>+'SCC x Ano'!K45/'SCC x Ano'!K13-1</f>
        <v>-9.1437839688842337E-2</v>
      </c>
      <c r="L13" s="5">
        <f>+'SCC x Ano'!L45/'SCC x Ano'!L13-1</f>
        <v>-7.0297278127436247E-2</v>
      </c>
    </row>
    <row r="14" spans="1:12" x14ac:dyDescent="0.25">
      <c r="A14" s="1" t="s">
        <v>16</v>
      </c>
      <c r="B14" s="5">
        <f>+'SCC x Ano'!B46/'SCC x Ano'!B14-1</f>
        <v>-4.7579189547547918E-2</v>
      </c>
      <c r="C14" s="5">
        <f>+'SCC x Ano'!C46/'SCC x Ano'!C14-1</f>
        <v>-3.8576755567163001E-2</v>
      </c>
      <c r="D14" s="5">
        <f>+'SCC x Ano'!D46/'SCC x Ano'!D14-1</f>
        <v>-1.4627741854000509E-2</v>
      </c>
      <c r="E14" s="5">
        <f>+'SCC x Ano'!E46/'SCC x Ano'!E14-1</f>
        <v>-0.84056599339203641</v>
      </c>
      <c r="F14" s="5">
        <f>+'SCC x Ano'!F46/'SCC x Ano'!F14-1</f>
        <v>-4.3142969578055634E-2</v>
      </c>
      <c r="G14" s="5">
        <f>+'SCC x Ano'!G46/'SCC x Ano'!G14-1</f>
        <v>-0.18992443954514959</v>
      </c>
      <c r="H14" s="5">
        <f>+'SCC x Ano'!H46/'SCC x Ano'!H14-1</f>
        <v>6.5741825595375669E-2</v>
      </c>
      <c r="I14" s="5">
        <f>+'SCC x Ano'!I46/'SCC x Ano'!I14-1</f>
        <v>-7.5901302054917186E-2</v>
      </c>
      <c r="J14" s="5">
        <f>+'SCC x Ano'!J46/'SCC x Ano'!J14-1</f>
        <v>-8.3345598933339038E-2</v>
      </c>
      <c r="K14" s="5">
        <f>+'SCC x Ano'!K46/'SCC x Ano'!K14-1</f>
        <v>-2.0924880722194894E-2</v>
      </c>
      <c r="L14" s="5">
        <f>+'SCC x Ano'!L46/'SCC x Ano'!L14-1</f>
        <v>-1.8305325062698663E-2</v>
      </c>
    </row>
    <row r="15" spans="1:12" x14ac:dyDescent="0.25">
      <c r="A15" s="1" t="s">
        <v>17</v>
      </c>
      <c r="B15" s="5">
        <f>+'SCC x Ano'!B47/'SCC x Ano'!B15-1</f>
        <v>-0.16669433176382076</v>
      </c>
      <c r="C15" s="5">
        <f>+'SCC x Ano'!C47/'SCC x Ano'!C15-1</f>
        <v>4.7988550141621067E-2</v>
      </c>
      <c r="D15" s="5">
        <f>+'SCC x Ano'!D47/'SCC x Ano'!D15-1</f>
        <v>-3.78981972086464E-2</v>
      </c>
      <c r="E15" s="5">
        <f>+'SCC x Ano'!E47/'SCC x Ano'!E15-1</f>
        <v>0.10358878706491237</v>
      </c>
      <c r="F15" s="5">
        <f>+'SCC x Ano'!F47/'SCC x Ano'!F15-1</f>
        <v>-7.0329365796425791E-2</v>
      </c>
      <c r="G15" s="5">
        <f>+'SCC x Ano'!G47/'SCC x Ano'!G15-1</f>
        <v>-8.6751591558832053E-2</v>
      </c>
      <c r="H15" s="5">
        <f>+'SCC x Ano'!H47/'SCC x Ano'!H15-1</f>
        <v>5.7240925072931992E-2</v>
      </c>
      <c r="I15" s="5">
        <f>+'SCC x Ano'!I47/'SCC x Ano'!I15-1</f>
        <v>3.4966214551097163E-2</v>
      </c>
      <c r="J15" s="5">
        <f>+'SCC x Ano'!J47/'SCC x Ano'!J15-1</f>
        <v>-3.6968401196667333E-2</v>
      </c>
      <c r="K15" s="5">
        <f>+'SCC x Ano'!K47/'SCC x Ano'!K15-1</f>
        <v>-1.2368901551569444E-2</v>
      </c>
      <c r="L15" s="5">
        <f>+'SCC x Ano'!L47/'SCC x Ano'!L15-1</f>
        <v>-5.1260487658489895E-2</v>
      </c>
    </row>
    <row r="16" spans="1:12" x14ac:dyDescent="0.25">
      <c r="A16" s="1" t="s">
        <v>18</v>
      </c>
      <c r="B16" s="5">
        <f>+'SCC x Ano'!B48/'SCC x Ano'!B16-1</f>
        <v>1.2323494739544305E-2</v>
      </c>
      <c r="C16" s="5">
        <f>+'SCC x Ano'!C48/'SCC x Ano'!C16-1</f>
        <v>0.1473238458391497</v>
      </c>
      <c r="D16" s="5">
        <f>+'SCC x Ano'!D48/'SCC x Ano'!D16-1</f>
        <v>-7.7042265934931797E-2</v>
      </c>
      <c r="E16" s="5">
        <f>+'SCC x Ano'!E48/'SCC x Ano'!E16-1</f>
        <v>0.24864310658789579</v>
      </c>
      <c r="F16" s="5">
        <f>+'SCC x Ano'!F48/'SCC x Ano'!F16-1</f>
        <v>-4.3972037543531073E-2</v>
      </c>
      <c r="G16" s="5">
        <f>+'SCC x Ano'!G48/'SCC x Ano'!G16-1</f>
        <v>-0.41234485249870412</v>
      </c>
      <c r="H16" s="5">
        <f>+'SCC x Ano'!H48/'SCC x Ano'!H16-1</f>
        <v>5.9034279498670683E-2</v>
      </c>
      <c r="I16" s="5">
        <f>+'SCC x Ano'!I48/'SCC x Ano'!I16-1</f>
        <v>-5.3751178285683432E-2</v>
      </c>
      <c r="J16" s="5">
        <f>+'SCC x Ano'!J48/'SCC x Ano'!J16-1</f>
        <v>-0.33184544444532349</v>
      </c>
      <c r="K16" s="5">
        <f>+'SCC x Ano'!K48/'SCC x Ano'!K16-1</f>
        <v>-0.10935320268255877</v>
      </c>
      <c r="L16" s="5">
        <f>+'SCC x Ano'!L48/'SCC x Ano'!L16-1</f>
        <v>-5.2536097074843635E-2</v>
      </c>
    </row>
    <row r="17" spans="1:12" x14ac:dyDescent="0.25">
      <c r="A17" s="1" t="s">
        <v>19</v>
      </c>
      <c r="B17" s="5">
        <f>+'SCC x Ano'!B49/'SCC x Ano'!B17-1</f>
        <v>-1.6254256733108097E-2</v>
      </c>
      <c r="C17" s="5">
        <f>+'SCC x Ano'!C49/'SCC x Ano'!C17-1</f>
        <v>-2.4801010265158685E-2</v>
      </c>
      <c r="D17" s="5">
        <f>+'SCC x Ano'!D49/'SCC x Ano'!D17-1</f>
        <v>-7.6754436696546691E-2</v>
      </c>
      <c r="E17" s="5">
        <f>+'SCC x Ano'!E49/'SCC x Ano'!E17-1</f>
        <v>5.4070134684157223E-2</v>
      </c>
      <c r="F17" s="5">
        <f>+'SCC x Ano'!F49/'SCC x Ano'!F17-1</f>
        <v>9.3645750848780906E-4</v>
      </c>
      <c r="G17" s="5">
        <f>+'SCC x Ano'!G49/'SCC x Ano'!G17-1</f>
        <v>-0.13165302078246632</v>
      </c>
      <c r="H17" s="5">
        <f>+'SCC x Ano'!H49/'SCC x Ano'!H17-1</f>
        <v>0.11414013851469607</v>
      </c>
      <c r="I17" s="5">
        <f>+'SCC x Ano'!I49/'SCC x Ano'!I17-1</f>
        <v>-4.8578066758179217E-2</v>
      </c>
      <c r="J17" s="5">
        <f>+'SCC x Ano'!J49/'SCC x Ano'!J17-1</f>
        <v>-2.4138271608476813E-2</v>
      </c>
      <c r="K17" s="5">
        <f>+'SCC x Ano'!K49/'SCC x Ano'!K17-1</f>
        <v>-3.6184552731719166E-2</v>
      </c>
      <c r="L17" s="5">
        <f>+'SCC x Ano'!L49/'SCC x Ano'!L17-1</f>
        <v>1.8929820386197616E-3</v>
      </c>
    </row>
    <row r="18" spans="1:12" x14ac:dyDescent="0.25">
      <c r="A18" s="1" t="s">
        <v>20</v>
      </c>
      <c r="B18" s="5">
        <f>+'SCC x Ano'!B50/'SCC x Ano'!B18-1</f>
        <v>-0.21207959753078143</v>
      </c>
      <c r="C18" s="5">
        <f>+'SCC x Ano'!C50/'SCC x Ano'!C18-1</f>
        <v>-3.2603591231836204E-2</v>
      </c>
      <c r="D18" s="5">
        <f>+'SCC x Ano'!D50/'SCC x Ano'!D18-1</f>
        <v>-5.1243113628057446E-2</v>
      </c>
      <c r="E18" s="5">
        <f>+'SCC x Ano'!E50/'SCC x Ano'!E18-1</f>
        <v>0.10358878706491037</v>
      </c>
      <c r="F18" s="5">
        <f>+'SCC x Ano'!F50/'SCC x Ano'!F18-1</f>
        <v>-1.6707718338088706E-2</v>
      </c>
      <c r="G18" s="5">
        <f>+'SCC x Ano'!G50/'SCC x Ano'!G18-1</f>
        <v>-0.12060256321889062</v>
      </c>
      <c r="H18" s="5">
        <f>+'SCC x Ano'!H50/'SCC x Ano'!H18-1</f>
        <v>9.4478975874197291E-2</v>
      </c>
      <c r="I18" s="5">
        <f>+'SCC x Ano'!I50/'SCC x Ano'!I18-1</f>
        <v>-8.5426104579837681E-3</v>
      </c>
      <c r="J18" s="5">
        <f>+'SCC x Ano'!J50/'SCC x Ano'!J18-1</f>
        <v>0.22137131641184715</v>
      </c>
      <c r="K18" s="5">
        <f>+'SCC x Ano'!K50/'SCC x Ano'!K18-1</f>
        <v>4.9567290677842601E-2</v>
      </c>
      <c r="L18" s="5">
        <f>+'SCC x Ano'!L50/'SCC x Ano'!L18-1</f>
        <v>-4.9922496671994221E-2</v>
      </c>
    </row>
    <row r="19" spans="1:12" x14ac:dyDescent="0.25">
      <c r="A19" s="1" t="s">
        <v>21</v>
      </c>
      <c r="B19" s="5">
        <f>+'SCC x Ano'!B51/'SCC x Ano'!B19-1</f>
        <v>-8.2309548766264951E-2</v>
      </c>
      <c r="C19" s="5">
        <f>+'SCC x Ano'!C51/'SCC x Ano'!C19-1</f>
        <v>-4.0931668871654336E-2</v>
      </c>
      <c r="D19" s="5">
        <f>+'SCC x Ano'!D51/'SCC x Ano'!D19-1</f>
        <v>-7.9750692540001888E-2</v>
      </c>
      <c r="E19" s="5">
        <f>+'SCC x Ano'!E51/'SCC x Ano'!E19-1</f>
        <v>0.11592629881322103</v>
      </c>
      <c r="F19" s="5">
        <f>+'SCC x Ano'!F51/'SCC x Ano'!F19-1</f>
        <v>-5.7192153517915401E-2</v>
      </c>
      <c r="G19" s="5">
        <f>+'SCC x Ano'!G51/'SCC x Ano'!G19-1</f>
        <v>-0.28272391921348949</v>
      </c>
      <c r="H19" s="5">
        <f>+'SCC x Ano'!H51/'SCC x Ano'!H19-1</f>
        <v>1.6008261931310663E-2</v>
      </c>
      <c r="I19" s="5">
        <f>+'SCC x Ano'!I51/'SCC x Ano'!I19-1</f>
        <v>-4.4050700778125229E-2</v>
      </c>
      <c r="J19" s="5">
        <f>+'SCC x Ano'!J51/'SCC x Ano'!J19-1</f>
        <v>-7.8624077654896318E-3</v>
      </c>
      <c r="K19" s="5">
        <f>+'SCC x Ano'!K51/'SCC x Ano'!K19-1</f>
        <v>-2.2641735446032651E-2</v>
      </c>
      <c r="L19" s="5">
        <f>+'SCC x Ano'!L51/'SCC x Ano'!L19-1</f>
        <v>-9.5223068222442753E-2</v>
      </c>
    </row>
    <row r="20" spans="1:12" x14ac:dyDescent="0.25">
      <c r="A20" s="1" t="s">
        <v>22</v>
      </c>
      <c r="B20" s="5">
        <f>+'SCC x Ano'!B52/'SCC x Ano'!B20-1</f>
        <v>-0.10010320040631449</v>
      </c>
      <c r="C20" s="5">
        <f>+'SCC x Ano'!C52/'SCC x Ano'!C20-1</f>
        <v>-3.1359250391373328E-2</v>
      </c>
      <c r="D20" s="5">
        <f>+'SCC x Ano'!D52/'SCC x Ano'!D20-1</f>
        <v>-6.6186696747365659E-2</v>
      </c>
      <c r="E20" s="5">
        <f>+'SCC x Ano'!E52/'SCC x Ano'!E20-1</f>
        <v>4.6254064504785308E-2</v>
      </c>
      <c r="F20" s="5">
        <f>+'SCC x Ano'!F52/'SCC x Ano'!F20-1</f>
        <v>-7.5150069085057392E-2</v>
      </c>
      <c r="G20" s="5">
        <f>+'SCC x Ano'!G52/'SCC x Ano'!G20-1</f>
        <v>-0.26239265654456312</v>
      </c>
      <c r="H20" s="5">
        <f>+'SCC x Ano'!H52/'SCC x Ano'!H20-1</f>
        <v>7.6705822291207371E-2</v>
      </c>
      <c r="I20" s="5">
        <f>+'SCC x Ano'!I52/'SCC x Ano'!I20-1</f>
        <v>7.1880117035729718E-3</v>
      </c>
      <c r="J20" s="5">
        <f>+'SCC x Ano'!J52/'SCC x Ano'!J20-1</f>
        <v>-2.6587763289736999E-2</v>
      </c>
      <c r="K20" s="5">
        <f>+'SCC x Ano'!K52/'SCC x Ano'!K20-1</f>
        <v>-5.4576766593661952E-2</v>
      </c>
      <c r="L20" s="5">
        <f>+'SCC x Ano'!L52/'SCC x Ano'!L20-1</f>
        <v>-8.1805519307463492E-2</v>
      </c>
    </row>
    <row r="21" spans="1:12" x14ac:dyDescent="0.25">
      <c r="A21" s="1" t="s">
        <v>23</v>
      </c>
      <c r="B21" s="5">
        <f>+'SCC x Ano'!B53/'SCC x Ano'!B21-1</f>
        <v>-0.10802862026826998</v>
      </c>
      <c r="C21" s="5">
        <f>+'SCC x Ano'!C53/'SCC x Ano'!C21-1</f>
        <v>-4.9456559341488404E-2</v>
      </c>
      <c r="D21" s="5">
        <f>+'SCC x Ano'!D53/'SCC x Ano'!D21-1</f>
        <v>-3.465057754792944E-2</v>
      </c>
      <c r="E21" s="5">
        <f>+'SCC x Ano'!E53/'SCC x Ano'!E21-1</f>
        <v>9.6338021452667899E-2</v>
      </c>
      <c r="F21" s="5">
        <f>+'SCC x Ano'!F53/'SCC x Ano'!F21-1</f>
        <v>-4.8645446784658652E-2</v>
      </c>
      <c r="G21" s="5">
        <f>+'SCC x Ano'!G53/'SCC x Ano'!G21-1</f>
        <v>5.9173224995471507E-2</v>
      </c>
      <c r="H21" s="5">
        <f>+'SCC x Ano'!H53/'SCC x Ano'!H21-1</f>
        <v>0.10277114827439826</v>
      </c>
      <c r="I21" s="5">
        <f>+'SCC x Ano'!I53/'SCC x Ano'!I21-1</f>
        <v>7.576484379192272E-2</v>
      </c>
      <c r="J21" s="5">
        <f>+'SCC x Ano'!J53/'SCC x Ano'!J21-1</f>
        <v>-7.1311976105929764E-2</v>
      </c>
      <c r="K21" s="5">
        <f>+'SCC x Ano'!K53/'SCC x Ano'!K21-1</f>
        <v>-2.1896779308942738E-2</v>
      </c>
      <c r="L21" s="5">
        <f>+'SCC x Ano'!L53/'SCC x Ano'!L21-1</f>
        <v>-3.3422496794078604E-2</v>
      </c>
    </row>
    <row r="22" spans="1:12" x14ac:dyDescent="0.25">
      <c r="A22" s="1" t="s">
        <v>24</v>
      </c>
      <c r="B22" s="5">
        <f>+'SCC x Ano'!B54/'SCC x Ano'!B22-1</f>
        <v>-7.7698800890338315E-2</v>
      </c>
      <c r="C22" s="5">
        <f>+'SCC x Ano'!C54/'SCC x Ano'!C22-1</f>
        <v>-1.3167919923135041E-2</v>
      </c>
      <c r="D22" s="5">
        <f>+'SCC x Ano'!D54/'SCC x Ano'!D22-1</f>
        <v>3.31227773459839E-2</v>
      </c>
      <c r="E22" s="5" t="e">
        <f>+'SCC x Ano'!E54/'SCC x Ano'!E22-1</f>
        <v>#DIV/0!</v>
      </c>
      <c r="F22" s="5">
        <f>+'SCC x Ano'!F54/'SCC x Ano'!F22-1</f>
        <v>-4.5789821330047609E-2</v>
      </c>
      <c r="G22" s="5">
        <f>+'SCC x Ano'!G54/'SCC x Ano'!G22-1</f>
        <v>-3.7670921577957484E-2</v>
      </c>
      <c r="H22" s="5">
        <f>+'SCC x Ano'!H54/'SCC x Ano'!H22-1</f>
        <v>-6.6286277733645926E-3</v>
      </c>
      <c r="I22" s="5">
        <f>+'SCC x Ano'!I54/'SCC x Ano'!I22-1</f>
        <v>-0.19853374023312587</v>
      </c>
      <c r="J22" s="5">
        <f>+'SCC x Ano'!J54/'SCC x Ano'!J22-1</f>
        <v>-5.1079198627343336E-2</v>
      </c>
      <c r="K22" s="5">
        <f>+'SCC x Ano'!K54/'SCC x Ano'!K22-1</f>
        <v>-4.8321317068877878E-3</v>
      </c>
      <c r="L22" s="5">
        <f>+'SCC x Ano'!L54/'SCC x Ano'!L22-1</f>
        <v>-7.0281884236833903E-2</v>
      </c>
    </row>
    <row r="23" spans="1:12" x14ac:dyDescent="0.25">
      <c r="A23" s="1" t="s">
        <v>25</v>
      </c>
      <c r="B23" s="5">
        <f>+'SCC x Ano'!B55/'SCC x Ano'!B23-1</f>
        <v>-0.11008439523564306</v>
      </c>
      <c r="C23" s="5">
        <f>+'SCC x Ano'!C55/'SCC x Ano'!C23-1</f>
        <v>2.0961800495954197E-2</v>
      </c>
      <c r="D23" s="5">
        <f>+'SCC x Ano'!D55/'SCC x Ano'!D23-1</f>
        <v>-7.6965006095499833E-2</v>
      </c>
      <c r="E23" s="5">
        <f>+'SCC x Ano'!E55/'SCC x Ano'!E23-1</f>
        <v>0.17195546999035871</v>
      </c>
      <c r="F23" s="5">
        <f>+'SCC x Ano'!F55/'SCC x Ano'!F23-1</f>
        <v>-3.0646567724892493E-2</v>
      </c>
      <c r="G23" s="5">
        <f>+'SCC x Ano'!G55/'SCC x Ano'!G23-1</f>
        <v>-0.13820155514443799</v>
      </c>
      <c r="H23" s="5">
        <f>+'SCC x Ano'!H55/'SCC x Ano'!H23-1</f>
        <v>7.5809713693755443E-2</v>
      </c>
      <c r="I23" s="5">
        <f>+'SCC x Ano'!I55/'SCC x Ano'!I23-1</f>
        <v>-7.0455036931568182E-2</v>
      </c>
      <c r="J23" s="5">
        <f>+'SCC x Ano'!J55/'SCC x Ano'!J23-1</f>
        <v>-2.7941625682509241E-2</v>
      </c>
      <c r="K23" s="5">
        <f>+'SCC x Ano'!K55/'SCC x Ano'!K23-1</f>
        <v>-3.0679169363314607E-2</v>
      </c>
      <c r="L23" s="5">
        <f>+'SCC x Ano'!L55/'SCC x Ano'!L23-1</f>
        <v>-5.4095694223554647E-2</v>
      </c>
    </row>
    <row r="24" spans="1:12" x14ac:dyDescent="0.25">
      <c r="A24" s="1" t="s">
        <v>26</v>
      </c>
      <c r="B24" s="5">
        <f>+'SCC x Ano'!B56/'SCC x Ano'!B24-1</f>
        <v>-9.5140056574043785E-2</v>
      </c>
      <c r="C24" s="5">
        <f>+'SCC x Ano'!C56/'SCC x Ano'!C24-1</f>
        <v>3.4505247247227366E-3</v>
      </c>
      <c r="D24" s="5">
        <f>+'SCC x Ano'!D56/'SCC x Ano'!D24-1</f>
        <v>9.8459408996589559E-3</v>
      </c>
      <c r="E24" s="5">
        <f>+'SCC x Ano'!E56/'SCC x Ano'!E24-1</f>
        <v>0.13368400673719183</v>
      </c>
      <c r="F24" s="5">
        <f>+'SCC x Ano'!F56/'SCC x Ano'!F24-1</f>
        <v>-1.6719901675979032E-2</v>
      </c>
      <c r="G24" s="5">
        <f>+'SCC x Ano'!G56/'SCC x Ano'!G24-1</f>
        <v>-0.12795574695986889</v>
      </c>
      <c r="H24" s="5">
        <f>+'SCC x Ano'!H56/'SCC x Ano'!H24-1</f>
        <v>9.8659867747101559E-2</v>
      </c>
      <c r="I24" s="5">
        <f>+'SCC x Ano'!I56/'SCC x Ano'!I24-1</f>
        <v>-7.6911328007219004E-2</v>
      </c>
      <c r="J24" s="5">
        <f>+'SCC x Ano'!J56/'SCC x Ano'!J24-1</f>
        <v>-1.0076523457702491E-2</v>
      </c>
      <c r="K24" s="5">
        <f>+'SCC x Ano'!K56/'SCC x Ano'!K24-1</f>
        <v>-3.660373783620241E-2</v>
      </c>
      <c r="L24" s="5">
        <f>+'SCC x Ano'!L56/'SCC x Ano'!L24-1</f>
        <v>-1.104255075264482E-2</v>
      </c>
    </row>
    <row r="25" spans="1:12" x14ac:dyDescent="0.25">
      <c r="A25" s="1" t="s">
        <v>27</v>
      </c>
      <c r="B25" s="5">
        <f>+'SCC x Ano'!B57/'SCC x Ano'!B25-1</f>
        <v>-2.068260174831893E-2</v>
      </c>
      <c r="C25" s="5">
        <f>+'SCC x Ano'!C57/'SCC x Ano'!C25-1</f>
        <v>0.10361817933424855</v>
      </c>
      <c r="D25" s="5">
        <f>+'SCC x Ano'!D57/'SCC x Ano'!D25-1</f>
        <v>-9.184415676324531E-2</v>
      </c>
      <c r="E25" s="5">
        <f>+'SCC x Ano'!E57/'SCC x Ano'!E25-1</f>
        <v>9.1180571285105705E-2</v>
      </c>
      <c r="F25" s="5">
        <f>+'SCC x Ano'!F57/'SCC x Ano'!F25-1</f>
        <v>-6.1028934763075471E-2</v>
      </c>
      <c r="G25" s="5">
        <f>+'SCC x Ano'!G57/'SCC x Ano'!G25-1</f>
        <v>8.4376730626027907E-3</v>
      </c>
      <c r="H25" s="5">
        <f>+'SCC x Ano'!H57/'SCC x Ano'!H25-1</f>
        <v>6.3212514463817371E-2</v>
      </c>
      <c r="I25" s="5">
        <f>+'SCC x Ano'!I57/'SCC x Ano'!I25-1</f>
        <v>6.5932337734755375E-3</v>
      </c>
      <c r="J25" s="5">
        <f>+'SCC x Ano'!J57/'SCC x Ano'!J25-1</f>
        <v>-8.6086371186677724E-4</v>
      </c>
      <c r="K25" s="5">
        <f>+'SCC x Ano'!K57/'SCC x Ano'!K25-1</f>
        <v>-1.6651129402804776E-2</v>
      </c>
      <c r="L25" s="5">
        <f>+'SCC x Ano'!L57/'SCC x Ano'!L25-1</f>
        <v>3.0700430163721482E-3</v>
      </c>
    </row>
    <row r="26" spans="1:12" x14ac:dyDescent="0.25">
      <c r="A26" s="1" t="s">
        <v>28</v>
      </c>
      <c r="B26" s="5">
        <f>+'SCC x Ano'!B58/'SCC x Ano'!B26-1</f>
        <v>-4.8036320996679871E-2</v>
      </c>
      <c r="C26" s="5">
        <f>+'SCC x Ano'!C58/'SCC x Ano'!C26-1</f>
        <v>1.7554078486450742E-2</v>
      </c>
      <c r="D26" s="5">
        <f>+'SCC x Ano'!D58/'SCC x Ano'!D26-1</f>
        <v>-9.2621797949236861E-2</v>
      </c>
      <c r="E26" s="5">
        <f>+'SCC x Ano'!E58/'SCC x Ano'!E26-1</f>
        <v>7.3582195061500988E-2</v>
      </c>
      <c r="F26" s="5">
        <f>+'SCC x Ano'!F58/'SCC x Ano'!F26-1</f>
        <v>-4.9700842109738907E-2</v>
      </c>
      <c r="G26" s="5">
        <f>+'SCC x Ano'!G58/'SCC x Ano'!G26-1</f>
        <v>-5.6654130955577142E-2</v>
      </c>
      <c r="H26" s="5">
        <f>+'SCC x Ano'!H58/'SCC x Ano'!H26-1</f>
        <v>7.3849248291903979E-2</v>
      </c>
      <c r="I26" s="5">
        <f>+'SCC x Ano'!I58/'SCC x Ano'!I26-1</f>
        <v>6.1033728970890877E-2</v>
      </c>
      <c r="J26" s="5">
        <f>+'SCC x Ano'!J58/'SCC x Ano'!J26-1</f>
        <v>7.0954553105474938E-2</v>
      </c>
      <c r="K26" s="5">
        <f>+'SCC x Ano'!K58/'SCC x Ano'!K26-1</f>
        <v>-2.7312293915060182E-2</v>
      </c>
      <c r="L26" s="5">
        <f>+'SCC x Ano'!L58/'SCC x Ano'!L26-1</f>
        <v>-5.4939258535667279E-2</v>
      </c>
    </row>
    <row r="27" spans="1:12" x14ac:dyDescent="0.25">
      <c r="A27" s="1" t="s">
        <v>29</v>
      </c>
      <c r="B27" s="5">
        <f>+'SCC x Ano'!B59/'SCC x Ano'!B27-1</f>
        <v>-5.9323328324500491E-2</v>
      </c>
      <c r="C27" s="5">
        <f>+'SCC x Ano'!C59/'SCC x Ano'!C27-1</f>
        <v>-4.5495726158770733E-3</v>
      </c>
      <c r="D27" s="5">
        <f>+'SCC x Ano'!D59/'SCC x Ano'!D27-1</f>
        <v>-6.5713251332447986E-2</v>
      </c>
      <c r="E27" s="5">
        <f>+'SCC x Ano'!E59/'SCC x Ano'!E27-1</f>
        <v>0.15689414304176719</v>
      </c>
      <c r="F27" s="5">
        <f>+'SCC x Ano'!F59/'SCC x Ano'!F27-1</f>
        <v>-2.3449668814028879E-2</v>
      </c>
      <c r="G27" s="5">
        <f>+'SCC x Ano'!G59/'SCC x Ano'!G27-1</f>
        <v>1.7517086421650729E-2</v>
      </c>
      <c r="H27" s="5">
        <f>+'SCC x Ano'!H59/'SCC x Ano'!H27-1</f>
        <v>0.1621098499521485</v>
      </c>
      <c r="I27" s="5">
        <f>+'SCC x Ano'!I59/'SCC x Ano'!I27-1</f>
        <v>6.7179104310663984E-3</v>
      </c>
      <c r="J27" s="5">
        <f>+'SCC x Ano'!J59/'SCC x Ano'!J27-1</f>
        <v>3.6431853500832556E-2</v>
      </c>
      <c r="K27" s="5">
        <f>+'SCC x Ano'!K59/'SCC x Ano'!K27-1</f>
        <v>3.1796046086098206E-2</v>
      </c>
      <c r="L27" s="5">
        <f>+'SCC x Ano'!L59/'SCC x Ano'!L27-1</f>
        <v>-6.0427857637140758E-2</v>
      </c>
    </row>
    <row r="28" spans="1:12" x14ac:dyDescent="0.25">
      <c r="A28" s="1" t="s">
        <v>30</v>
      </c>
      <c r="B28" s="5">
        <f>+'SCC x Ano'!B60/'SCC x Ano'!B28-1</f>
        <v>5.9840256718750595E-3</v>
      </c>
      <c r="C28" s="5">
        <f>+'SCC x Ano'!C60/'SCC x Ano'!C28-1</f>
        <v>8.6659868898044001E-2</v>
      </c>
      <c r="D28" s="5">
        <f>+'SCC x Ano'!D60/'SCC x Ano'!D28-1</f>
        <v>-7.7579008555810569E-2</v>
      </c>
      <c r="E28" s="5">
        <f>+'SCC x Ano'!E60/'SCC x Ano'!E28-1</f>
        <v>0.12491969512200751</v>
      </c>
      <c r="F28" s="5">
        <f>+'SCC x Ano'!F60/'SCC x Ano'!F28-1</f>
        <v>-6.2611418868657287E-2</v>
      </c>
      <c r="G28" s="5">
        <f>+'SCC x Ano'!G60/'SCC x Ano'!G28-1</f>
        <v>-0.14292918266224042</v>
      </c>
      <c r="H28" s="5">
        <f>+'SCC x Ano'!H60/'SCC x Ano'!H28-1</f>
        <v>3.7958048891455709E-2</v>
      </c>
      <c r="I28" s="5">
        <f>+'SCC x Ano'!I60/'SCC x Ano'!I28-1</f>
        <v>-3.504664753252773E-2</v>
      </c>
      <c r="J28" s="5">
        <f>+'SCC x Ano'!J60/'SCC x Ano'!J28-1</f>
        <v>1.5255096768893806E-2</v>
      </c>
      <c r="K28" s="5">
        <f>+'SCC x Ano'!K60/'SCC x Ano'!K28-1</f>
        <v>9.7823715590106275E-3</v>
      </c>
      <c r="L28" s="5">
        <f>+'SCC x Ano'!L60/'SCC x Ano'!L28-1</f>
        <v>-4.4496506809367897E-2</v>
      </c>
    </row>
    <row r="29" spans="1:12" x14ac:dyDescent="0.25">
      <c r="A29" s="1" t="s">
        <v>31</v>
      </c>
      <c r="B29" s="5">
        <f>+'SCC x Ano'!B61/'SCC x Ano'!B29-1</f>
        <v>-0.10454044655175987</v>
      </c>
      <c r="C29" s="5">
        <f>+'SCC x Ano'!C61/'SCC x Ano'!C29-1</f>
        <v>-0.12718629693663841</v>
      </c>
      <c r="D29" s="5">
        <f>+'SCC x Ano'!D61/'SCC x Ano'!D29-1</f>
        <v>-0.11613014080726991</v>
      </c>
      <c r="E29" s="5">
        <f>+'SCC x Ano'!E61/'SCC x Ano'!E29-1</f>
        <v>0.11568708555639939</v>
      </c>
      <c r="F29" s="5">
        <f>+'SCC x Ano'!F61/'SCC x Ano'!F29-1</f>
        <v>-7.4800694740977502E-2</v>
      </c>
      <c r="G29" s="5">
        <f>+'SCC x Ano'!G61/'SCC x Ano'!G29-1</f>
        <v>-6.5864707031613512E-2</v>
      </c>
      <c r="H29" s="5">
        <f>+'SCC x Ano'!H61/'SCC x Ano'!H29-1</f>
        <v>5.2051193455517897E-2</v>
      </c>
      <c r="I29" s="5">
        <f>+'SCC x Ano'!I61/'SCC x Ano'!I29-1</f>
        <v>-6.8267864764407382E-2</v>
      </c>
      <c r="J29" s="5">
        <f>+'SCC x Ano'!J61/'SCC x Ano'!J29-1</f>
        <v>6.9468440002803167E-2</v>
      </c>
      <c r="K29" s="5">
        <f>+'SCC x Ano'!K61/'SCC x Ano'!K29-1</f>
        <v>-3.1650710144811911E-2</v>
      </c>
      <c r="L29" s="5">
        <f>+'SCC x Ano'!L61/'SCC x Ano'!L29-1</f>
        <v>-8.4735005306167399E-2</v>
      </c>
    </row>
    <row r="30" spans="1:12" x14ac:dyDescent="0.25">
      <c r="A30" s="1" t="s">
        <v>32</v>
      </c>
      <c r="B30" s="5">
        <f>+'SCC x Ano'!B62/'SCC x Ano'!B30-1</f>
        <v>-6.3399471987141798E-2</v>
      </c>
      <c r="C30" s="5">
        <f>+'SCC x Ano'!C62/'SCC x Ano'!C30-1</f>
        <v>1.4907182421934007E-2</v>
      </c>
      <c r="D30" s="5">
        <f>+'SCC x Ano'!D62/'SCC x Ano'!D30-1</f>
        <v>-8.6525925521686919E-2</v>
      </c>
      <c r="E30" s="5">
        <f>+'SCC x Ano'!E62/'SCC x Ano'!E30-1</f>
        <v>4.1305257646829796E-2</v>
      </c>
      <c r="F30" s="5">
        <f>+'SCC x Ano'!F62/'SCC x Ano'!F30-1</f>
        <v>-5.3080682153829439E-2</v>
      </c>
      <c r="G30" s="5">
        <f>+'SCC x Ano'!G62/'SCC x Ano'!G30-1</f>
        <v>5.4681674203201247E-2</v>
      </c>
      <c r="H30" s="5">
        <f>+'SCC x Ano'!H62/'SCC x Ano'!H30-1</f>
        <v>6.6668928687726448E-2</v>
      </c>
      <c r="I30" s="5">
        <f>+'SCC x Ano'!I62/'SCC x Ano'!I30-1</f>
        <v>7.1233508095844167E-2</v>
      </c>
      <c r="J30" s="5">
        <f>+'SCC x Ano'!J62/'SCC x Ano'!J30-1</f>
        <v>0.18367848082431637</v>
      </c>
      <c r="K30" s="5">
        <f>+'SCC x Ano'!K62/'SCC x Ano'!K30-1</f>
        <v>-4.415045481692359E-3</v>
      </c>
      <c r="L30" s="5">
        <f>+'SCC x Ano'!L62/'SCC x Ano'!L30-1</f>
        <v>-7.2227829222626605E-2</v>
      </c>
    </row>
    <row r="31" spans="1:12" x14ac:dyDescent="0.25">
      <c r="A31" s="1" t="s">
        <v>33</v>
      </c>
      <c r="B31" s="5">
        <f>+'SCC x Ano'!B63/'SCC x Ano'!B31-1</f>
        <v>-3.4381766721627405E-2</v>
      </c>
      <c r="C31" s="5">
        <f>+'SCC x Ano'!C63/'SCC x Ano'!C31-1</f>
        <v>-1.9432275354023254E-3</v>
      </c>
      <c r="D31" s="5">
        <f>+'SCC x Ano'!D63/'SCC x Ano'!D31-1</f>
        <v>-0.16922268431547616</v>
      </c>
      <c r="E31" s="5">
        <f>+'SCC x Ano'!E63/'SCC x Ano'!E31-1</f>
        <v>2.1106150538982735</v>
      </c>
      <c r="F31" s="5">
        <f>+'SCC x Ano'!F63/'SCC x Ano'!F31-1</f>
        <v>-5.0209102577070674E-2</v>
      </c>
      <c r="G31" s="5">
        <f>+'SCC x Ano'!G63/'SCC x Ano'!G31-1</f>
        <v>-0.24715842385716602</v>
      </c>
      <c r="H31" s="5">
        <f>+'SCC x Ano'!H63/'SCC x Ano'!H31-1</f>
        <v>6.2859060409356848E-2</v>
      </c>
      <c r="I31" s="5">
        <f>+'SCC x Ano'!I63/'SCC x Ano'!I31-1</f>
        <v>-9.0768487566029732E-3</v>
      </c>
      <c r="J31" s="5">
        <f>+'SCC x Ano'!J63/'SCC x Ano'!J31-1</f>
        <v>-5.6608735649920083E-3</v>
      </c>
      <c r="K31" s="5">
        <f>+'SCC x Ano'!K63/'SCC x Ano'!K31-1</f>
        <v>2.3895701570522121E-2</v>
      </c>
      <c r="L31" s="5">
        <f>+'SCC x Ano'!L63/'SCC x Ano'!L31-1</f>
        <v>3.3728071355711986E-3</v>
      </c>
    </row>
    <row r="32" spans="1:12" x14ac:dyDescent="0.25">
      <c r="A32" s="1" t="s">
        <v>6</v>
      </c>
      <c r="B32" s="5">
        <f>+'SCC x Ano'!B64/'SCC x Ano'!B32-1</f>
        <v>-8.8709546663119809E-2</v>
      </c>
      <c r="C32" s="5">
        <f>+'SCC x Ano'!C64/'SCC x Ano'!C32-1</f>
        <v>3.7346121607573224E-4</v>
      </c>
      <c r="D32" s="5">
        <f>+'SCC x Ano'!D64/'SCC x Ano'!D32-1</f>
        <v>-4.5214246472146002E-2</v>
      </c>
      <c r="E32" s="5">
        <f>+'SCC x Ano'!E64/'SCC x Ano'!E32-1</f>
        <v>0.11306812892768003</v>
      </c>
      <c r="F32" s="5">
        <f>+'SCC x Ano'!F64/'SCC x Ano'!F32-1</f>
        <v>-2.9407819973640725E-2</v>
      </c>
      <c r="G32" s="5">
        <f>+'SCC x Ano'!G64/'SCC x Ano'!G32-1</f>
        <v>-0.10186143391216784</v>
      </c>
      <c r="H32" s="5">
        <f>+'SCC x Ano'!H64/'SCC x Ano'!H32-1</f>
        <v>9.29917115388883E-2</v>
      </c>
      <c r="I32" s="5">
        <f>+'SCC x Ano'!I64/'SCC x Ano'!I32-1</f>
        <v>-4.8217746622220226E-2</v>
      </c>
      <c r="J32" s="5">
        <f>+'SCC x Ano'!J64/'SCC x Ano'!J32-1</f>
        <v>-1.3928282243830359E-2</v>
      </c>
      <c r="K32" s="5">
        <f>+'SCC x Ano'!K64/'SCC x Ano'!K32-1</f>
        <v>-2.9561462330668808E-2</v>
      </c>
      <c r="L32" s="5">
        <f>+'SCC x Ano'!L64/'SCC x Ano'!L32-1</f>
        <v>-2.9216422064739622E-2</v>
      </c>
    </row>
    <row r="33" spans="1:12" x14ac:dyDescent="0.25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2" s="8" customFormat="1" x14ac:dyDescent="0.25">
      <c r="B35" s="8">
        <v>2009</v>
      </c>
      <c r="C35" s="8">
        <v>2009</v>
      </c>
      <c r="D35" s="8">
        <v>2009</v>
      </c>
      <c r="E35" s="8">
        <v>2009</v>
      </c>
      <c r="F35" s="8">
        <v>2009</v>
      </c>
      <c r="G35" s="8">
        <v>2009</v>
      </c>
      <c r="H35" s="8">
        <v>2009</v>
      </c>
      <c r="I35" s="8">
        <v>2009</v>
      </c>
      <c r="J35" s="8">
        <v>2009</v>
      </c>
      <c r="K35" s="8">
        <v>2009</v>
      </c>
      <c r="L35" s="8">
        <v>2009</v>
      </c>
    </row>
    <row r="36" spans="1:12" x14ac:dyDescent="0.25">
      <c r="A36" s="1"/>
      <c r="B36" s="1" t="s">
        <v>34</v>
      </c>
      <c r="C36" s="1" t="s">
        <v>36</v>
      </c>
      <c r="D36" s="1" t="s">
        <v>0</v>
      </c>
      <c r="E36" s="1" t="s">
        <v>41</v>
      </c>
      <c r="F36" s="1" t="s">
        <v>42</v>
      </c>
      <c r="G36" s="1" t="s">
        <v>45</v>
      </c>
      <c r="H36" s="1" t="s">
        <v>2</v>
      </c>
      <c r="I36" s="1" t="s">
        <v>1</v>
      </c>
      <c r="J36" s="1" t="s">
        <v>3</v>
      </c>
      <c r="K36" s="1" t="s">
        <v>49</v>
      </c>
      <c r="L36" s="8" t="s">
        <v>91</v>
      </c>
    </row>
    <row r="37" spans="1:12" x14ac:dyDescent="0.25">
      <c r="A37" s="1" t="s">
        <v>7</v>
      </c>
      <c r="B37" s="5">
        <f>+'SCC x Ano'!B69/'SCC x Ano'!B37-1</f>
        <v>0.10041096045343334</v>
      </c>
      <c r="C37" s="5">
        <f>+'SCC x Ano'!C69/'SCC x Ano'!C37-1</f>
        <v>1.0907566945068004E-2</v>
      </c>
      <c r="D37" s="5">
        <f>+'SCC x Ano'!D69/'SCC x Ano'!D37-1</f>
        <v>-2.1345341883042268E-3</v>
      </c>
      <c r="E37" s="5">
        <f>+'SCC x Ano'!E69/'SCC x Ano'!E37-1</f>
        <v>8.481891597678759E-3</v>
      </c>
      <c r="F37" s="5">
        <f>+'SCC x Ano'!F69/'SCC x Ano'!F37-1</f>
        <v>7.8590179675771754E-2</v>
      </c>
      <c r="G37" s="5">
        <f>+'SCC x Ano'!G69/'SCC x Ano'!G37-1</f>
        <v>0.29401831802871015</v>
      </c>
      <c r="H37" s="5">
        <f>+'SCC x Ano'!H69/'SCC x Ano'!H37-1</f>
        <v>0.17077390656891689</v>
      </c>
      <c r="I37" s="5">
        <f>+'SCC x Ano'!I69/'SCC x Ano'!I37-1</f>
        <v>-0.14761383154473506</v>
      </c>
      <c r="J37" s="5">
        <f>+'SCC x Ano'!J69/'SCC x Ano'!J37-1</f>
        <v>-4.914850612452526E-2</v>
      </c>
      <c r="K37" s="5">
        <f>+'SCC x Ano'!K69/'SCC x Ano'!K37-1</f>
        <v>3.8044186819558901E-2</v>
      </c>
      <c r="L37" s="5">
        <f>+'SCC x Ano'!L69/'SCC x Ano'!L37-1</f>
        <v>3.4569094244218945E-2</v>
      </c>
    </row>
    <row r="38" spans="1:12" x14ac:dyDescent="0.25">
      <c r="A38" s="1" t="s">
        <v>8</v>
      </c>
      <c r="B38" s="5">
        <f>+'SCC x Ano'!B70/'SCC x Ano'!B38-1</f>
        <v>0.13657269254353599</v>
      </c>
      <c r="C38" s="5">
        <f>+'SCC x Ano'!C70/'SCC x Ano'!C38-1</f>
        <v>1.6888727352756487</v>
      </c>
      <c r="D38" s="5">
        <f>+'SCC x Ano'!D70/'SCC x Ano'!D38-1</f>
        <v>2.2179152422456383E-2</v>
      </c>
      <c r="E38" s="5" t="e">
        <f>+'SCC x Ano'!E70/'SCC x Ano'!E38-1</f>
        <v>#DIV/0!</v>
      </c>
      <c r="F38" s="5">
        <f>+'SCC x Ano'!F70/'SCC x Ano'!F38-1</f>
        <v>-9.5170298384725571E-2</v>
      </c>
      <c r="G38" s="5">
        <f>+'SCC x Ano'!G70/'SCC x Ano'!G38-1</f>
        <v>-0.19908610814057903</v>
      </c>
      <c r="H38" s="5">
        <f>+'SCC x Ano'!H70/'SCC x Ano'!H38-1</f>
        <v>1.8824384071289391E-2</v>
      </c>
      <c r="I38" s="5">
        <f>+'SCC x Ano'!I70/'SCC x Ano'!I38-1</f>
        <v>-5.7532368299600845E-2</v>
      </c>
      <c r="J38" s="5">
        <f>+'SCC x Ano'!J70/'SCC x Ano'!J38-1</f>
        <v>7.1598822888935043E-2</v>
      </c>
      <c r="K38" s="5">
        <f>+'SCC x Ano'!K70/'SCC x Ano'!K38-1</f>
        <v>0.13433779403170676</v>
      </c>
      <c r="L38" s="5">
        <f>+'SCC x Ano'!L70/'SCC x Ano'!L38-1</f>
        <v>1.7482276170562416E-2</v>
      </c>
    </row>
    <row r="39" spans="1:12" x14ac:dyDescent="0.25">
      <c r="A39" s="1" t="s">
        <v>9</v>
      </c>
      <c r="B39" s="5">
        <f>+'SCC x Ano'!B71/'SCC x Ano'!B39-1</f>
        <v>0.15318267589969192</v>
      </c>
      <c r="C39" s="5">
        <f>+'SCC x Ano'!C71/'SCC x Ano'!C39-1</f>
        <v>7.7834108229471788E-2</v>
      </c>
      <c r="D39" s="5">
        <f>+'SCC x Ano'!D71/'SCC x Ano'!D39-1</f>
        <v>1.7537467368999859E-2</v>
      </c>
      <c r="E39" s="5">
        <f>+'SCC x Ano'!E71/'SCC x Ano'!E39-1</f>
        <v>8.481891597678759E-3</v>
      </c>
      <c r="F39" s="5">
        <f>+'SCC x Ano'!F71/'SCC x Ano'!F39-1</f>
        <v>8.4778835372743E-3</v>
      </c>
      <c r="G39" s="5">
        <f>+'SCC x Ano'!G71/'SCC x Ano'!G39-1</f>
        <v>5.694053435932056E-2</v>
      </c>
      <c r="H39" s="5">
        <f>+'SCC x Ano'!H71/'SCC x Ano'!H39-1</f>
        <v>0.12500805028708095</v>
      </c>
      <c r="I39" s="5">
        <f>+'SCC x Ano'!I71/'SCC x Ano'!I39-1</f>
        <v>-4.000691268576384E-2</v>
      </c>
      <c r="J39" s="5">
        <f>+'SCC x Ano'!J71/'SCC x Ano'!J39-1</f>
        <v>5.5344306474638394E-2</v>
      </c>
      <c r="K39" s="5">
        <f>+'SCC x Ano'!K71/'SCC x Ano'!K39-1</f>
        <v>-3.1002558244780154E-2</v>
      </c>
      <c r="L39" s="5">
        <f>+'SCC x Ano'!L71/'SCC x Ano'!L39-1</f>
        <v>1.8822683024106057E-2</v>
      </c>
    </row>
    <row r="40" spans="1:12" x14ac:dyDescent="0.25">
      <c r="A40" s="1" t="s">
        <v>10</v>
      </c>
      <c r="B40" s="5">
        <f>+'SCC x Ano'!B72/'SCC x Ano'!B40-1</f>
        <v>2.9969496671130802E-2</v>
      </c>
      <c r="C40" s="5">
        <f>+'SCC x Ano'!C72/'SCC x Ano'!C40-1</f>
        <v>-7.0590740175272004E-2</v>
      </c>
      <c r="D40" s="5">
        <f>+'SCC x Ano'!D72/'SCC x Ano'!D40-1</f>
        <v>-2.4255922627679949E-2</v>
      </c>
      <c r="E40" s="5">
        <f>+'SCC x Ano'!E72/'SCC x Ano'!E40-1</f>
        <v>8.4818915976769826E-3</v>
      </c>
      <c r="F40" s="5">
        <f>+'SCC x Ano'!F72/'SCC x Ano'!F40-1</f>
        <v>-1.7521523621313984E-2</v>
      </c>
      <c r="G40" s="5">
        <f>+'SCC x Ano'!G72/'SCC x Ano'!G40-1</f>
        <v>-4.8702217172606033E-2</v>
      </c>
      <c r="H40" s="5">
        <f>+'SCC x Ano'!H72/'SCC x Ano'!H40-1</f>
        <v>8.3188186525685826E-2</v>
      </c>
      <c r="I40" s="5">
        <f>+'SCC x Ano'!I72/'SCC x Ano'!I40-1</f>
        <v>-0.13747409013455547</v>
      </c>
      <c r="J40" s="5">
        <f>+'SCC x Ano'!J72/'SCC x Ano'!J40-1</f>
        <v>5.5344306474637506E-2</v>
      </c>
      <c r="K40" s="5">
        <f>+'SCC x Ano'!K72/'SCC x Ano'!K40-1</f>
        <v>-0.23762895125704664</v>
      </c>
      <c r="L40" s="5">
        <f>+'SCC x Ano'!L72/'SCC x Ano'!L40-1</f>
        <v>-1.9619129819185011E-3</v>
      </c>
    </row>
    <row r="41" spans="1:12" x14ac:dyDescent="0.25">
      <c r="A41" s="1" t="s">
        <v>11</v>
      </c>
      <c r="B41" s="5">
        <f>+'SCC x Ano'!B73/'SCC x Ano'!B41-1</f>
        <v>5.5853065195273333E-2</v>
      </c>
      <c r="C41" s="5">
        <f>+'SCC x Ano'!C73/'SCC x Ano'!C41-1</f>
        <v>0.18178179943060568</v>
      </c>
      <c r="D41" s="5">
        <f>+'SCC x Ano'!D73/'SCC x Ano'!D41-1</f>
        <v>4.102703923795592E-2</v>
      </c>
      <c r="E41" s="5">
        <f>+'SCC x Ano'!E73/'SCC x Ano'!E41-1</f>
        <v>8.4818915976792031E-3</v>
      </c>
      <c r="F41" s="5">
        <f>+'SCC x Ano'!F73/'SCC x Ano'!F41-1</f>
        <v>1.4731579746346979E-2</v>
      </c>
      <c r="G41" s="5">
        <f>+'SCC x Ano'!G73/'SCC x Ano'!G41-1</f>
        <v>0.16364735668956865</v>
      </c>
      <c r="H41" s="5">
        <f>+'SCC x Ano'!H73/'SCC x Ano'!H41-1</f>
        <v>9.3517805423462663E-2</v>
      </c>
      <c r="I41" s="5">
        <f>+'SCC x Ano'!I73/'SCC x Ano'!I41-1</f>
        <v>-0.15605099766567065</v>
      </c>
      <c r="J41" s="5">
        <f>+'SCC x Ano'!J73/'SCC x Ano'!J41-1</f>
        <v>0.11285018448806983</v>
      </c>
      <c r="K41" s="5">
        <f>+'SCC x Ano'!K73/'SCC x Ano'!K41-1</f>
        <v>0.10118928281776673</v>
      </c>
      <c r="L41" s="5">
        <f>+'SCC x Ano'!L73/'SCC x Ano'!L41-1</f>
        <v>0.13513188309927848</v>
      </c>
    </row>
    <row r="42" spans="1:12" x14ac:dyDescent="0.25">
      <c r="A42" s="1" t="s">
        <v>12</v>
      </c>
      <c r="B42" s="5">
        <f>+'SCC x Ano'!B74/'SCC x Ano'!B42-1</f>
        <v>0.48951144491169662</v>
      </c>
      <c r="C42" s="5">
        <f>+'SCC x Ano'!C74/'SCC x Ano'!C42-1</f>
        <v>-0.15100970731072028</v>
      </c>
      <c r="D42" s="5">
        <f>+'SCC x Ano'!D74/'SCC x Ano'!D42-1</f>
        <v>-0.13206229407410452</v>
      </c>
      <c r="E42" s="5" t="e">
        <f>+'SCC x Ano'!E74/'SCC x Ano'!E42-1</f>
        <v>#DIV/0!</v>
      </c>
      <c r="F42" s="5">
        <f>+'SCC x Ano'!F74/'SCC x Ano'!F42-1</f>
        <v>0.10019000530284616</v>
      </c>
      <c r="G42" s="5">
        <f>+'SCC x Ano'!G74/'SCC x Ano'!G42-1</f>
        <v>1.5242730351650757</v>
      </c>
      <c r="H42" s="5">
        <f>+'SCC x Ano'!H74/'SCC x Ano'!H42-1</f>
        <v>3.4122674402755404E-2</v>
      </c>
      <c r="I42" s="5">
        <f>+'SCC x Ano'!I74/'SCC x Ano'!I42-1</f>
        <v>0.38044513391231694</v>
      </c>
      <c r="J42" s="5" t="e">
        <f>+'SCC x Ano'!J74/'SCC x Ano'!J42-1</f>
        <v>#DIV/0!</v>
      </c>
      <c r="K42" s="5">
        <f>+'SCC x Ano'!K74/'SCC x Ano'!K42-1</f>
        <v>-2.7385291193769978E-2</v>
      </c>
      <c r="L42" s="5">
        <f>+'SCC x Ano'!L74/'SCC x Ano'!L42-1</f>
        <v>-9.8346453406415235E-2</v>
      </c>
    </row>
    <row r="43" spans="1:12" x14ac:dyDescent="0.25">
      <c r="A43" s="1" t="s">
        <v>13</v>
      </c>
      <c r="B43" s="5">
        <f>+'SCC x Ano'!B75/'SCC x Ano'!B43-1</f>
        <v>1.3279395706593533E-3</v>
      </c>
      <c r="C43" s="5">
        <f>+'SCC x Ano'!C75/'SCC x Ano'!C43-1</f>
        <v>1.0260230352569182</v>
      </c>
      <c r="D43" s="5">
        <f>+'SCC x Ano'!D75/'SCC x Ano'!D43-1</f>
        <v>0.75069971598012097</v>
      </c>
      <c r="E43" s="5">
        <f>+'SCC x Ano'!E75/'SCC x Ano'!E43-1</f>
        <v>8.481891597678981E-3</v>
      </c>
      <c r="F43" s="5">
        <f>+'SCC x Ano'!F75/'SCC x Ano'!F43-1</f>
        <v>4.9727767392745204E-2</v>
      </c>
      <c r="G43" s="5">
        <f>+'SCC x Ano'!G75/'SCC x Ano'!G43-1</f>
        <v>-5.2224310114609596E-2</v>
      </c>
      <c r="H43" s="5">
        <f>+'SCC x Ano'!H75/'SCC x Ano'!H43-1</f>
        <v>0.10009303683870652</v>
      </c>
      <c r="I43" s="5">
        <f>+'SCC x Ano'!I75/'SCC x Ano'!I43-1</f>
        <v>-4.8978496853630538E-2</v>
      </c>
      <c r="J43" s="5" t="e">
        <f>+'SCC x Ano'!J75/'SCC x Ano'!J43-1</f>
        <v>#DIV/0!</v>
      </c>
      <c r="K43" s="5">
        <f>+'SCC x Ano'!K75/'SCC x Ano'!K43-1</f>
        <v>7.9855811008640698E-2</v>
      </c>
      <c r="L43" s="5">
        <f>+'SCC x Ano'!L75/'SCC x Ano'!L43-1</f>
        <v>0.27791342750574977</v>
      </c>
    </row>
    <row r="44" spans="1:12" x14ac:dyDescent="0.25">
      <c r="A44" s="1" t="s">
        <v>14</v>
      </c>
      <c r="B44" s="5">
        <f>+'SCC x Ano'!B76/'SCC x Ano'!B44-1</f>
        <v>3.0803642263160569E-2</v>
      </c>
      <c r="C44" s="5">
        <f>+'SCC x Ano'!C76/'SCC x Ano'!C44-1</f>
        <v>0.13440383313984938</v>
      </c>
      <c r="D44" s="5">
        <f>+'SCC x Ano'!D76/'SCC x Ano'!D44-1</f>
        <v>0.14691674419217904</v>
      </c>
      <c r="E44" s="5" t="e">
        <f>+'SCC x Ano'!E76/'SCC x Ano'!E44-1</f>
        <v>#DIV/0!</v>
      </c>
      <c r="F44" s="5">
        <f>+'SCC x Ano'!F76/'SCC x Ano'!F44-1</f>
        <v>0.14609628789996032</v>
      </c>
      <c r="G44" s="5">
        <f>+'SCC x Ano'!G76/'SCC x Ano'!G44-1</f>
        <v>0.16562825537824133</v>
      </c>
      <c r="H44" s="5">
        <f>+'SCC x Ano'!H76/'SCC x Ano'!H44-1</f>
        <v>-4.5670351693982147E-2</v>
      </c>
      <c r="I44" s="5">
        <f>+'SCC x Ano'!I76/'SCC x Ano'!I44-1</f>
        <v>-3.2624601399626418E-2</v>
      </c>
      <c r="J44" s="5" t="e">
        <f>+'SCC x Ano'!J76/'SCC x Ano'!J44-1</f>
        <v>#DIV/0!</v>
      </c>
      <c r="K44" s="5">
        <f>+'SCC x Ano'!K76/'SCC x Ano'!K44-1</f>
        <v>7.1067570834512095E-2</v>
      </c>
      <c r="L44" s="5">
        <f>+'SCC x Ano'!L76/'SCC x Ano'!L44-1</f>
        <v>0.18561675379798359</v>
      </c>
    </row>
    <row r="45" spans="1:12" x14ac:dyDescent="0.25">
      <c r="A45" s="1" t="s">
        <v>15</v>
      </c>
      <c r="B45" s="5">
        <f>+'SCC x Ano'!B77/'SCC x Ano'!B45-1</f>
        <v>0.12167293754325681</v>
      </c>
      <c r="C45" s="5">
        <f>+'SCC x Ano'!C77/'SCC x Ano'!C45-1</f>
        <v>5.4849460038085107E-2</v>
      </c>
      <c r="D45" s="5">
        <f>+'SCC x Ano'!D77/'SCC x Ano'!D45-1</f>
        <v>5.5971993017787103E-3</v>
      </c>
      <c r="E45" s="5">
        <f>+'SCC x Ano'!E77/'SCC x Ano'!E45-1</f>
        <v>-0.10806088017744342</v>
      </c>
      <c r="F45" s="5">
        <f>+'SCC x Ano'!F77/'SCC x Ano'!F45-1</f>
        <v>2.7896631559435336E-2</v>
      </c>
      <c r="G45" s="5">
        <f>+'SCC x Ano'!G77/'SCC x Ano'!G45-1</f>
        <v>1.2129082185781348E-2</v>
      </c>
      <c r="H45" s="5">
        <f>+'SCC x Ano'!H77/'SCC x Ano'!H45-1</f>
        <v>5.6674094618160309E-2</v>
      </c>
      <c r="I45" s="5">
        <f>+'SCC x Ano'!I77/'SCC x Ano'!I45-1</f>
        <v>-0.15748382243678782</v>
      </c>
      <c r="J45" s="5">
        <f>+'SCC x Ano'!J77/'SCC x Ano'!J45-1</f>
        <v>-0.1843491052550672</v>
      </c>
      <c r="K45" s="5">
        <f>+'SCC x Ano'!K77/'SCC x Ano'!K45-1</f>
        <v>0.15405647623736263</v>
      </c>
      <c r="L45" s="5">
        <f>+'SCC x Ano'!L77/'SCC x Ano'!L45-1</f>
        <v>2.7173353001989975E-2</v>
      </c>
    </row>
    <row r="46" spans="1:12" x14ac:dyDescent="0.25">
      <c r="A46" s="1" t="s">
        <v>16</v>
      </c>
      <c r="B46" s="5">
        <f>+'SCC x Ano'!B78/'SCC x Ano'!B46-1</f>
        <v>0.23986553961394885</v>
      </c>
      <c r="C46" s="5">
        <f>+'SCC x Ano'!C78/'SCC x Ano'!C46-1</f>
        <v>4.996116935630579E-2</v>
      </c>
      <c r="D46" s="5">
        <f>+'SCC x Ano'!D78/'SCC x Ano'!D46-1</f>
        <v>-8.2343550338104254E-4</v>
      </c>
      <c r="E46" s="5">
        <f>+'SCC x Ano'!E78/'SCC x Ano'!E46-1</f>
        <v>5.9806268512204417</v>
      </c>
      <c r="F46" s="5">
        <f>+'SCC x Ano'!F78/'SCC x Ano'!F46-1</f>
        <v>-1.4894748451460549E-2</v>
      </c>
      <c r="G46" s="5">
        <f>+'SCC x Ano'!G78/'SCC x Ano'!G46-1</f>
        <v>6.2315322108134064E-2</v>
      </c>
      <c r="H46" s="5">
        <f>+'SCC x Ano'!H78/'SCC x Ano'!H46-1</f>
        <v>7.8199782757971681E-2</v>
      </c>
      <c r="I46" s="5">
        <f>+'SCC x Ano'!I78/'SCC x Ano'!I46-1</f>
        <v>2.7018453257044106E-2</v>
      </c>
      <c r="J46" s="5">
        <f>+'SCC x Ano'!J78/'SCC x Ano'!J46-1</f>
        <v>0.10133711958692948</v>
      </c>
      <c r="K46" s="5">
        <f>+'SCC x Ano'!K78/'SCC x Ano'!K46-1</f>
        <v>4.6781829140250197E-2</v>
      </c>
      <c r="L46" s="5">
        <f>+'SCC x Ano'!L78/'SCC x Ano'!L46-1</f>
        <v>1.1063091174996265E-2</v>
      </c>
    </row>
    <row r="47" spans="1:12" x14ac:dyDescent="0.25">
      <c r="A47" s="1" t="s">
        <v>17</v>
      </c>
      <c r="B47" s="5">
        <f>+'SCC x Ano'!B79/'SCC x Ano'!B47-1</f>
        <v>0.17887354886749063</v>
      </c>
      <c r="C47" s="5">
        <f>+'SCC x Ano'!C79/'SCC x Ano'!C47-1</f>
        <v>3.9816686412631253E-2</v>
      </c>
      <c r="D47" s="5">
        <f>+'SCC x Ano'!D79/'SCC x Ano'!D47-1</f>
        <v>-0.15079363780894184</v>
      </c>
      <c r="E47" s="5">
        <f>+'SCC x Ano'!E79/'SCC x Ano'!E47-1</f>
        <v>8.481891597678981E-3</v>
      </c>
      <c r="F47" s="5">
        <f>+'SCC x Ano'!F79/'SCC x Ano'!F47-1</f>
        <v>2.0946985291735443E-2</v>
      </c>
      <c r="G47" s="5">
        <f>+'SCC x Ano'!G79/'SCC x Ano'!G47-1</f>
        <v>0.29536960300950255</v>
      </c>
      <c r="H47" s="5">
        <f>+'SCC x Ano'!H79/'SCC x Ano'!H47-1</f>
        <v>7.907453734426495E-2</v>
      </c>
      <c r="I47" s="5">
        <f>+'SCC x Ano'!I79/'SCC x Ano'!I47-1</f>
        <v>-8.8992859489853693E-3</v>
      </c>
      <c r="J47" s="5">
        <f>+'SCC x Ano'!J79/'SCC x Ano'!J47-1</f>
        <v>7.335306508306938E-2</v>
      </c>
      <c r="K47" s="5">
        <f>+'SCC x Ano'!K79/'SCC x Ano'!K47-1</f>
        <v>2.2747226602701565E-2</v>
      </c>
      <c r="L47" s="5">
        <f>+'SCC x Ano'!L79/'SCC x Ano'!L47-1</f>
        <v>-5.1034672730660646E-2</v>
      </c>
    </row>
    <row r="48" spans="1:12" x14ac:dyDescent="0.25">
      <c r="A48" s="1" t="s">
        <v>18</v>
      </c>
      <c r="B48" s="5">
        <f>+'SCC x Ano'!B80/'SCC x Ano'!B48-1</f>
        <v>0.10151683216372942</v>
      </c>
      <c r="C48" s="5">
        <f>+'SCC x Ano'!C80/'SCC x Ano'!C48-1</f>
        <v>2.6459050943317131E-3</v>
      </c>
      <c r="D48" s="5">
        <f>+'SCC x Ano'!D80/'SCC x Ano'!D48-1</f>
        <v>-9.8674248809538234E-2</v>
      </c>
      <c r="E48" s="5">
        <f>+'SCC x Ano'!E80/'SCC x Ano'!E48-1</f>
        <v>5.5181349904005028E-2</v>
      </c>
      <c r="F48" s="5">
        <f>+'SCC x Ano'!F80/'SCC x Ano'!F48-1</f>
        <v>-6.992592082632032E-3</v>
      </c>
      <c r="G48" s="5">
        <f>+'SCC x Ano'!G80/'SCC x Ano'!G48-1</f>
        <v>-5.8209057835135192E-2</v>
      </c>
      <c r="H48" s="5">
        <f>+'SCC x Ano'!H80/'SCC x Ano'!H48-1</f>
        <v>5.8140008823966305E-2</v>
      </c>
      <c r="I48" s="5">
        <f>+'SCC x Ano'!I80/'SCC x Ano'!I48-1</f>
        <v>-0.15772502886360573</v>
      </c>
      <c r="J48" s="5">
        <f>+'SCC x Ano'!J80/'SCC x Ano'!J48-1</f>
        <v>0.66998463930670304</v>
      </c>
      <c r="K48" s="5">
        <f>+'SCC x Ano'!K80/'SCC x Ano'!K48-1</f>
        <v>0.16773632254073889</v>
      </c>
      <c r="L48" s="5">
        <f>+'SCC x Ano'!L80/'SCC x Ano'!L48-1</f>
        <v>-6.420607858519578E-2</v>
      </c>
    </row>
    <row r="49" spans="1:12" x14ac:dyDescent="0.25">
      <c r="A49" s="1" t="s">
        <v>19</v>
      </c>
      <c r="B49" s="5">
        <f>+'SCC x Ano'!B81/'SCC x Ano'!B49-1</f>
        <v>6.0372831365943069E-2</v>
      </c>
      <c r="C49" s="5">
        <f>+'SCC x Ano'!C81/'SCC x Ano'!C49-1</f>
        <v>3.1506929274431439E-2</v>
      </c>
      <c r="D49" s="5">
        <f>+'SCC x Ano'!D81/'SCC x Ano'!D49-1</f>
        <v>-5.5029239696298915E-2</v>
      </c>
      <c r="E49" s="5">
        <f>+'SCC x Ano'!E81/'SCC x Ano'!E49-1</f>
        <v>1.4560822543745466E-3</v>
      </c>
      <c r="F49" s="5">
        <f>+'SCC x Ano'!F81/'SCC x Ano'!F49-1</f>
        <v>-2.6152594264897244E-2</v>
      </c>
      <c r="G49" s="5">
        <f>+'SCC x Ano'!G81/'SCC x Ano'!G49-1</f>
        <v>6.194167472792067E-2</v>
      </c>
      <c r="H49" s="5">
        <f>+'SCC x Ano'!H81/'SCC x Ano'!H49-1</f>
        <v>5.7449566752700187E-2</v>
      </c>
      <c r="I49" s="5">
        <f>+'SCC x Ano'!I81/'SCC x Ano'!I49-1</f>
        <v>-3.328986524501043E-2</v>
      </c>
      <c r="J49" s="5">
        <f>+'SCC x Ano'!J81/'SCC x Ano'!J49-1</f>
        <v>0.11096823444899795</v>
      </c>
      <c r="K49" s="5">
        <f>+'SCC x Ano'!K81/'SCC x Ano'!K49-1</f>
        <v>6.213953388354887E-2</v>
      </c>
      <c r="L49" s="5">
        <f>+'SCC x Ano'!L81/'SCC x Ano'!L49-1</f>
        <v>1.1120622102786415E-2</v>
      </c>
    </row>
    <row r="50" spans="1:12" x14ac:dyDescent="0.25">
      <c r="A50" s="1" t="s">
        <v>20</v>
      </c>
      <c r="B50" s="5">
        <f>+'SCC x Ano'!B82/'SCC x Ano'!B50-1</f>
        <v>0.30711977765703291</v>
      </c>
      <c r="C50" s="5">
        <f>+'SCC x Ano'!C82/'SCC x Ano'!C50-1</f>
        <v>-9.2507595997970316E-2</v>
      </c>
      <c r="D50" s="5">
        <f>+'SCC x Ano'!D82/'SCC x Ano'!D50-1</f>
        <v>-0.19899014817574212</v>
      </c>
      <c r="E50" s="5">
        <f>+'SCC x Ano'!E82/'SCC x Ano'!E50-1</f>
        <v>8.4818915976814235E-3</v>
      </c>
      <c r="F50" s="5">
        <f>+'SCC x Ano'!F82/'SCC x Ano'!F50-1</f>
        <v>2.1298305469948042E-2</v>
      </c>
      <c r="G50" s="5">
        <f>+'SCC x Ano'!G82/'SCC x Ano'!G50-1</f>
        <v>0.27006507872018437</v>
      </c>
      <c r="H50" s="5">
        <f>+'SCC x Ano'!H82/'SCC x Ano'!H50-1</f>
        <v>8.4170331098509354E-2</v>
      </c>
      <c r="I50" s="5">
        <f>+'SCC x Ano'!I82/'SCC x Ano'!I50-1</f>
        <v>-4.0644920937533358E-2</v>
      </c>
      <c r="J50" s="5">
        <f>+'SCC x Ano'!J82/'SCC x Ano'!J50-1</f>
        <v>0.15868073086161316</v>
      </c>
      <c r="K50" s="5">
        <f>+'SCC x Ano'!K82/'SCC x Ano'!K50-1</f>
        <v>-4.5426164755955289E-2</v>
      </c>
      <c r="L50" s="5">
        <f>+'SCC x Ano'!L82/'SCC x Ano'!L50-1</f>
        <v>-7.7000301724268194E-3</v>
      </c>
    </row>
    <row r="51" spans="1:12" x14ac:dyDescent="0.25">
      <c r="A51" s="1" t="s">
        <v>21</v>
      </c>
      <c r="B51" s="5">
        <f>+'SCC x Ano'!B83/'SCC x Ano'!B51-1</f>
        <v>0.20845527227067784</v>
      </c>
      <c r="C51" s="5">
        <f>+'SCC x Ano'!C83/'SCC x Ano'!C51-1</f>
        <v>0.14780358491833834</v>
      </c>
      <c r="D51" s="5">
        <f>+'SCC x Ano'!D83/'SCC x Ano'!D51-1</f>
        <v>5.1076840036891724E-2</v>
      </c>
      <c r="E51" s="5">
        <f>+'SCC x Ano'!E83/'SCC x Ano'!E51-1</f>
        <v>1.0422866160986199E-2</v>
      </c>
      <c r="F51" s="5">
        <f>+'SCC x Ano'!F83/'SCC x Ano'!F51-1</f>
        <v>0.1728212323032785</v>
      </c>
      <c r="G51" s="5">
        <f>+'SCC x Ano'!G83/'SCC x Ano'!G51-1</f>
        <v>6.2227065048789276E-2</v>
      </c>
      <c r="H51" s="5">
        <f>+'SCC x Ano'!H83/'SCC x Ano'!H51-1</f>
        <v>0.11800329839738843</v>
      </c>
      <c r="I51" s="5">
        <f>+'SCC x Ano'!I83/'SCC x Ano'!I51-1</f>
        <v>-0.35562505379345521</v>
      </c>
      <c r="J51" s="5">
        <f>+'SCC x Ano'!J83/'SCC x Ano'!J51-1</f>
        <v>5.5344306474639504E-2</v>
      </c>
      <c r="K51" s="5">
        <f>+'SCC x Ano'!K83/'SCC x Ano'!K51-1</f>
        <v>5.7636804794183316E-2</v>
      </c>
      <c r="L51" s="5">
        <f>+'SCC x Ano'!L83/'SCC x Ano'!L51-1</f>
        <v>0.1026949462065827</v>
      </c>
    </row>
    <row r="52" spans="1:12" x14ac:dyDescent="0.25">
      <c r="A52" s="1" t="s">
        <v>22</v>
      </c>
      <c r="B52" s="5">
        <f>+'SCC x Ano'!B84/'SCC x Ano'!B52-1</f>
        <v>0.1363964318584201</v>
      </c>
      <c r="C52" s="5">
        <f>+'SCC x Ano'!C84/'SCC x Ano'!C52-1</f>
        <v>9.1212723138621499E-2</v>
      </c>
      <c r="D52" s="5">
        <f>+'SCC x Ano'!D84/'SCC x Ano'!D52-1</f>
        <v>-2.0357992286317628E-2</v>
      </c>
      <c r="E52" s="5">
        <f>+'SCC x Ano'!E84/'SCC x Ano'!E52-1</f>
        <v>-3.1169126919419865E-2</v>
      </c>
      <c r="F52" s="5">
        <f>+'SCC x Ano'!F84/'SCC x Ano'!F52-1</f>
        <v>2.1038204229863577E-2</v>
      </c>
      <c r="G52" s="5">
        <f>+'SCC x Ano'!G84/'SCC x Ano'!G52-1</f>
        <v>0.15617699343089231</v>
      </c>
      <c r="H52" s="5">
        <f>+'SCC x Ano'!H84/'SCC x Ano'!H52-1</f>
        <v>0.10415564080950368</v>
      </c>
      <c r="I52" s="5">
        <f>+'SCC x Ano'!I84/'SCC x Ano'!I52-1</f>
        <v>-9.0028971460172524E-2</v>
      </c>
      <c r="J52" s="5">
        <f>+'SCC x Ano'!J84/'SCC x Ano'!J52-1</f>
        <v>8.6221035194957052E-2</v>
      </c>
      <c r="K52" s="5">
        <f>+'SCC x Ano'!K84/'SCC x Ano'!K52-1</f>
        <v>7.9098036954897033E-2</v>
      </c>
      <c r="L52" s="5">
        <f>+'SCC x Ano'!L84/'SCC x Ano'!L52-1</f>
        <v>4.2022469790514494E-2</v>
      </c>
    </row>
    <row r="53" spans="1:12" x14ac:dyDescent="0.25">
      <c r="A53" s="1" t="s">
        <v>23</v>
      </c>
      <c r="B53" s="5">
        <f>+'SCC x Ano'!B85/'SCC x Ano'!B53-1</f>
        <v>0.31120033196303276</v>
      </c>
      <c r="C53" s="5">
        <f>+'SCC x Ano'!C85/'SCC x Ano'!C53-1</f>
        <v>9.7870644223871928E-2</v>
      </c>
      <c r="D53" s="5">
        <f>+'SCC x Ano'!D85/'SCC x Ano'!D53-1</f>
        <v>-4.3038039319704069E-2</v>
      </c>
      <c r="E53" s="5">
        <f>+'SCC x Ano'!E85/'SCC x Ano'!E53-1</f>
        <v>-4.4152500576060238E-2</v>
      </c>
      <c r="F53" s="5">
        <f>+'SCC x Ano'!F85/'SCC x Ano'!F53-1</f>
        <v>2.4201843993388872E-2</v>
      </c>
      <c r="G53" s="5">
        <f>+'SCC x Ano'!G85/'SCC x Ano'!G53-1</f>
        <v>2.0731677529752135E-2</v>
      </c>
      <c r="H53" s="5">
        <f>+'SCC x Ano'!H85/'SCC x Ano'!H53-1</f>
        <v>4.7368493613580531E-2</v>
      </c>
      <c r="I53" s="5">
        <f>+'SCC x Ano'!I85/'SCC x Ano'!I53-1</f>
        <v>-0.12510466771664497</v>
      </c>
      <c r="J53" s="5">
        <f>+'SCC x Ano'!J85/'SCC x Ano'!J53-1</f>
        <v>0.13537271507658222</v>
      </c>
      <c r="K53" s="5">
        <f>+'SCC x Ano'!K85/'SCC x Ano'!K53-1</f>
        <v>5.0727379091245695E-2</v>
      </c>
      <c r="L53" s="5">
        <f>+'SCC x Ano'!L85/'SCC x Ano'!L53-1</f>
        <v>3.019161916753621E-2</v>
      </c>
    </row>
    <row r="54" spans="1:12" x14ac:dyDescent="0.25">
      <c r="A54" s="1" t="s">
        <v>24</v>
      </c>
      <c r="B54" s="5">
        <f>+'SCC x Ano'!B86/'SCC x Ano'!B54-1</f>
        <v>7.315500178016543E-2</v>
      </c>
      <c r="C54" s="5">
        <f>+'SCC x Ano'!C86/'SCC x Ano'!C54-1</f>
        <v>6.8861928481025902E-2</v>
      </c>
      <c r="D54" s="5">
        <f>+'SCC x Ano'!D86/'SCC x Ano'!D54-1</f>
        <v>-7.5002708975616783E-2</v>
      </c>
      <c r="E54" s="5">
        <f>+'SCC x Ano'!E86/'SCC x Ano'!E54-1</f>
        <v>-0.1989141242176341</v>
      </c>
      <c r="F54" s="5">
        <f>+'SCC x Ano'!F86/'SCC x Ano'!F54-1</f>
        <v>1.1800691218017301E-2</v>
      </c>
      <c r="G54" s="5">
        <f>+'SCC x Ano'!G86/'SCC x Ano'!G54-1</f>
        <v>0.15101786059028122</v>
      </c>
      <c r="H54" s="5">
        <f>+'SCC x Ano'!H86/'SCC x Ano'!H54-1</f>
        <v>8.2734126990603007E-2</v>
      </c>
      <c r="I54" s="5">
        <f>+'SCC x Ano'!I86/'SCC x Ano'!I54-1</f>
        <v>0.54877976736151313</v>
      </c>
      <c r="J54" s="5">
        <f>+'SCC x Ano'!J86/'SCC x Ano'!J54-1</f>
        <v>-0.11051049787178391</v>
      </c>
      <c r="K54" s="5">
        <f>+'SCC x Ano'!K86/'SCC x Ano'!K54-1</f>
        <v>2.1270121122478836E-2</v>
      </c>
      <c r="L54" s="5">
        <f>+'SCC x Ano'!L86/'SCC x Ano'!L54-1</f>
        <v>4.3622624248332631E-2</v>
      </c>
    </row>
    <row r="55" spans="1:12" x14ac:dyDescent="0.25">
      <c r="A55" s="1" t="s">
        <v>25</v>
      </c>
      <c r="B55" s="5">
        <f>+'SCC x Ano'!B87/'SCC x Ano'!B55-1</f>
        <v>0.32845547236151407</v>
      </c>
      <c r="C55" s="5">
        <f>+'SCC x Ano'!C87/'SCC x Ano'!C55-1</f>
        <v>6.2375096751486225E-2</v>
      </c>
      <c r="D55" s="5">
        <f>+'SCC x Ano'!D87/'SCC x Ano'!D55-1</f>
        <v>-3.1645449479907883E-3</v>
      </c>
      <c r="E55" s="5">
        <f>+'SCC x Ano'!E87/'SCC x Ano'!E55-1</f>
        <v>-5.4293800640543677E-2</v>
      </c>
      <c r="F55" s="5">
        <f>+'SCC x Ano'!F87/'SCC x Ano'!F55-1</f>
        <v>-3.0575675549282533E-3</v>
      </c>
      <c r="G55" s="5">
        <f>+'SCC x Ano'!G87/'SCC x Ano'!G55-1</f>
        <v>0.10268262119303095</v>
      </c>
      <c r="H55" s="5">
        <f>+'SCC x Ano'!H87/'SCC x Ano'!H55-1</f>
        <v>4.5818817485943963E-2</v>
      </c>
      <c r="I55" s="5">
        <f>+'SCC x Ano'!I87/'SCC x Ano'!I55-1</f>
        <v>-2.0000491665284059E-3</v>
      </c>
      <c r="J55" s="5">
        <f>+'SCC x Ano'!J87/'SCC x Ano'!J55-1</f>
        <v>7.8950055787034845E-2</v>
      </c>
      <c r="K55" s="5">
        <f>+'SCC x Ano'!K87/'SCC x Ano'!K55-1</f>
        <v>6.4757801818187577E-2</v>
      </c>
      <c r="L55" s="5">
        <f>+'SCC x Ano'!L87/'SCC x Ano'!L55-1</f>
        <v>3.1707793240883797E-2</v>
      </c>
    </row>
    <row r="56" spans="1:12" x14ac:dyDescent="0.25">
      <c r="A56" s="1" t="s">
        <v>26</v>
      </c>
      <c r="B56" s="5">
        <f>+'SCC x Ano'!B88/'SCC x Ano'!B56-1</f>
        <v>0.13990887029575583</v>
      </c>
      <c r="C56" s="5">
        <f>+'SCC x Ano'!C88/'SCC x Ano'!C56-1</f>
        <v>5.9546177774403075E-2</v>
      </c>
      <c r="D56" s="5">
        <f>+'SCC x Ano'!D88/'SCC x Ano'!D56-1</f>
        <v>-9.8480139931460431E-2</v>
      </c>
      <c r="E56" s="5">
        <f>+'SCC x Ano'!E88/'SCC x Ano'!E56-1</f>
        <v>1.2320240155815565E-2</v>
      </c>
      <c r="F56" s="5">
        <f>+'SCC x Ano'!F88/'SCC x Ano'!F56-1</f>
        <v>-1.2257526067386837E-2</v>
      </c>
      <c r="G56" s="5">
        <f>+'SCC x Ano'!G88/'SCC x Ano'!G56-1</f>
        <v>9.1888236044671556E-2</v>
      </c>
      <c r="H56" s="5">
        <f>+'SCC x Ano'!H88/'SCC x Ano'!H56-1</f>
        <v>0.10875576393125996</v>
      </c>
      <c r="I56" s="5">
        <f>+'SCC x Ano'!I88/'SCC x Ano'!I56-1</f>
        <v>-3.5364480620149297E-2</v>
      </c>
      <c r="J56" s="5">
        <f>+'SCC x Ano'!J88/'SCC x Ano'!J56-1</f>
        <v>6.1088478515403999E-2</v>
      </c>
      <c r="K56" s="5">
        <f>+'SCC x Ano'!K88/'SCC x Ano'!K56-1</f>
        <v>6.8367733360992222E-2</v>
      </c>
      <c r="L56" s="5">
        <f>+'SCC x Ano'!L88/'SCC x Ano'!L56-1</f>
        <v>-2.1393772057294091E-2</v>
      </c>
    </row>
    <row r="57" spans="1:12" x14ac:dyDescent="0.25">
      <c r="A57" s="1" t="s">
        <v>27</v>
      </c>
      <c r="B57" s="5">
        <f>+'SCC x Ano'!B89/'SCC x Ano'!B57-1</f>
        <v>7.750064227171749E-2</v>
      </c>
      <c r="C57" s="5">
        <f>+'SCC x Ano'!C89/'SCC x Ano'!C57-1</f>
        <v>4.0647995902148626E-2</v>
      </c>
      <c r="D57" s="5">
        <f>+'SCC x Ano'!D89/'SCC x Ano'!D57-1</f>
        <v>3.0064184778102465E-2</v>
      </c>
      <c r="E57" s="5">
        <f>+'SCC x Ano'!E89/'SCC x Ano'!E57-1</f>
        <v>-1.0164617568362289E-3</v>
      </c>
      <c r="F57" s="5">
        <f>+'SCC x Ano'!F89/'SCC x Ano'!F57-1</f>
        <v>1.1514022592177486E-2</v>
      </c>
      <c r="G57" s="5">
        <f>+'SCC x Ano'!G89/'SCC x Ano'!G57-1</f>
        <v>4.6792576009839104E-2</v>
      </c>
      <c r="H57" s="5">
        <f>+'SCC x Ano'!H89/'SCC x Ano'!H57-1</f>
        <v>0.10470173375592973</v>
      </c>
      <c r="I57" s="5">
        <f>+'SCC x Ano'!I89/'SCC x Ano'!I57-1</f>
        <v>-9.4369534439100788E-2</v>
      </c>
      <c r="J57" s="5">
        <f>+'SCC x Ano'!J89/'SCC x Ano'!J57-1</f>
        <v>4.4952067062955514E-3</v>
      </c>
      <c r="K57" s="5">
        <f>+'SCC x Ano'!K89/'SCC x Ano'!K57-1</f>
        <v>3.384751668979713E-2</v>
      </c>
      <c r="L57" s="5">
        <f>+'SCC x Ano'!L89/'SCC x Ano'!L57-1</f>
        <v>2.7669387063756767E-2</v>
      </c>
    </row>
    <row r="58" spans="1:12" x14ac:dyDescent="0.25">
      <c r="A58" s="1" t="s">
        <v>28</v>
      </c>
      <c r="B58" s="5">
        <f>+'SCC x Ano'!B90/'SCC x Ano'!B58-1</f>
        <v>2.1944267801764505E-2</v>
      </c>
      <c r="C58" s="5">
        <f>+'SCC x Ano'!C90/'SCC x Ano'!C58-1</f>
        <v>-0.22999563810459711</v>
      </c>
      <c r="D58" s="5">
        <f>+'SCC x Ano'!D90/'SCC x Ano'!D58-1</f>
        <v>4.9883060577877725E-3</v>
      </c>
      <c r="E58" s="5">
        <f>+'SCC x Ano'!E90/'SCC x Ano'!E58-1</f>
        <v>-9.8019125282756692E-3</v>
      </c>
      <c r="F58" s="5">
        <f>+'SCC x Ano'!F90/'SCC x Ano'!F58-1</f>
        <v>1.5028763298155612E-2</v>
      </c>
      <c r="G58" s="5">
        <f>+'SCC x Ano'!G90/'SCC x Ano'!G58-1</f>
        <v>5.2364226763561117E-2</v>
      </c>
      <c r="H58" s="5">
        <f>+'SCC x Ano'!H90/'SCC x Ano'!H58-1</f>
        <v>6.0367918216511995E-2</v>
      </c>
      <c r="I58" s="5">
        <f>+'SCC x Ano'!I90/'SCC x Ano'!I58-1</f>
        <v>-0.14808086035018386</v>
      </c>
      <c r="J58" s="5">
        <f>+'SCC x Ano'!J90/'SCC x Ano'!J58-1</f>
        <v>-3.9863537986283726E-2</v>
      </c>
      <c r="K58" s="5">
        <f>+'SCC x Ano'!K90/'SCC x Ano'!K58-1</f>
        <v>5.3033899653402994E-2</v>
      </c>
      <c r="L58" s="5">
        <f>+'SCC x Ano'!L90/'SCC x Ano'!L58-1</f>
        <v>1.2369119525279304E-2</v>
      </c>
    </row>
    <row r="59" spans="1:12" x14ac:dyDescent="0.25">
      <c r="A59" s="1" t="s">
        <v>29</v>
      </c>
      <c r="B59" s="5">
        <f>+'SCC x Ano'!B91/'SCC x Ano'!B59-1</f>
        <v>9.8839801888460643E-2</v>
      </c>
      <c r="C59" s="5">
        <f>+'SCC x Ano'!C91/'SCC x Ano'!C59-1</f>
        <v>0.1091923880615504</v>
      </c>
      <c r="D59" s="5">
        <f>+'SCC x Ano'!D91/'SCC x Ano'!D59-1</f>
        <v>1.5878277970633459E-3</v>
      </c>
      <c r="E59" s="5">
        <f>+'SCC x Ano'!E91/'SCC x Ano'!E59-1</f>
        <v>1.5537987958250898E-2</v>
      </c>
      <c r="F59" s="5">
        <f>+'SCC x Ano'!F91/'SCC x Ano'!F59-1</f>
        <v>-1.1058079684976074E-2</v>
      </c>
      <c r="G59" s="5">
        <f>+'SCC x Ano'!G91/'SCC x Ano'!G59-1</f>
        <v>0.10446042113382603</v>
      </c>
      <c r="H59" s="5">
        <f>+'SCC x Ano'!H91/'SCC x Ano'!H59-1</f>
        <v>6.6344484283762828E-2</v>
      </c>
      <c r="I59" s="5">
        <f>+'SCC x Ano'!I91/'SCC x Ano'!I59-1</f>
        <v>-0.14256781110486705</v>
      </c>
      <c r="J59" s="5">
        <f>+'SCC x Ano'!J91/'SCC x Ano'!J59-1</f>
        <v>6.1393787079026207E-2</v>
      </c>
      <c r="K59" s="5">
        <f>+'SCC x Ano'!K91/'SCC x Ano'!K59-1</f>
        <v>9.5972372770993797E-3</v>
      </c>
      <c r="L59" s="5">
        <f>+'SCC x Ano'!L91/'SCC x Ano'!L59-1</f>
        <v>1.9467838395142545E-2</v>
      </c>
    </row>
    <row r="60" spans="1:12" x14ac:dyDescent="0.25">
      <c r="A60" s="1" t="s">
        <v>30</v>
      </c>
      <c r="B60" s="5">
        <f>+'SCC x Ano'!B92/'SCC x Ano'!B60-1</f>
        <v>0.20235632938884973</v>
      </c>
      <c r="C60" s="5">
        <f>+'SCC x Ano'!C92/'SCC x Ano'!C60-1</f>
        <v>6.0985259297261063E-2</v>
      </c>
      <c r="D60" s="5">
        <f>+'SCC x Ano'!D92/'SCC x Ano'!D60-1</f>
        <v>-3.5899250707184249E-2</v>
      </c>
      <c r="E60" s="5">
        <f>+'SCC x Ano'!E92/'SCC x Ano'!E60-1</f>
        <v>8.481891597678981E-3</v>
      </c>
      <c r="F60" s="5">
        <f>+'SCC x Ano'!F92/'SCC x Ano'!F60-1</f>
        <v>2.9280937069710689E-2</v>
      </c>
      <c r="G60" s="5">
        <f>+'SCC x Ano'!G92/'SCC x Ano'!G60-1</f>
        <v>0.76613686394556102</v>
      </c>
      <c r="H60" s="5">
        <f>+'SCC x Ano'!H92/'SCC x Ano'!H60-1</f>
        <v>9.7841738354900176E-2</v>
      </c>
      <c r="I60" s="5">
        <f>+'SCC x Ano'!I92/'SCC x Ano'!I60-1</f>
        <v>-7.8536363759687866E-2</v>
      </c>
      <c r="J60" s="5">
        <f>+'SCC x Ano'!J92/'SCC x Ano'!J60-1</f>
        <v>5.5344306474639726E-2</v>
      </c>
      <c r="K60" s="5">
        <f>+'SCC x Ano'!K92/'SCC x Ano'!K60-1</f>
        <v>3.1558758791548014E-2</v>
      </c>
      <c r="L60" s="5">
        <f>+'SCC x Ano'!L92/'SCC x Ano'!L60-1</f>
        <v>1.3205844955908264E-2</v>
      </c>
    </row>
    <row r="61" spans="1:12" x14ac:dyDescent="0.25">
      <c r="A61" s="1" t="s">
        <v>31</v>
      </c>
      <c r="B61" s="5">
        <f>+'SCC x Ano'!B93/'SCC x Ano'!B61-1</f>
        <v>0.16637115959853332</v>
      </c>
      <c r="C61" s="5">
        <f>+'SCC x Ano'!C93/'SCC x Ano'!C61-1</f>
        <v>0.71862191212013005</v>
      </c>
      <c r="D61" s="5">
        <f>+'SCC x Ano'!D93/'SCC x Ano'!D61-1</f>
        <v>-4.7925977065976455E-2</v>
      </c>
      <c r="E61" s="5">
        <f>+'SCC x Ano'!E93/'SCC x Ano'!E61-1</f>
        <v>-1.6984182181920215E-2</v>
      </c>
      <c r="F61" s="5">
        <f>+'SCC x Ano'!F93/'SCC x Ano'!F61-1</f>
        <v>4.2189522096111709E-2</v>
      </c>
      <c r="G61" s="5">
        <f>+'SCC x Ano'!G93/'SCC x Ano'!G61-1</f>
        <v>0.23784834488246021</v>
      </c>
      <c r="H61" s="5">
        <f>+'SCC x Ano'!H93/'SCC x Ano'!H61-1</f>
        <v>4.2419813390367933E-2</v>
      </c>
      <c r="I61" s="5">
        <f>+'SCC x Ano'!I93/'SCC x Ano'!I61-1</f>
        <v>5.8235099902522736E-2</v>
      </c>
      <c r="J61" s="5">
        <f>+'SCC x Ano'!J93/'SCC x Ano'!J61-1</f>
        <v>3.4040520844331734E-3</v>
      </c>
      <c r="K61" s="5">
        <f>+'SCC x Ano'!K93/'SCC x Ano'!K61-1</f>
        <v>5.2749205117969433E-2</v>
      </c>
      <c r="L61" s="5">
        <f>+'SCC x Ano'!L93/'SCC x Ano'!L61-1</f>
        <v>3.2528914866047254E-2</v>
      </c>
    </row>
    <row r="62" spans="1:12" x14ac:dyDescent="0.25">
      <c r="A62" s="1" t="s">
        <v>32</v>
      </c>
      <c r="B62" s="5">
        <f>+'SCC x Ano'!B94/'SCC x Ano'!B62-1</f>
        <v>0.12742245263923113</v>
      </c>
      <c r="C62" s="5">
        <f>+'SCC x Ano'!C94/'SCC x Ano'!C62-1</f>
        <v>9.6532713363779221E-2</v>
      </c>
      <c r="D62" s="5">
        <f>+'SCC x Ano'!D94/'SCC x Ano'!D62-1</f>
        <v>2.1448388228242354E-2</v>
      </c>
      <c r="E62" s="5">
        <f>+'SCC x Ano'!E94/'SCC x Ano'!E62-1</f>
        <v>-4.9692822452840235E-2</v>
      </c>
      <c r="F62" s="5">
        <f>+'SCC x Ano'!F94/'SCC x Ano'!F62-1</f>
        <v>2.7158042980403696E-2</v>
      </c>
      <c r="G62" s="5">
        <f>+'SCC x Ano'!G94/'SCC x Ano'!G62-1</f>
        <v>2.3674729284275164E-2</v>
      </c>
      <c r="H62" s="5">
        <f>+'SCC x Ano'!H94/'SCC x Ano'!H62-1</f>
        <v>8.5825511239708829E-2</v>
      </c>
      <c r="I62" s="5">
        <f>+'SCC x Ano'!I94/'SCC x Ano'!I62-1</f>
        <v>-0.11491712402272369</v>
      </c>
      <c r="J62" s="5">
        <f>+'SCC x Ano'!J94/'SCC x Ano'!J62-1</f>
        <v>3.9961711847131376E-2</v>
      </c>
      <c r="K62" s="5">
        <f>+'SCC x Ano'!K94/'SCC x Ano'!K62-1</f>
        <v>6.9789270568952011E-2</v>
      </c>
      <c r="L62" s="5">
        <f>+'SCC x Ano'!L94/'SCC x Ano'!L62-1</f>
        <v>3.1168063113025557E-2</v>
      </c>
    </row>
    <row r="63" spans="1:12" x14ac:dyDescent="0.25">
      <c r="A63" s="1" t="s">
        <v>33</v>
      </c>
      <c r="B63" s="5">
        <f>+'SCC x Ano'!B95/'SCC x Ano'!B63-1</f>
        <v>0.29314635130018729</v>
      </c>
      <c r="C63" s="5">
        <f>+'SCC x Ano'!C95/'SCC x Ano'!C63-1</f>
        <v>0.10565238525212428</v>
      </c>
      <c r="D63" s="5">
        <f>+'SCC x Ano'!D95/'SCC x Ano'!D63-1</f>
        <v>0.1610972930308554</v>
      </c>
      <c r="E63" s="5">
        <f>+'SCC x Ano'!E95/'SCC x Ano'!E63-1</f>
        <v>8.4818915976800913E-3</v>
      </c>
      <c r="F63" s="5">
        <f>+'SCC x Ano'!F95/'SCC x Ano'!F63-1</f>
        <v>5.3407958366786801E-3</v>
      </c>
      <c r="G63" s="5">
        <f>+'SCC x Ano'!G95/'SCC x Ano'!G63-1</f>
        <v>9.4519079381436333E-2</v>
      </c>
      <c r="H63" s="5">
        <f>+'SCC x Ano'!H95/'SCC x Ano'!H63-1</f>
        <v>6.0601282437924286E-2</v>
      </c>
      <c r="I63" s="5">
        <f>+'SCC x Ano'!I95/'SCC x Ano'!I63-1</f>
        <v>-0.17022679531670448</v>
      </c>
      <c r="J63" s="5">
        <f>+'SCC x Ano'!J95/'SCC x Ano'!J63-1</f>
        <v>5.3467129689699799E-2</v>
      </c>
      <c r="K63" s="5">
        <f>+'SCC x Ano'!K95/'SCC x Ano'!K63-1</f>
        <v>-1.4071409771260202E-3</v>
      </c>
      <c r="L63" s="5">
        <f>+'SCC x Ano'!L95/'SCC x Ano'!L63-1</f>
        <v>-0.1209316996128198</v>
      </c>
    </row>
    <row r="64" spans="1:12" x14ac:dyDescent="0.25">
      <c r="A64" s="1" t="s">
        <v>6</v>
      </c>
      <c r="B64" s="5">
        <f>+'SCC x Ano'!B96/'SCC x Ano'!B64-1</f>
        <v>0.19027083849872839</v>
      </c>
      <c r="C64" s="5">
        <f>+'SCC x Ano'!C96/'SCC x Ano'!C64-1</f>
        <v>5.9657898369566364E-2</v>
      </c>
      <c r="D64" s="5">
        <f>+'SCC x Ano'!D96/'SCC x Ano'!D64-1</f>
        <v>-4.1484213904874445E-2</v>
      </c>
      <c r="E64" s="5">
        <f>+'SCC x Ano'!E96/'SCC x Ano'!E64-1</f>
        <v>2.5996128123400686E-2</v>
      </c>
      <c r="F64" s="5">
        <f>+'SCC x Ano'!F96/'SCC x Ano'!F64-1</f>
        <v>-2.1964065753816708E-3</v>
      </c>
      <c r="G64" s="5">
        <f>+'SCC x Ano'!G96/'SCC x Ano'!G64-1</f>
        <v>8.6108277052449278E-2</v>
      </c>
      <c r="H64" s="5">
        <f>+'SCC x Ano'!H96/'SCC x Ano'!H64-1</f>
        <v>8.4375047872956133E-2</v>
      </c>
      <c r="I64" s="5">
        <f>+'SCC x Ano'!I96/'SCC x Ano'!I64-1</f>
        <v>-4.1724383307835899E-2</v>
      </c>
      <c r="J64" s="5">
        <f>+'SCC x Ano'!J96/'SCC x Ano'!J64-1</f>
        <v>5.1169001052054242E-2</v>
      </c>
      <c r="K64" s="5">
        <f>+'SCC x Ano'!K96/'SCC x Ano'!K64-1</f>
        <v>6.0510681340809835E-2</v>
      </c>
      <c r="L64" s="5">
        <f>+'SCC x Ano'!L96/'SCC x Ano'!L64-1</f>
        <v>1.1953865909737349E-3</v>
      </c>
    </row>
    <row r="65" spans="1:12" x14ac:dyDescent="0.25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2" s="8" customFormat="1" x14ac:dyDescent="0.25">
      <c r="B67" s="8">
        <v>2010</v>
      </c>
      <c r="C67" s="8">
        <v>2010</v>
      </c>
      <c r="D67" s="8">
        <v>2010</v>
      </c>
      <c r="E67" s="8">
        <v>2010</v>
      </c>
      <c r="F67" s="8">
        <v>2010</v>
      </c>
      <c r="G67" s="8">
        <v>2010</v>
      </c>
      <c r="H67" s="8">
        <v>2010</v>
      </c>
      <c r="I67" s="8">
        <v>2010</v>
      </c>
      <c r="J67" s="8">
        <v>2010</v>
      </c>
      <c r="K67" s="8">
        <v>2010</v>
      </c>
      <c r="L67" s="8">
        <v>2010</v>
      </c>
    </row>
    <row r="68" spans="1:12" x14ac:dyDescent="0.25">
      <c r="A68" s="1"/>
      <c r="B68" s="1" t="s">
        <v>34</v>
      </c>
      <c r="C68" s="1" t="s">
        <v>36</v>
      </c>
      <c r="D68" s="1" t="s">
        <v>0</v>
      </c>
      <c r="E68" s="1" t="s">
        <v>41</v>
      </c>
      <c r="F68" s="1" t="s">
        <v>42</v>
      </c>
      <c r="G68" s="1" t="s">
        <v>45</v>
      </c>
      <c r="H68" s="1" t="s">
        <v>2</v>
      </c>
      <c r="I68" s="1" t="s">
        <v>1</v>
      </c>
      <c r="J68" s="1" t="s">
        <v>3</v>
      </c>
      <c r="K68" s="1" t="s">
        <v>49</v>
      </c>
      <c r="L68" s="8" t="s">
        <v>91</v>
      </c>
    </row>
    <row r="69" spans="1:12" x14ac:dyDescent="0.25">
      <c r="A69" s="1" t="s">
        <v>7</v>
      </c>
      <c r="B69" s="5">
        <f>+'SCC x Ano'!B101/'SCC x Ano'!B69-1</f>
        <v>-7.1201251899211893E-2</v>
      </c>
      <c r="C69" s="5">
        <f>+'SCC x Ano'!C101/'SCC x Ano'!C69-1</f>
        <v>-3.9186421338975874E-3</v>
      </c>
      <c r="D69" s="5">
        <f>+'SCC x Ano'!D101/'SCC x Ano'!D69-1</f>
        <v>-6.7482260395979932E-2</v>
      </c>
      <c r="E69" s="5">
        <f>+'SCC x Ano'!E101/'SCC x Ano'!E69-1</f>
        <v>-4.4819686570984785E-2</v>
      </c>
      <c r="F69" s="5">
        <f>+'SCC x Ano'!F101/'SCC x Ano'!F69-1</f>
        <v>-4.4748862478098728E-2</v>
      </c>
      <c r="G69" s="5">
        <f>+'SCC x Ano'!G101/'SCC x Ano'!G69-1</f>
        <v>0.18648065413691572</v>
      </c>
      <c r="H69" s="5">
        <f>+'SCC x Ano'!H101/'SCC x Ano'!H69-1</f>
        <v>1.6137374159750362E-2</v>
      </c>
      <c r="I69" s="5">
        <f>+'SCC x Ano'!I101/'SCC x Ano'!I69-1</f>
        <v>0.11907279390666226</v>
      </c>
      <c r="J69" s="5">
        <f>+'SCC x Ano'!J101/'SCC x Ano'!J69-1</f>
        <v>6.422151136865617E-2</v>
      </c>
      <c r="K69" s="5">
        <f>+'SCC x Ano'!K101/'SCC x Ano'!K69-1</f>
        <v>3.9865747020484399E-2</v>
      </c>
      <c r="L69" s="5">
        <f>+'SCC x Ano'!L101/'SCC x Ano'!L69-1</f>
        <v>-3.4599515452678475E-2</v>
      </c>
    </row>
    <row r="70" spans="1:12" x14ac:dyDescent="0.25">
      <c r="A70" s="1" t="s">
        <v>8</v>
      </c>
      <c r="B70" s="5">
        <f>+'SCC x Ano'!B102/'SCC x Ano'!B70-1</f>
        <v>0.22349089114675968</v>
      </c>
      <c r="C70" s="5">
        <f>+'SCC x Ano'!C102/'SCC x Ano'!C70-1</f>
        <v>-4.8151897218840389E-2</v>
      </c>
      <c r="D70" s="5">
        <f>+'SCC x Ano'!D102/'SCC x Ano'!D70-1</f>
        <v>-5.8374640034667635E-2</v>
      </c>
      <c r="E70" s="5" t="e">
        <f>+'SCC x Ano'!E102/'SCC x Ano'!E70-1</f>
        <v>#DIV/0!</v>
      </c>
      <c r="F70" s="5">
        <f>+'SCC x Ano'!F102/'SCC x Ano'!F70-1</f>
        <v>0.16151555840353038</v>
      </c>
      <c r="G70" s="5">
        <f>+'SCC x Ano'!G102/'SCC x Ano'!G70-1</f>
        <v>0.31144406512658751</v>
      </c>
      <c r="H70" s="5">
        <f>+'SCC x Ano'!H102/'SCC x Ano'!H70-1</f>
        <v>3.3469055297281614E-3</v>
      </c>
      <c r="I70" s="5">
        <f>+'SCC x Ano'!I102/'SCC x Ano'!I70-1</f>
        <v>7.1910007908165374E-2</v>
      </c>
      <c r="J70" s="5">
        <f>+'SCC x Ano'!J102/'SCC x Ano'!J70-1</f>
        <v>-4.1150259975729075E-2</v>
      </c>
      <c r="K70" s="5">
        <f>+'SCC x Ano'!K102/'SCC x Ano'!K70-1</f>
        <v>-0.19164725334685184</v>
      </c>
      <c r="L70" s="5">
        <f>+'SCC x Ano'!L102/'SCC x Ano'!L70-1</f>
        <v>-2.7549409727057772E-2</v>
      </c>
    </row>
    <row r="71" spans="1:12" x14ac:dyDescent="0.25">
      <c r="A71" s="1" t="s">
        <v>9</v>
      </c>
      <c r="B71" s="5">
        <f>+'SCC x Ano'!B103/'SCC x Ano'!B71-1</f>
        <v>-0.18339152011208937</v>
      </c>
      <c r="C71" s="5">
        <f>+'SCC x Ano'!C103/'SCC x Ano'!C71-1</f>
        <v>-5.1376406964375954E-2</v>
      </c>
      <c r="D71" s="5">
        <f>+'SCC x Ano'!D103/'SCC x Ano'!D71-1</f>
        <v>-6.5928009847939895E-2</v>
      </c>
      <c r="E71" s="5" t="e">
        <f>+'SCC x Ano'!E103/'SCC x Ano'!E71-1</f>
        <v>#DIV/0!</v>
      </c>
      <c r="F71" s="5">
        <f>+'SCC x Ano'!F103/'SCC x Ano'!F71-1</f>
        <v>-2.2489678922043566E-2</v>
      </c>
      <c r="G71" s="5">
        <f>+'SCC x Ano'!G103/'SCC x Ano'!G71-1</f>
        <v>-9.9914627636683684E-2</v>
      </c>
      <c r="H71" s="5">
        <f>+'SCC x Ano'!H103/'SCC x Ano'!H71-1</f>
        <v>-1.4185951092989257E-2</v>
      </c>
      <c r="I71" s="5">
        <f>+'SCC x Ano'!I103/'SCC x Ano'!I71-1</f>
        <v>-1.8229526284426756E-2</v>
      </c>
      <c r="J71" s="5">
        <f>+'SCC x Ano'!J103/'SCC x Ano'!J71-1</f>
        <v>-4.1150259975729075E-2</v>
      </c>
      <c r="K71" s="5">
        <f>+'SCC x Ano'!K103/'SCC x Ano'!K71-1</f>
        <v>0.18120812059449443</v>
      </c>
      <c r="L71" s="5">
        <f>+'SCC x Ano'!L103/'SCC x Ano'!L71-1</f>
        <v>-3.9592778289732511E-2</v>
      </c>
    </row>
    <row r="72" spans="1:12" x14ac:dyDescent="0.25">
      <c r="A72" s="1" t="s">
        <v>10</v>
      </c>
      <c r="B72" s="5">
        <f>+'SCC x Ano'!B104/'SCC x Ano'!B72-1</f>
        <v>0.1653455447453005</v>
      </c>
      <c r="C72" s="5">
        <f>+'SCC x Ano'!C104/'SCC x Ano'!C72-1</f>
        <v>-0.11500077512053863</v>
      </c>
      <c r="D72" s="5">
        <f>+'SCC x Ano'!D104/'SCC x Ano'!D72-1</f>
        <v>-4.8972267341347742E-2</v>
      </c>
      <c r="E72" s="5">
        <f>+'SCC x Ano'!E104/'SCC x Ano'!E72-1</f>
        <v>-4.4819686570983674E-2</v>
      </c>
      <c r="F72" s="5">
        <f>+'SCC x Ano'!F104/'SCC x Ano'!F72-1</f>
        <v>1.5581381121933413E-2</v>
      </c>
      <c r="G72" s="5">
        <f>+'SCC x Ano'!G104/'SCC x Ano'!G72-1</f>
        <v>1.011405808076149E-2</v>
      </c>
      <c r="H72" s="5">
        <f>+'SCC x Ano'!H104/'SCC x Ano'!H72-1</f>
        <v>-4.9751559195991502E-2</v>
      </c>
      <c r="I72" s="5">
        <f>+'SCC x Ano'!I104/'SCC x Ano'!I72-1</f>
        <v>-4.224862319245215E-2</v>
      </c>
      <c r="J72" s="5">
        <f>+'SCC x Ano'!J104/'SCC x Ano'!J72-1</f>
        <v>-4.1150259975729853E-2</v>
      </c>
      <c r="K72" s="5">
        <f>+'SCC x Ano'!K104/'SCC x Ano'!K72-1</f>
        <v>0.44030242373641548</v>
      </c>
      <c r="L72" s="5">
        <f>+'SCC x Ano'!L104/'SCC x Ano'!L72-1</f>
        <v>-3.9638368944759916E-2</v>
      </c>
    </row>
    <row r="73" spans="1:12" x14ac:dyDescent="0.25">
      <c r="A73" s="1" t="s">
        <v>11</v>
      </c>
      <c r="B73" s="5">
        <f>+'SCC x Ano'!B105/'SCC x Ano'!B73-1</f>
        <v>-3.9907593580415845E-2</v>
      </c>
      <c r="C73" s="5">
        <f>+'SCC x Ano'!C105/'SCC x Ano'!C73-1</f>
        <v>-1.0883292830597302E-2</v>
      </c>
      <c r="D73" s="5">
        <f>+'SCC x Ano'!D105/'SCC x Ano'!D73-1</f>
        <v>-7.1404010623921543E-2</v>
      </c>
      <c r="E73" s="5">
        <f>+'SCC x Ano'!E105/'SCC x Ano'!E73-1</f>
        <v>-4.8824822218809349E-2</v>
      </c>
      <c r="F73" s="5">
        <f>+'SCC x Ano'!F105/'SCC x Ano'!F73-1</f>
        <v>-4.0064001743237654E-2</v>
      </c>
      <c r="G73" s="5">
        <f>+'SCC x Ano'!G105/'SCC x Ano'!G73-1</f>
        <v>6.9291180611254832E-2</v>
      </c>
      <c r="H73" s="5">
        <f>+'SCC x Ano'!H105/'SCC x Ano'!H73-1</f>
        <v>-9.9879756380116147E-2</v>
      </c>
      <c r="I73" s="5">
        <f>+'SCC x Ano'!I105/'SCC x Ano'!I73-1</f>
        <v>-3.266536755783922E-2</v>
      </c>
      <c r="J73" s="5">
        <f>+'SCC x Ano'!J105/'SCC x Ano'!J73-1</f>
        <v>1.4104227486571252E-2</v>
      </c>
      <c r="K73" s="5">
        <f>+'SCC x Ano'!K105/'SCC x Ano'!K73-1</f>
        <v>9.7895526858777782E-2</v>
      </c>
      <c r="L73" s="5">
        <f>+'SCC x Ano'!L105/'SCC x Ano'!L73-1</f>
        <v>-4.2988476380795837E-2</v>
      </c>
    </row>
    <row r="74" spans="1:12" x14ac:dyDescent="0.25">
      <c r="A74" s="1" t="s">
        <v>12</v>
      </c>
      <c r="B74" s="5">
        <f>+'SCC x Ano'!B106/'SCC x Ano'!B74-1</f>
        <v>-0.3308411251596447</v>
      </c>
      <c r="C74" s="5">
        <f>+'SCC x Ano'!C106/'SCC x Ano'!C74-1</f>
        <v>0.62980284365360895</v>
      </c>
      <c r="D74" s="5">
        <f>+'SCC x Ano'!D106/'SCC x Ano'!D74-1</f>
        <v>4.9160149524707375E-2</v>
      </c>
      <c r="E74" s="5" t="e">
        <f>+'SCC x Ano'!E106/'SCC x Ano'!E74-1</f>
        <v>#DIV/0!</v>
      </c>
      <c r="F74" s="5">
        <f>+'SCC x Ano'!F106/'SCC x Ano'!F74-1</f>
        <v>-3.6656706589136112E-2</v>
      </c>
      <c r="G74" s="5">
        <f>+'SCC x Ano'!G106/'SCC x Ano'!G74-1</f>
        <v>0.38239749426843206</v>
      </c>
      <c r="H74" s="5">
        <f>+'SCC x Ano'!H106/'SCC x Ano'!H74-1</f>
        <v>2.2994277638357374E-3</v>
      </c>
      <c r="I74" s="5">
        <f>+'SCC x Ano'!I106/'SCC x Ano'!I74-1</f>
        <v>-0.2186485431926618</v>
      </c>
      <c r="J74" s="5" t="e">
        <f>+'SCC x Ano'!J106/'SCC x Ano'!J74-1</f>
        <v>#DIV/0!</v>
      </c>
      <c r="K74" s="5">
        <f>+'SCC x Ano'!K106/'SCC x Ano'!K74-1</f>
        <v>0.15796351996265234</v>
      </c>
      <c r="L74" s="5">
        <f>+'SCC x Ano'!L106/'SCC x Ano'!L74-1</f>
        <v>8.4591744970533567E-2</v>
      </c>
    </row>
    <row r="75" spans="1:12" x14ac:dyDescent="0.25">
      <c r="A75" s="1" t="s">
        <v>13</v>
      </c>
      <c r="B75" s="5">
        <f>+'SCC x Ano'!B107/'SCC x Ano'!B75-1</f>
        <v>0.67573928317378185</v>
      </c>
      <c r="C75" s="5">
        <f>+'SCC x Ano'!C107/'SCC x Ano'!C75-1</f>
        <v>-1.1997219128961012E-2</v>
      </c>
      <c r="D75" s="5">
        <f>+'SCC x Ano'!D107/'SCC x Ano'!D75-1</f>
        <v>-3.0765952018447673E-2</v>
      </c>
      <c r="E75" s="5">
        <f>+'SCC x Ano'!E107/'SCC x Ano'!E75-1</f>
        <v>-4.4819686570984896E-2</v>
      </c>
      <c r="F75" s="5">
        <f>+'SCC x Ano'!F107/'SCC x Ano'!F75-1</f>
        <v>2.2737999051408719E-2</v>
      </c>
      <c r="G75" s="5">
        <f>+'SCC x Ano'!G107/'SCC x Ano'!G75-1</f>
        <v>0.1701512790788331</v>
      </c>
      <c r="H75" s="5">
        <f>+'SCC x Ano'!H107/'SCC x Ano'!H75-1</f>
        <v>-6.1185908582084947E-2</v>
      </c>
      <c r="I75" s="5">
        <f>+'SCC x Ano'!I107/'SCC x Ano'!I75-1</f>
        <v>4.5541509811681369E-2</v>
      </c>
      <c r="J75" s="5" t="e">
        <f>+'SCC x Ano'!J107/'SCC x Ano'!J75-1</f>
        <v>#DIV/0!</v>
      </c>
      <c r="K75" s="5">
        <f>+'SCC x Ano'!K107/'SCC x Ano'!K75-1</f>
        <v>1.9916646620196987E-2</v>
      </c>
      <c r="L75" s="5">
        <f>+'SCC x Ano'!L107/'SCC x Ano'!L75-1</f>
        <v>1.7742368835655498E-2</v>
      </c>
    </row>
    <row r="76" spans="1:12" x14ac:dyDescent="0.25">
      <c r="A76" s="1" t="s">
        <v>14</v>
      </c>
      <c r="B76" s="5">
        <f>+'SCC x Ano'!B108/'SCC x Ano'!B76-1</f>
        <v>-1.5366216875039473E-2</v>
      </c>
      <c r="C76" s="5">
        <f>+'SCC x Ano'!C108/'SCC x Ano'!C76-1</f>
        <v>-4.6149789642967343E-2</v>
      </c>
      <c r="D76" s="5">
        <f>+'SCC x Ano'!D108/'SCC x Ano'!D76-1</f>
        <v>-0.10909089790340054</v>
      </c>
      <c r="E76" s="5">
        <f>+'SCC x Ano'!E108/'SCC x Ano'!E76-1</f>
        <v>-4.4819686570985007E-2</v>
      </c>
      <c r="F76" s="5">
        <f>+'SCC x Ano'!F108/'SCC x Ano'!F76-1</f>
        <v>-0.11412562571297691</v>
      </c>
      <c r="G76" s="5">
        <f>+'SCC x Ano'!G108/'SCC x Ano'!G76-1</f>
        <v>1.2403396696740732E-3</v>
      </c>
      <c r="H76" s="5">
        <f>+'SCC x Ano'!H108/'SCC x Ano'!H76-1</f>
        <v>3.1327484385469395E-2</v>
      </c>
      <c r="I76" s="5">
        <f>+'SCC x Ano'!I108/'SCC x Ano'!I76-1</f>
        <v>-3.2219384057662337E-2</v>
      </c>
      <c r="J76" s="5">
        <f>+'SCC x Ano'!J108/'SCC x Ano'!J76-1</f>
        <v>-4.1150259975733294E-2</v>
      </c>
      <c r="K76" s="5">
        <f>+'SCC x Ano'!K108/'SCC x Ano'!K76-1</f>
        <v>3.7705703934864054E-2</v>
      </c>
      <c r="L76" s="5">
        <f>+'SCC x Ano'!L108/'SCC x Ano'!L76-1</f>
        <v>-8.5632913099657815E-2</v>
      </c>
    </row>
    <row r="77" spans="1:12" x14ac:dyDescent="0.25">
      <c r="A77" s="1" t="s">
        <v>15</v>
      </c>
      <c r="B77" s="5">
        <f>+'SCC x Ano'!B109/'SCC x Ano'!B77-1</f>
        <v>-2.2549572553647979E-2</v>
      </c>
      <c r="C77" s="5">
        <f>+'SCC x Ano'!C109/'SCC x Ano'!C77-1</f>
        <v>-4.0061484517275647E-2</v>
      </c>
      <c r="D77" s="5">
        <f>+'SCC x Ano'!D109/'SCC x Ano'!D77-1</f>
        <v>-5.284447224698452E-2</v>
      </c>
      <c r="E77" s="5">
        <f>+'SCC x Ano'!E109/'SCC x Ano'!E77-1</f>
        <v>1.9255975841914186E-4</v>
      </c>
      <c r="F77" s="5">
        <f>+'SCC x Ano'!F109/'SCC x Ano'!F77-1</f>
        <v>-9.9086947975493334E-2</v>
      </c>
      <c r="G77" s="5">
        <f>+'SCC x Ano'!G109/'SCC x Ano'!G77-1</f>
        <v>-8.7518412972163007E-2</v>
      </c>
      <c r="H77" s="5">
        <f>+'SCC x Ano'!H109/'SCC x Ano'!H77-1</f>
        <v>4.3541631027770977E-2</v>
      </c>
      <c r="I77" s="5">
        <f>+'SCC x Ano'!I109/'SCC x Ano'!I77-1</f>
        <v>-3.4980201114555021E-2</v>
      </c>
      <c r="J77" s="5">
        <f>+'SCC x Ano'!J109/'SCC x Ano'!J77-1</f>
        <v>0.2406246599113262</v>
      </c>
      <c r="K77" s="5">
        <f>+'SCC x Ano'!K109/'SCC x Ano'!K77-1</f>
        <v>6.0149535823007971E-2</v>
      </c>
      <c r="L77" s="5">
        <f>+'SCC x Ano'!L109/'SCC x Ano'!L77-1</f>
        <v>-5.4235493024336612E-2</v>
      </c>
    </row>
    <row r="78" spans="1:12" x14ac:dyDescent="0.25">
      <c r="A78" s="1" t="s">
        <v>16</v>
      </c>
      <c r="B78" s="5">
        <f>+'SCC x Ano'!B110/'SCC x Ano'!B78-1</f>
        <v>-0.13307209670423137</v>
      </c>
      <c r="C78" s="5">
        <f>+'SCC x Ano'!C110/'SCC x Ano'!C78-1</f>
        <v>-4.6252271471596273E-2</v>
      </c>
      <c r="D78" s="5">
        <f>+'SCC x Ano'!D110/'SCC x Ano'!D78-1</f>
        <v>-5.2410280657200881E-2</v>
      </c>
      <c r="E78" s="5">
        <f>+'SCC x Ano'!E110/'SCC x Ano'!E78-1</f>
        <v>-0.20772603229001585</v>
      </c>
      <c r="F78" s="5">
        <f>+'SCC x Ano'!F110/'SCC x Ano'!F78-1</f>
        <v>-3.2637398688944774E-2</v>
      </c>
      <c r="G78" s="5">
        <f>+'SCC x Ano'!G110/'SCC x Ano'!G78-1</f>
        <v>0.13337485396021376</v>
      </c>
      <c r="H78" s="5">
        <f>+'SCC x Ano'!H110/'SCC x Ano'!H78-1</f>
        <v>-5.7059225907366118E-2</v>
      </c>
      <c r="I78" s="5">
        <f>+'SCC x Ano'!I110/'SCC x Ano'!I78-1</f>
        <v>-0.10701534085663611</v>
      </c>
      <c r="J78" s="5">
        <f>+'SCC x Ano'!J110/'SCC x Ano'!J78-1</f>
        <v>-3.2077077592144509E-2</v>
      </c>
      <c r="K78" s="5">
        <f>+'SCC x Ano'!K110/'SCC x Ano'!K78-1</f>
        <v>3.5049557226003669E-2</v>
      </c>
      <c r="L78" s="5">
        <f>+'SCC x Ano'!L110/'SCC x Ano'!L78-1</f>
        <v>-7.2139848406183038E-3</v>
      </c>
    </row>
    <row r="79" spans="1:12" x14ac:dyDescent="0.25">
      <c r="A79" s="1" t="s">
        <v>17</v>
      </c>
      <c r="B79" s="5">
        <f>+'SCC x Ano'!B111/'SCC x Ano'!B79-1</f>
        <v>-0.26108703569931235</v>
      </c>
      <c r="C79" s="5">
        <f>+'SCC x Ano'!C111/'SCC x Ano'!C79-1</f>
        <v>-3.4607868374773587E-2</v>
      </c>
      <c r="D79" s="5">
        <f>+'SCC x Ano'!D111/'SCC x Ano'!D79-1</f>
        <v>-0.11005287881711667</v>
      </c>
      <c r="E79" s="5">
        <f>+'SCC x Ano'!E111/'SCC x Ano'!E79-1</f>
        <v>-4.481968657098534E-2</v>
      </c>
      <c r="F79" s="5">
        <f>+'SCC x Ano'!F111/'SCC x Ano'!F79-1</f>
        <v>-8.8542550919649132E-3</v>
      </c>
      <c r="G79" s="5">
        <f>+'SCC x Ano'!G111/'SCC x Ano'!G79-1</f>
        <v>-5.9603301797399588E-3</v>
      </c>
      <c r="H79" s="5">
        <f>+'SCC x Ano'!H111/'SCC x Ano'!H79-1</f>
        <v>-4.5106134864319913E-2</v>
      </c>
      <c r="I79" s="5">
        <f>+'SCC x Ano'!I111/'SCC x Ano'!I79-1</f>
        <v>-8.3540641111317204E-2</v>
      </c>
      <c r="J79" s="5">
        <f>+'SCC x Ano'!J111/'SCC x Ano'!J79-1</f>
        <v>-0.15181312045111861</v>
      </c>
      <c r="K79" s="5">
        <f>+'SCC x Ano'!K111/'SCC x Ano'!K79-1</f>
        <v>7.6719185755592223E-2</v>
      </c>
      <c r="L79" s="5">
        <f>+'SCC x Ano'!L111/'SCC x Ano'!L79-1</f>
        <v>-5.0872945391320035E-2</v>
      </c>
    </row>
    <row r="80" spans="1:12" x14ac:dyDescent="0.25">
      <c r="A80" s="1" t="s">
        <v>18</v>
      </c>
      <c r="B80" s="5">
        <f>+'SCC x Ano'!B112/'SCC x Ano'!B80-1</f>
        <v>-8.5097322896890648E-2</v>
      </c>
      <c r="C80" s="5">
        <f>+'SCC x Ano'!C112/'SCC x Ano'!C80-1</f>
        <v>-1.5089414945915869E-2</v>
      </c>
      <c r="D80" s="5">
        <f>+'SCC x Ano'!D112/'SCC x Ano'!D80-1</f>
        <v>-7.3470315596807501E-2</v>
      </c>
      <c r="E80" s="5">
        <f>+'SCC x Ano'!E112/'SCC x Ano'!E80-1</f>
        <v>-0.2382800034300081</v>
      </c>
      <c r="F80" s="5">
        <f>+'SCC x Ano'!F112/'SCC x Ano'!F80-1</f>
        <v>-7.2434921251552598E-2</v>
      </c>
      <c r="G80" s="5">
        <f>+'SCC x Ano'!G112/'SCC x Ano'!G80-1</f>
        <v>0.15189876198816377</v>
      </c>
      <c r="H80" s="5">
        <f>+'SCC x Ano'!H112/'SCC x Ano'!H80-1</f>
        <v>-5.0048524936190941E-2</v>
      </c>
      <c r="I80" s="5">
        <f>+'SCC x Ano'!I112/'SCC x Ano'!I80-1</f>
        <v>7.431980465298027E-3</v>
      </c>
      <c r="J80" s="5">
        <f>+'SCC x Ano'!J112/'SCC x Ano'!J80-1</f>
        <v>-4.1150259975729409E-2</v>
      </c>
      <c r="K80" s="5">
        <f>+'SCC x Ano'!K112/'SCC x Ano'!K80-1</f>
        <v>2.919060316098987E-2</v>
      </c>
      <c r="L80" s="5">
        <f>+'SCC x Ano'!L112/'SCC x Ano'!L80-1</f>
        <v>-6.2090531201323906E-2</v>
      </c>
    </row>
    <row r="81" spans="1:12" x14ac:dyDescent="0.25">
      <c r="A81" s="1" t="s">
        <v>19</v>
      </c>
      <c r="B81" s="5">
        <f>+'SCC x Ano'!B113/'SCC x Ano'!B81-1</f>
        <v>5.6824273184028717E-2</v>
      </c>
      <c r="C81" s="5">
        <f>+'SCC x Ano'!C113/'SCC x Ano'!C81-1</f>
        <v>-8.4540705479806744E-2</v>
      </c>
      <c r="D81" s="5">
        <f>+'SCC x Ano'!D113/'SCC x Ano'!D81-1</f>
        <v>8.1559258013075286E-2</v>
      </c>
      <c r="E81" s="5">
        <f>+'SCC x Ano'!E113/'SCC x Ano'!E81-1</f>
        <v>-1.8994304767068981E-2</v>
      </c>
      <c r="F81" s="5">
        <f>+'SCC x Ano'!F113/'SCC x Ano'!F81-1</f>
        <v>-9.7968957608644547E-2</v>
      </c>
      <c r="G81" s="5">
        <f>+'SCC x Ano'!G113/'SCC x Ano'!G81-1</f>
        <v>-5.4238785298794889E-2</v>
      </c>
      <c r="H81" s="5">
        <f>+'SCC x Ano'!H113/'SCC x Ano'!H81-1</f>
        <v>-4.1655514431766849E-2</v>
      </c>
      <c r="I81" s="5">
        <f>+'SCC x Ano'!I113/'SCC x Ano'!I81-1</f>
        <v>-2.3151250296365E-2</v>
      </c>
      <c r="J81" s="5">
        <f>+'SCC x Ano'!J113/'SCC x Ano'!J81-1</f>
        <v>-5.0470451977171038E-2</v>
      </c>
      <c r="K81" s="5">
        <f>+'SCC x Ano'!K113/'SCC x Ano'!K81-1</f>
        <v>6.7913488080063145E-2</v>
      </c>
      <c r="L81" s="5">
        <f>+'SCC x Ano'!L113/'SCC x Ano'!L81-1</f>
        <v>-1.6017105657702979E-2</v>
      </c>
    </row>
    <row r="82" spans="1:12" x14ac:dyDescent="0.25">
      <c r="A82" s="1" t="s">
        <v>20</v>
      </c>
      <c r="B82" s="5">
        <f>+'SCC x Ano'!B114/'SCC x Ano'!B82-1</f>
        <v>-0.14952338659635478</v>
      </c>
      <c r="C82" s="5">
        <f>+'SCC x Ano'!C114/'SCC x Ano'!C82-1</f>
        <v>1.6815164834363294E-2</v>
      </c>
      <c r="D82" s="5">
        <f>+'SCC x Ano'!D114/'SCC x Ano'!D82-1</f>
        <v>-3.3471519544511219E-2</v>
      </c>
      <c r="E82" s="5">
        <f>+'SCC x Ano'!E114/'SCC x Ano'!E82-1</f>
        <v>-4.4819686570988448E-2</v>
      </c>
      <c r="F82" s="5">
        <f>+'SCC x Ano'!F114/'SCC x Ano'!F82-1</f>
        <v>-3.1224974390813065E-2</v>
      </c>
      <c r="G82" s="5">
        <f>+'SCC x Ano'!G114/'SCC x Ano'!G82-1</f>
        <v>-7.3998089224523667E-2</v>
      </c>
      <c r="H82" s="5">
        <f>+'SCC x Ano'!H114/'SCC x Ano'!H82-1</f>
        <v>-5.7722716756629433E-2</v>
      </c>
      <c r="I82" s="5">
        <f>+'SCC x Ano'!I114/'SCC x Ano'!I82-1</f>
        <v>-3.9447975469865004E-2</v>
      </c>
      <c r="J82" s="5">
        <f>+'SCC x Ano'!J114/'SCC x Ano'!J82-1</f>
        <v>-4.1150259975728631E-2</v>
      </c>
      <c r="K82" s="5">
        <f>+'SCC x Ano'!K114/'SCC x Ano'!K82-1</f>
        <v>0.19851915764634853</v>
      </c>
      <c r="L82" s="5">
        <f>+'SCC x Ano'!L114/'SCC x Ano'!L82-1</f>
        <v>-0.10678044779042017</v>
      </c>
    </row>
    <row r="83" spans="1:12" x14ac:dyDescent="0.25">
      <c r="A83" s="1" t="s">
        <v>21</v>
      </c>
      <c r="B83" s="5">
        <f>+'SCC x Ano'!B115/'SCC x Ano'!B83-1</f>
        <v>-0.10854824193724377</v>
      </c>
      <c r="C83" s="5">
        <f>+'SCC x Ano'!C115/'SCC x Ano'!C83-1</f>
        <v>-8.6338701554663722E-2</v>
      </c>
      <c r="D83" s="5">
        <f>+'SCC x Ano'!D115/'SCC x Ano'!D83-1</f>
        <v>-7.6948157261257366E-2</v>
      </c>
      <c r="E83" s="5">
        <f>+'SCC x Ano'!E115/'SCC x Ano'!E83-1</f>
        <v>-5.503469306252351E-2</v>
      </c>
      <c r="F83" s="5">
        <f>+'SCC x Ano'!F115/'SCC x Ano'!F83-1</f>
        <v>-0.1732190452687038</v>
      </c>
      <c r="G83" s="5">
        <f>+'SCC x Ano'!G115/'SCC x Ano'!G83-1</f>
        <v>9.5081605383926515E-3</v>
      </c>
      <c r="H83" s="5">
        <f>+'SCC x Ano'!H115/'SCC x Ano'!H83-1</f>
        <v>0.14051786839999791</v>
      </c>
      <c r="I83" s="5">
        <f>+'SCC x Ano'!I115/'SCC x Ano'!I83-1</f>
        <v>0.58289153155603102</v>
      </c>
      <c r="J83" s="5">
        <f>+'SCC x Ano'!J115/'SCC x Ano'!J83-1</f>
        <v>-4.1150259975730741E-2</v>
      </c>
      <c r="K83" s="5">
        <f>+'SCC x Ano'!K115/'SCC x Ano'!K83-1</f>
        <v>5.0982020897086811E-2</v>
      </c>
      <c r="L83" s="5">
        <f>+'SCC x Ano'!L115/'SCC x Ano'!L83-1</f>
        <v>-4.7561068392386607E-2</v>
      </c>
    </row>
    <row r="84" spans="1:12" x14ac:dyDescent="0.25">
      <c r="A84" s="1" t="s">
        <v>22</v>
      </c>
      <c r="B84" s="5">
        <f>+'SCC x Ano'!B116/'SCC x Ano'!B84-1</f>
        <v>-0.19368834827656212</v>
      </c>
      <c r="C84" s="5">
        <f>+'SCC x Ano'!C116/'SCC x Ano'!C84-1</f>
        <v>-3.1341249537044091E-2</v>
      </c>
      <c r="D84" s="5">
        <f>+'SCC x Ano'!D116/'SCC x Ano'!D84-1</f>
        <v>-7.3077599215398137E-2</v>
      </c>
      <c r="E84" s="5">
        <f>+'SCC x Ano'!E116/'SCC x Ano'!E84-1</f>
        <v>2.7860360466306355E-2</v>
      </c>
      <c r="F84" s="5">
        <f>+'SCC x Ano'!F116/'SCC x Ano'!F84-1</f>
        <v>-2.7737298667427357E-2</v>
      </c>
      <c r="G84" s="5">
        <f>+'SCC x Ano'!G116/'SCC x Ano'!G84-1</f>
        <v>-2.5145402683672602E-2</v>
      </c>
      <c r="H84" s="5">
        <f>+'SCC x Ano'!H116/'SCC x Ano'!H84-1</f>
        <v>-0.11527700878930625</v>
      </c>
      <c r="I84" s="5">
        <f>+'SCC x Ano'!I116/'SCC x Ano'!I84-1</f>
        <v>-2.7342923820885434E-2</v>
      </c>
      <c r="J84" s="5">
        <f>+'SCC x Ano'!J116/'SCC x Ano'!J84-1</f>
        <v>-9.9245372867659554E-2</v>
      </c>
      <c r="K84" s="5">
        <f>+'SCC x Ano'!K116/'SCC x Ano'!K84-1</f>
        <v>6.6194894555099415E-2</v>
      </c>
      <c r="L84" s="5">
        <f>+'SCC x Ano'!L116/'SCC x Ano'!L84-1</f>
        <v>-5.1850563456360965E-2</v>
      </c>
    </row>
    <row r="85" spans="1:12" x14ac:dyDescent="0.25">
      <c r="A85" s="1" t="s">
        <v>23</v>
      </c>
      <c r="B85" s="5">
        <f>+'SCC x Ano'!B117/'SCC x Ano'!B85-1</f>
        <v>-0.16566195199688216</v>
      </c>
      <c r="C85" s="5">
        <f>+'SCC x Ano'!C117/'SCC x Ano'!C85-1</f>
        <v>3.9946438225966219E-3</v>
      </c>
      <c r="D85" s="5">
        <f>+'SCC x Ano'!D117/'SCC x Ano'!D85-1</f>
        <v>-3.2915775095584854E-2</v>
      </c>
      <c r="E85" s="5">
        <f>+'SCC x Ano'!E117/'SCC x Ano'!E85-1</f>
        <v>1.200285732960471E-2</v>
      </c>
      <c r="F85" s="5">
        <f>+'SCC x Ano'!F117/'SCC x Ano'!F85-1</f>
        <v>-2.2607206881944286E-2</v>
      </c>
      <c r="G85" s="5">
        <f>+'SCC x Ano'!G117/'SCC x Ano'!G85-1</f>
        <v>4.6024360246948115E-2</v>
      </c>
      <c r="H85" s="5">
        <f>+'SCC x Ano'!H117/'SCC x Ano'!H85-1</f>
        <v>-7.0797743070028729E-2</v>
      </c>
      <c r="I85" s="5">
        <f>+'SCC x Ano'!I117/'SCC x Ano'!I85-1</f>
        <v>2.5620519578746004E-2</v>
      </c>
      <c r="J85" s="5">
        <f>+'SCC x Ano'!J117/'SCC x Ano'!J85-1</f>
        <v>-4.221475781461026E-2</v>
      </c>
      <c r="K85" s="5">
        <f>+'SCC x Ano'!K117/'SCC x Ano'!K85-1</f>
        <v>5.8843036834464346E-2</v>
      </c>
      <c r="L85" s="5">
        <f>+'SCC x Ano'!L117/'SCC x Ano'!L85-1</f>
        <v>-3.2055904899326526E-2</v>
      </c>
    </row>
    <row r="86" spans="1:12" x14ac:dyDescent="0.25">
      <c r="A86" s="1" t="s">
        <v>24</v>
      </c>
      <c r="B86" s="5">
        <f>+'SCC x Ano'!B118/'SCC x Ano'!B86-1</f>
        <v>8.8879347874009307E-2</v>
      </c>
      <c r="C86" s="5">
        <f>+'SCC x Ano'!C118/'SCC x Ano'!C86-1</f>
        <v>-2.7518832823360762E-2</v>
      </c>
      <c r="D86" s="5">
        <f>+'SCC x Ano'!D118/'SCC x Ano'!D86-1</f>
        <v>4.1715073139731107E-2</v>
      </c>
      <c r="E86" s="5">
        <f>+'SCC x Ano'!E118/'SCC x Ano'!E86-1</f>
        <v>0.12993833027280455</v>
      </c>
      <c r="F86" s="5">
        <f>+'SCC x Ano'!F118/'SCC x Ano'!F86-1</f>
        <v>-1.4274555001325684E-2</v>
      </c>
      <c r="G86" s="5">
        <f>+'SCC x Ano'!G118/'SCC x Ano'!G86-1</f>
        <v>7.9093880799954164E-3</v>
      </c>
      <c r="H86" s="5">
        <f>+'SCC x Ano'!H118/'SCC x Ano'!H86-1</f>
        <v>-6.0027646144369839E-2</v>
      </c>
      <c r="I86" s="5">
        <f>+'SCC x Ano'!I118/'SCC x Ano'!I86-1</f>
        <v>7.3290752112440183E-2</v>
      </c>
      <c r="J86" s="5">
        <f>+'SCC x Ano'!J118/'SCC x Ano'!J86-1</f>
        <v>0.13852163791133432</v>
      </c>
      <c r="K86" s="5">
        <f>+'SCC x Ano'!K118/'SCC x Ano'!K86-1</f>
        <v>0.10358022481878715</v>
      </c>
      <c r="L86" s="5">
        <f>+'SCC x Ano'!L118/'SCC x Ano'!L86-1</f>
        <v>2.4131528466508012E-2</v>
      </c>
    </row>
    <row r="87" spans="1:12" x14ac:dyDescent="0.25">
      <c r="A87" s="1" t="s">
        <v>25</v>
      </c>
      <c r="B87" s="5">
        <f>+'SCC x Ano'!B119/'SCC x Ano'!B87-1</f>
        <v>3.6762513916878126E-2</v>
      </c>
      <c r="C87" s="5">
        <f>+'SCC x Ano'!C119/'SCC x Ano'!C87-1</f>
        <v>1.189865572103499E-2</v>
      </c>
      <c r="D87" s="5">
        <f>+'SCC x Ano'!D119/'SCC x Ano'!D87-1</f>
        <v>1.1129376281513226E-2</v>
      </c>
      <c r="E87" s="5">
        <f>+'SCC x Ano'!E119/'SCC x Ano'!E87-1</f>
        <v>-2.3811273913985853E-2</v>
      </c>
      <c r="F87" s="5">
        <f>+'SCC x Ano'!F119/'SCC x Ano'!F87-1</f>
        <v>-2.1784499982467675E-2</v>
      </c>
      <c r="G87" s="5">
        <f>+'SCC x Ano'!G119/'SCC x Ano'!G87-1</f>
        <v>-6.3338630245673988E-2</v>
      </c>
      <c r="H87" s="5">
        <f>+'SCC x Ano'!H119/'SCC x Ano'!H87-1</f>
        <v>-5.4397898225311159E-2</v>
      </c>
      <c r="I87" s="5">
        <f>+'SCC x Ano'!I119/'SCC x Ano'!I87-1</f>
        <v>-0.10562182915188856</v>
      </c>
      <c r="J87" s="5">
        <f>+'SCC x Ano'!J119/'SCC x Ano'!J87-1</f>
        <v>-3.5132459508231961E-2</v>
      </c>
      <c r="K87" s="5">
        <f>+'SCC x Ano'!K119/'SCC x Ano'!K87-1</f>
        <v>8.0114433794834072E-2</v>
      </c>
      <c r="L87" s="5">
        <f>+'SCC x Ano'!L119/'SCC x Ano'!L87-1</f>
        <v>2.6255965889103727E-3</v>
      </c>
    </row>
    <row r="88" spans="1:12" x14ac:dyDescent="0.25">
      <c r="A88" s="1" t="s">
        <v>26</v>
      </c>
      <c r="B88" s="5">
        <f>+'SCC x Ano'!B120/'SCC x Ano'!B88-1</f>
        <v>-1.7993757253434439E-2</v>
      </c>
      <c r="C88" s="5">
        <f>+'SCC x Ano'!C120/'SCC x Ano'!C88-1</f>
        <v>-7.2014048133199116E-2</v>
      </c>
      <c r="D88" s="5">
        <f>+'SCC x Ano'!D120/'SCC x Ano'!D88-1</f>
        <v>-1.4881308399495419E-2</v>
      </c>
      <c r="E88" s="5">
        <f>+'SCC x Ano'!E120/'SCC x Ano'!E88-1</f>
        <v>-8.1642650016739871E-2</v>
      </c>
      <c r="F88" s="5">
        <f>+'SCC x Ano'!F120/'SCC x Ano'!F88-1</f>
        <v>-4.7031570865585293E-2</v>
      </c>
      <c r="G88" s="5">
        <f>+'SCC x Ano'!G120/'SCC x Ano'!G88-1</f>
        <v>-1.5099444811686791E-2</v>
      </c>
      <c r="H88" s="5">
        <f>+'SCC x Ano'!H120/'SCC x Ano'!H88-1</f>
        <v>-4.7370195210313826E-2</v>
      </c>
      <c r="I88" s="5">
        <f>+'SCC x Ano'!I120/'SCC x Ano'!I88-1</f>
        <v>5.8627672859697499E-2</v>
      </c>
      <c r="J88" s="5">
        <f>+'SCC x Ano'!J120/'SCC x Ano'!J88-1</f>
        <v>-5.0684853953338549E-2</v>
      </c>
      <c r="K88" s="5">
        <f>+'SCC x Ano'!K120/'SCC x Ano'!K88-1</f>
        <v>6.656969217569908E-2</v>
      </c>
      <c r="L88" s="5">
        <f>+'SCC x Ano'!L120/'SCC x Ano'!L88-1</f>
        <v>7.6148048011082103E-4</v>
      </c>
    </row>
    <row r="89" spans="1:12" x14ac:dyDescent="0.25">
      <c r="A89" s="1" t="s">
        <v>27</v>
      </c>
      <c r="B89" s="5">
        <f>+'SCC x Ano'!B121/'SCC x Ano'!B89-1</f>
        <v>-2.9699975723870842E-2</v>
      </c>
      <c r="C89" s="5">
        <f>+'SCC x Ano'!C121/'SCC x Ano'!C89-1</f>
        <v>-0.11722592911656093</v>
      </c>
      <c r="D89" s="5">
        <f>+'SCC x Ano'!D121/'SCC x Ano'!D89-1</f>
        <v>-5.0969564468279493E-2</v>
      </c>
      <c r="E89" s="5">
        <f>+'SCC x Ano'!E121/'SCC x Ano'!E89-1</f>
        <v>-4.007233575624114E-2</v>
      </c>
      <c r="F89" s="5">
        <f>+'SCC x Ano'!F121/'SCC x Ano'!F89-1</f>
        <v>-8.1072279581161366E-3</v>
      </c>
      <c r="G89" s="5">
        <f>+'SCC x Ano'!G121/'SCC x Ano'!G89-1</f>
        <v>5.9322023078156816E-2</v>
      </c>
      <c r="H89" s="5">
        <f>+'SCC x Ano'!H121/'SCC x Ano'!H89-1</f>
        <v>-4.0537321589241837E-2</v>
      </c>
      <c r="I89" s="5">
        <f>+'SCC x Ano'!I121/'SCC x Ano'!I89-1</f>
        <v>-2.9967571879996768E-2</v>
      </c>
      <c r="J89" s="5">
        <f>+'SCC x Ano'!J121/'SCC x Ano'!J89-1</f>
        <v>-2.689884299061196E-2</v>
      </c>
      <c r="K89" s="5">
        <f>+'SCC x Ano'!K121/'SCC x Ano'!K89-1</f>
        <v>9.8129978105537585E-2</v>
      </c>
      <c r="L89" s="5">
        <f>+'SCC x Ano'!L121/'SCC x Ano'!L89-1</f>
        <v>-1.6721680907204273E-2</v>
      </c>
    </row>
    <row r="90" spans="1:12" x14ac:dyDescent="0.25">
      <c r="A90" s="1" t="s">
        <v>28</v>
      </c>
      <c r="B90" s="5">
        <f>+'SCC x Ano'!B122/'SCC x Ano'!B90-1</f>
        <v>-5.2792423809314593E-2</v>
      </c>
      <c r="C90" s="5">
        <f>+'SCC x Ano'!C122/'SCC x Ano'!C90-1</f>
        <v>0.36228756335776047</v>
      </c>
      <c r="D90" s="5">
        <f>+'SCC x Ano'!D122/'SCC x Ano'!D90-1</f>
        <v>-8.2735095337613918E-2</v>
      </c>
      <c r="E90" s="5">
        <f>+'SCC x Ano'!E122/'SCC x Ano'!E90-1</f>
        <v>-6.6434404170530037E-3</v>
      </c>
      <c r="F90" s="5">
        <f>+'SCC x Ano'!F122/'SCC x Ano'!F90-1</f>
        <v>-2.7264135552727109E-2</v>
      </c>
      <c r="G90" s="5">
        <f>+'SCC x Ano'!G122/'SCC x Ano'!G90-1</f>
        <v>9.416419406802623E-2</v>
      </c>
      <c r="H90" s="5">
        <f>+'SCC x Ano'!H122/'SCC x Ano'!H90-1</f>
        <v>-4.4931970734193083E-2</v>
      </c>
      <c r="I90" s="5">
        <f>+'SCC x Ano'!I122/'SCC x Ano'!I90-1</f>
        <v>0.17445241530623834</v>
      </c>
      <c r="J90" s="5">
        <f>+'SCC x Ano'!J122/'SCC x Ano'!J90-1</f>
        <v>-9.7538070402162225E-2</v>
      </c>
      <c r="K90" s="5">
        <f>+'SCC x Ano'!K122/'SCC x Ano'!K90-1</f>
        <v>6.2117052423642738E-2</v>
      </c>
      <c r="L90" s="5">
        <f>+'SCC x Ano'!L122/'SCC x Ano'!L90-1</f>
        <v>-2.7835788356749158E-2</v>
      </c>
    </row>
    <row r="91" spans="1:12" x14ac:dyDescent="0.25">
      <c r="A91" s="1" t="s">
        <v>29</v>
      </c>
      <c r="B91" s="5">
        <f>+'SCC x Ano'!B123/'SCC x Ano'!B91-1</f>
        <v>6.5578953181797628E-2</v>
      </c>
      <c r="C91" s="5">
        <f>+'SCC x Ano'!C123/'SCC x Ano'!C91-1</f>
        <v>-8.3517009221174554E-3</v>
      </c>
      <c r="D91" s="5">
        <f>+'SCC x Ano'!D123/'SCC x Ano'!D91-1</f>
        <v>-7.4528629711983485E-2</v>
      </c>
      <c r="E91" s="5">
        <f>+'SCC x Ano'!E123/'SCC x Ano'!E91-1</f>
        <v>-9.9782668879105585E-2</v>
      </c>
      <c r="F91" s="5">
        <f>+'SCC x Ano'!F123/'SCC x Ano'!F91-1</f>
        <v>-3.0218929456225063E-2</v>
      </c>
      <c r="G91" s="5">
        <f>+'SCC x Ano'!G123/'SCC x Ano'!G91-1</f>
        <v>7.03626139393001E-2</v>
      </c>
      <c r="H91" s="5">
        <f>+'SCC x Ano'!H123/'SCC x Ano'!H91-1</f>
        <v>-3.9434703782591507E-2</v>
      </c>
      <c r="I91" s="5">
        <f>+'SCC x Ano'!I123/'SCC x Ano'!I91-1</f>
        <v>9.3890490425295514E-2</v>
      </c>
      <c r="J91" s="5">
        <f>+'SCC x Ano'!J123/'SCC x Ano'!J91-1</f>
        <v>-0.10958223313246374</v>
      </c>
      <c r="K91" s="5">
        <f>+'SCC x Ano'!K123/'SCC x Ano'!K91-1</f>
        <v>8.9402407551072427E-2</v>
      </c>
      <c r="L91" s="5">
        <f>+'SCC x Ano'!L123/'SCC x Ano'!L91-1</f>
        <v>-2.2306822714417196E-2</v>
      </c>
    </row>
    <row r="92" spans="1:12" x14ac:dyDescent="0.25">
      <c r="A92" s="1" t="s">
        <v>30</v>
      </c>
      <c r="B92" s="5">
        <f>+'SCC x Ano'!B124/'SCC x Ano'!B92-1</f>
        <v>-0.16585256130586856</v>
      </c>
      <c r="C92" s="5">
        <f>+'SCC x Ano'!C124/'SCC x Ano'!C92-1</f>
        <v>-7.5252501686277284E-2</v>
      </c>
      <c r="D92" s="5">
        <f>+'SCC x Ano'!D124/'SCC x Ano'!D92-1</f>
        <v>-5.0163560615962499E-2</v>
      </c>
      <c r="E92" s="5">
        <f>+'SCC x Ano'!E124/'SCC x Ano'!E92-1</f>
        <v>-4.4819686570984896E-2</v>
      </c>
      <c r="F92" s="5">
        <f>+'SCC x Ano'!F124/'SCC x Ano'!F92-1</f>
        <v>-1.4137410341841794E-2</v>
      </c>
      <c r="G92" s="5">
        <f>+'SCC x Ano'!G124/'SCC x Ano'!G92-1</f>
        <v>-8.8261811288914527E-2</v>
      </c>
      <c r="H92" s="5">
        <f>+'SCC x Ano'!H124/'SCC x Ano'!H92-1</f>
        <v>-0.11037555154576884</v>
      </c>
      <c r="I92" s="5">
        <f>+'SCC x Ano'!I124/'SCC x Ano'!I92-1</f>
        <v>-1.4927784645207831E-3</v>
      </c>
      <c r="J92" s="5">
        <f>+'SCC x Ano'!J124/'SCC x Ano'!J92-1</f>
        <v>-8.7454938037272112E-2</v>
      </c>
      <c r="K92" s="5">
        <f>+'SCC x Ano'!K124/'SCC x Ano'!K92-1</f>
        <v>-2.0016677600761534E-2</v>
      </c>
      <c r="L92" s="5">
        <f>+'SCC x Ano'!L124/'SCC x Ano'!L92-1</f>
        <v>-6.1979131088152895E-2</v>
      </c>
    </row>
    <row r="93" spans="1:12" x14ac:dyDescent="0.25">
      <c r="A93" s="1" t="s">
        <v>31</v>
      </c>
      <c r="B93" s="5">
        <f>+'SCC x Ano'!B125/'SCC x Ano'!B93-1</f>
        <v>-0.1124557232679213</v>
      </c>
      <c r="C93" s="5">
        <f>+'SCC x Ano'!C125/'SCC x Ano'!C93-1</f>
        <v>-0.14513428645900317</v>
      </c>
      <c r="D93" s="5">
        <f>+'SCC x Ano'!D125/'SCC x Ano'!D93-1</f>
        <v>3.3020191901431462E-2</v>
      </c>
      <c r="E93" s="5">
        <f>+'SCC x Ano'!E125/'SCC x Ano'!E93-1</f>
        <v>-4.548161766688108E-2</v>
      </c>
      <c r="F93" s="5">
        <f>+'SCC x Ano'!F125/'SCC x Ano'!F93-1</f>
        <v>-2.7618173330367313E-2</v>
      </c>
      <c r="G93" s="5">
        <f>+'SCC x Ano'!G125/'SCC x Ano'!G93-1</f>
        <v>4.5053350932984015E-2</v>
      </c>
      <c r="H93" s="5">
        <f>+'SCC x Ano'!H125/'SCC x Ano'!H93-1</f>
        <v>-3.5074586807446351E-2</v>
      </c>
      <c r="I93" s="5">
        <f>+'SCC x Ano'!I125/'SCC x Ano'!I93-1</f>
        <v>-0.1196328704893771</v>
      </c>
      <c r="J93" s="5">
        <f>+'SCC x Ano'!J125/'SCC x Ano'!J93-1</f>
        <v>-8.1740658189735083E-3</v>
      </c>
      <c r="K93" s="5">
        <f>+'SCC x Ano'!K125/'SCC x Ano'!K93-1</f>
        <v>4.5875771712829527E-2</v>
      </c>
      <c r="L93" s="5">
        <f>+'SCC x Ano'!L125/'SCC x Ano'!L93-1</f>
        <v>-5.208768936779018E-3</v>
      </c>
    </row>
    <row r="94" spans="1:12" x14ac:dyDescent="0.25">
      <c r="A94" s="1" t="s">
        <v>32</v>
      </c>
      <c r="B94" s="5">
        <f>+'SCC x Ano'!B126/'SCC x Ano'!B94-1</f>
        <v>-2.3947257895408303E-2</v>
      </c>
      <c r="C94" s="5">
        <f>+'SCC x Ano'!C126/'SCC x Ano'!C94-1</f>
        <v>-7.9772993698576933E-2</v>
      </c>
      <c r="D94" s="5">
        <f>+'SCC x Ano'!D126/'SCC x Ano'!D94-1</f>
        <v>-1.2277362565694672E-2</v>
      </c>
      <c r="E94" s="5">
        <f>+'SCC x Ano'!E126/'SCC x Ano'!E94-1</f>
        <v>7.9564047458191567E-4</v>
      </c>
      <c r="F94" s="5">
        <f>+'SCC x Ano'!F126/'SCC x Ano'!F94-1</f>
        <v>-2.4983606963151828E-2</v>
      </c>
      <c r="G94" s="5">
        <f>+'SCC x Ano'!G126/'SCC x Ano'!G94-1</f>
        <v>0.12824142375944114</v>
      </c>
      <c r="H94" s="5">
        <f>+'SCC x Ano'!H126/'SCC x Ano'!H94-1</f>
        <v>-6.7913610379529255E-2</v>
      </c>
      <c r="I94" s="5">
        <f>+'SCC x Ano'!I126/'SCC x Ano'!I94-1</f>
        <v>-7.2930836957256884E-2</v>
      </c>
      <c r="J94" s="5">
        <f>+'SCC x Ano'!J126/'SCC x Ano'!J94-1</f>
        <v>-8.2520008478445983E-2</v>
      </c>
      <c r="K94" s="5">
        <f>+'SCC x Ano'!K126/'SCC x Ano'!K94-1</f>
        <v>5.1051744082176054E-2</v>
      </c>
      <c r="L94" s="5">
        <f>+'SCC x Ano'!L126/'SCC x Ano'!L94-1</f>
        <v>-9.4464708476261761E-3</v>
      </c>
    </row>
    <row r="95" spans="1:12" x14ac:dyDescent="0.25">
      <c r="A95" s="1" t="s">
        <v>33</v>
      </c>
      <c r="B95" s="5">
        <f>+'SCC x Ano'!B127/'SCC x Ano'!B95-1</f>
        <v>-0.14436014521305995</v>
      </c>
      <c r="C95" s="5">
        <f>+'SCC x Ano'!C127/'SCC x Ano'!C95-1</f>
        <v>-3.6893374289532099E-2</v>
      </c>
      <c r="D95" s="5">
        <f>+'SCC x Ano'!D127/'SCC x Ano'!D95-1</f>
        <v>5.4943105259846803E-2</v>
      </c>
      <c r="E95" s="5">
        <f>+'SCC x Ano'!E127/'SCC x Ano'!E95-1</f>
        <v>-0.13880882408515283</v>
      </c>
      <c r="F95" s="5">
        <f>+'SCC x Ano'!F127/'SCC x Ano'!F95-1</f>
        <v>-2.0876698341025346E-2</v>
      </c>
      <c r="G95" s="5">
        <f>+'SCC x Ano'!G127/'SCC x Ano'!G95-1</f>
        <v>-0.20197397174289022</v>
      </c>
      <c r="H95" s="5">
        <f>+'SCC x Ano'!H127/'SCC x Ano'!H95-1</f>
        <v>-6.4456794752951629E-2</v>
      </c>
      <c r="I95" s="5">
        <f>+'SCC x Ano'!I127/'SCC x Ano'!I95-1</f>
        <v>-6.4536904887476543E-2</v>
      </c>
      <c r="J95" s="5">
        <f>+'SCC x Ano'!J127/'SCC x Ano'!J95-1</f>
        <v>-5.6837789458055288E-2</v>
      </c>
      <c r="K95" s="5">
        <f>+'SCC x Ano'!K127/'SCC x Ano'!K95-1</f>
        <v>0.12487037081806074</v>
      </c>
      <c r="L95" s="5">
        <f>+'SCC x Ano'!L127/'SCC x Ano'!L95-1</f>
        <v>5.0325111174305937E-2</v>
      </c>
    </row>
    <row r="96" spans="1:12" x14ac:dyDescent="0.25">
      <c r="A96" s="3" t="s">
        <v>6</v>
      </c>
      <c r="B96" s="5">
        <f>+'SCC x Ano'!B128/'SCC x Ano'!B96-1</f>
        <v>-2.9901667313639635E-2</v>
      </c>
      <c r="C96" s="5">
        <f>+'SCC x Ano'!C128/'SCC x Ano'!C96-1</f>
        <v>-3.1280392516423672E-2</v>
      </c>
      <c r="D96" s="5">
        <f>+'SCC x Ano'!D128/'SCC x Ano'!D96-1</f>
        <v>-1.1835455189313171E-2</v>
      </c>
      <c r="E96" s="5">
        <f>+'SCC x Ano'!E128/'SCC x Ano'!E96-1</f>
        <v>-7.4531669640297116E-2</v>
      </c>
      <c r="F96" s="5">
        <f>+'SCC x Ano'!F128/'SCC x Ano'!F96-1</f>
        <v>-3.7354114470731892E-2</v>
      </c>
      <c r="G96" s="5">
        <f>+'SCC x Ano'!G128/'SCC x Ano'!G96-1</f>
        <v>-9.4772691460340841E-3</v>
      </c>
      <c r="H96" s="5">
        <f>+'SCC x Ano'!H128/'SCC x Ano'!H96-1</f>
        <v>-4.9551559325124783E-2</v>
      </c>
      <c r="I96" s="5">
        <f>+'SCC x Ano'!I128/'SCC x Ano'!I96-1</f>
        <v>2.1950110894231045E-2</v>
      </c>
      <c r="J96" s="5">
        <f>+'SCC x Ano'!J128/'SCC x Ano'!J96-1</f>
        <v>-3.1150720415987543E-2</v>
      </c>
      <c r="K96" s="5">
        <f>+'SCC x Ano'!K128/'SCC x Ano'!K96-1</f>
        <v>7.0997804270814147E-2</v>
      </c>
      <c r="L96" s="5">
        <f>+'SCC x Ano'!L128/'SCC x Ano'!L96-1</f>
        <v>-5.7121533830724047E-3</v>
      </c>
    </row>
    <row r="97" spans="1:12" x14ac:dyDescent="0.25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2" s="8" customFormat="1" x14ac:dyDescent="0.25">
      <c r="B99" s="8">
        <v>2011</v>
      </c>
      <c r="C99" s="8">
        <v>2011</v>
      </c>
      <c r="D99" s="8">
        <v>2011</v>
      </c>
      <c r="E99" s="8">
        <v>2011</v>
      </c>
      <c r="F99" s="8">
        <v>2011</v>
      </c>
      <c r="G99" s="8">
        <v>2011</v>
      </c>
      <c r="H99" s="8">
        <v>2011</v>
      </c>
      <c r="I99" s="8">
        <v>2011</v>
      </c>
      <c r="J99" s="8">
        <v>2011</v>
      </c>
      <c r="K99" s="8">
        <v>2011</v>
      </c>
      <c r="L99" s="8">
        <v>2011</v>
      </c>
    </row>
    <row r="100" spans="1:12" x14ac:dyDescent="0.25">
      <c r="A100" s="1"/>
      <c r="B100" s="1" t="s">
        <v>34</v>
      </c>
      <c r="C100" s="1" t="s">
        <v>36</v>
      </c>
      <c r="D100" s="1" t="s">
        <v>0</v>
      </c>
      <c r="E100" s="1" t="s">
        <v>41</v>
      </c>
      <c r="F100" s="1" t="s">
        <v>42</v>
      </c>
      <c r="G100" s="1" t="s">
        <v>45</v>
      </c>
      <c r="H100" s="1" t="s">
        <v>2</v>
      </c>
      <c r="I100" s="1" t="s">
        <v>1</v>
      </c>
      <c r="J100" s="1" t="s">
        <v>3</v>
      </c>
      <c r="K100" s="1" t="s">
        <v>49</v>
      </c>
      <c r="L100" s="8" t="s">
        <v>91</v>
      </c>
    </row>
    <row r="101" spans="1:12" x14ac:dyDescent="0.25">
      <c r="A101" s="1" t="s">
        <v>7</v>
      </c>
      <c r="B101" s="5">
        <f>+'SCC x Ano'!B133/'SCC x Ano'!B101-1</f>
        <v>-4.4521120147940407E-2</v>
      </c>
      <c r="C101" s="5">
        <f>+'SCC x Ano'!C133/'SCC x Ano'!C101-1</f>
        <v>-0.11771082638330987</v>
      </c>
      <c r="D101" s="5">
        <f>+'SCC x Ano'!D133/'SCC x Ano'!D101-1</f>
        <v>-2.6726009093363201E-2</v>
      </c>
      <c r="E101" s="5">
        <f>+'SCC x Ano'!E133/'SCC x Ano'!E101-1</f>
        <v>2.8893123455244973E-2</v>
      </c>
      <c r="F101" s="5">
        <f>+'SCC x Ano'!F133/'SCC x Ano'!F101-1</f>
        <v>1.9410851485076153E-2</v>
      </c>
      <c r="G101" s="5">
        <f>+'SCC x Ano'!G133/'SCC x Ano'!G101-1</f>
        <v>-0.11392369598021557</v>
      </c>
      <c r="H101" s="5">
        <f>+'SCC x Ano'!H133/'SCC x Ano'!H101-1</f>
        <v>0.11234232946070777</v>
      </c>
      <c r="I101" s="5">
        <f>+'SCC x Ano'!I133/'SCC x Ano'!I101-1</f>
        <v>0.21939635341393937</v>
      </c>
      <c r="J101" s="5">
        <f>+'SCC x Ano'!J133/'SCC x Ano'!J101-1</f>
        <v>-0.22676436581251547</v>
      </c>
      <c r="K101" s="5">
        <f>+'SCC x Ano'!K133/'SCC x Ano'!K101-1</f>
        <v>0.12179809510349293</v>
      </c>
      <c r="L101" s="5">
        <f>+'SCC x Ano'!L133/'SCC x Ano'!L101-1</f>
        <v>-7.8207976231914333E-4</v>
      </c>
    </row>
    <row r="102" spans="1:12" x14ac:dyDescent="0.25">
      <c r="A102" s="1" t="s">
        <v>8</v>
      </c>
      <c r="B102" s="5">
        <f>+'SCC x Ano'!B134/'SCC x Ano'!B102-1</f>
        <v>0.11377904239796854</v>
      </c>
      <c r="C102" s="5">
        <f>+'SCC x Ano'!C134/'SCC x Ano'!C102-1</f>
        <v>-8.6864162969091385E-4</v>
      </c>
      <c r="D102" s="5">
        <f>+'SCC x Ano'!D134/'SCC x Ano'!D102-1</f>
        <v>-3.8769540257838409E-2</v>
      </c>
      <c r="E102" s="5" t="e">
        <f>+'SCC x Ano'!E134/'SCC x Ano'!E102-1</f>
        <v>#DIV/0!</v>
      </c>
      <c r="F102" s="5">
        <f>+'SCC x Ano'!F134/'SCC x Ano'!F102-1</f>
        <v>1.7864567702550183E-3</v>
      </c>
      <c r="G102" s="5">
        <f>+'SCC x Ano'!G134/'SCC x Ano'!G102-1</f>
        <v>-0.12395382454783288</v>
      </c>
      <c r="H102" s="5">
        <f>+'SCC x Ano'!H134/'SCC x Ano'!H102-1</f>
        <v>8.6275507602704637E-2</v>
      </c>
      <c r="I102" s="5">
        <f>+'SCC x Ano'!I134/'SCC x Ano'!I102-1</f>
        <v>0.27472223568361431</v>
      </c>
      <c r="J102" s="5">
        <f>+'SCC x Ano'!J134/'SCC x Ano'!J102-1</f>
        <v>-8.7911792699268965E-4</v>
      </c>
      <c r="K102" s="5">
        <f>+'SCC x Ano'!K134/'SCC x Ano'!K102-1</f>
        <v>0.46991215831679867</v>
      </c>
      <c r="L102" s="5">
        <f>+'SCC x Ano'!L134/'SCC x Ano'!L102-1</f>
        <v>-3.5613711860515984E-2</v>
      </c>
    </row>
    <row r="103" spans="1:12" x14ac:dyDescent="0.25">
      <c r="A103" s="1" t="s">
        <v>9</v>
      </c>
      <c r="B103" s="5">
        <f>+'SCC x Ano'!B135/'SCC x Ano'!B103-1</f>
        <v>0.28862064058402925</v>
      </c>
      <c r="C103" s="5">
        <f>+'SCC x Ano'!C135/'SCC x Ano'!C103-1</f>
        <v>1.7994049001870849E-2</v>
      </c>
      <c r="D103" s="5">
        <f>+'SCC x Ano'!D135/'SCC x Ano'!D103-1</f>
        <v>3.8222634773835251E-2</v>
      </c>
      <c r="E103" s="5" t="e">
        <f>+'SCC x Ano'!E135/'SCC x Ano'!E103-1</f>
        <v>#DIV/0!</v>
      </c>
      <c r="F103" s="5">
        <f>+'SCC x Ano'!F135/'SCC x Ano'!F103-1</f>
        <v>-2.6039345971384797E-4</v>
      </c>
      <c r="G103" s="5">
        <f>+'SCC x Ano'!G135/'SCC x Ano'!G103-1</f>
        <v>9.6734484065350346E-2</v>
      </c>
      <c r="H103" s="5">
        <f>+'SCC x Ano'!H135/'SCC x Ano'!H103-1</f>
        <v>0.48704838866343469</v>
      </c>
      <c r="I103" s="5">
        <f>+'SCC x Ano'!I135/'SCC x Ano'!I103-1</f>
        <v>0.40533473824904953</v>
      </c>
      <c r="J103" s="5">
        <f>+'SCC x Ano'!J135/'SCC x Ano'!J103-1</f>
        <v>-2.4277401136051258E-2</v>
      </c>
      <c r="K103" s="5">
        <f>+'SCC x Ano'!K135/'SCC x Ano'!K103-1</f>
        <v>9.6305659578081126E-2</v>
      </c>
      <c r="L103" s="5">
        <f>+'SCC x Ano'!L135/'SCC x Ano'!L103-1</f>
        <v>4.2832215227531556E-2</v>
      </c>
    </row>
    <row r="104" spans="1:12" x14ac:dyDescent="0.25">
      <c r="A104" s="1" t="s">
        <v>10</v>
      </c>
      <c r="B104" s="5">
        <f>+'SCC x Ano'!B136/'SCC x Ano'!B104-1</f>
        <v>0.27285801619041039</v>
      </c>
      <c r="C104" s="5">
        <f>+'SCC x Ano'!C136/'SCC x Ano'!C104-1</f>
        <v>1.6823072991911658E-2</v>
      </c>
      <c r="D104" s="5">
        <f>+'SCC x Ano'!D136/'SCC x Ano'!D104-1</f>
        <v>3.6886520362230169E-2</v>
      </c>
      <c r="E104" s="5">
        <f>+'SCC x Ano'!E136/'SCC x Ano'!E104-1</f>
        <v>-8.4962612130192405E-2</v>
      </c>
      <c r="F104" s="5">
        <f>+'SCC x Ano'!F136/'SCC x Ano'!F104-1</f>
        <v>1.2089292715973921E-2</v>
      </c>
      <c r="G104" s="5">
        <f>+'SCC x Ano'!G136/'SCC x Ano'!G104-1</f>
        <v>9.7876289136693329E-2</v>
      </c>
      <c r="H104" s="5">
        <f>+'SCC x Ano'!H136/'SCC x Ano'!H104-1</f>
        <v>-5.2495539315966511E-2</v>
      </c>
      <c r="I104" s="5">
        <f>+'SCC x Ano'!I136/'SCC x Ano'!I104-1</f>
        <v>0.15433049008074851</v>
      </c>
      <c r="J104" s="5">
        <f>+'SCC x Ano'!J136/'SCC x Ano'!J104-1</f>
        <v>-8.7911792699557623E-4</v>
      </c>
      <c r="K104" s="5">
        <f>+'SCC x Ano'!K136/'SCC x Ano'!K104-1</f>
        <v>5.1472080983197666E-2</v>
      </c>
      <c r="L104" s="5">
        <f>+'SCC x Ano'!L136/'SCC x Ano'!L104-1</f>
        <v>2.151394290559594E-2</v>
      </c>
    </row>
    <row r="105" spans="1:12" x14ac:dyDescent="0.25">
      <c r="A105" s="1" t="s">
        <v>11</v>
      </c>
      <c r="B105" s="5">
        <f>+'SCC x Ano'!B137/'SCC x Ano'!B105-1</f>
        <v>8.6668622182518362E-2</v>
      </c>
      <c r="C105" s="5">
        <f>+'SCC x Ano'!C137/'SCC x Ano'!C105-1</f>
        <v>-1.6853023646239085E-2</v>
      </c>
      <c r="D105" s="5">
        <f>+'SCC x Ano'!D137/'SCC x Ano'!D105-1</f>
        <v>-3.5292536886635251E-3</v>
      </c>
      <c r="E105" s="5">
        <f>+'SCC x Ano'!E137/'SCC x Ano'!E105-1</f>
        <v>2.6878007316650798E-3</v>
      </c>
      <c r="F105" s="5">
        <f>+'SCC x Ano'!F137/'SCC x Ano'!F105-1</f>
        <v>2.9298377901272321E-2</v>
      </c>
      <c r="G105" s="5">
        <f>+'SCC x Ano'!G137/'SCC x Ano'!G105-1</f>
        <v>-7.034982594807937E-2</v>
      </c>
      <c r="H105" s="5">
        <f>+'SCC x Ano'!H137/'SCC x Ano'!H105-1</f>
        <v>0.16119445455269599</v>
      </c>
      <c r="I105" s="5">
        <f>+'SCC x Ano'!I137/'SCC x Ano'!I105-1</f>
        <v>0.35641471031095806</v>
      </c>
      <c r="J105" s="5">
        <f>+'SCC x Ano'!J137/'SCC x Ano'!J105-1</f>
        <v>-1.4102892421413715E-3</v>
      </c>
      <c r="K105" s="5">
        <f>+'SCC x Ano'!K137/'SCC x Ano'!K105-1</f>
        <v>8.3591345058166011E-2</v>
      </c>
      <c r="L105" s="5">
        <f>+'SCC x Ano'!L137/'SCC x Ano'!L105-1</f>
        <v>2.3844665423714551E-2</v>
      </c>
    </row>
    <row r="106" spans="1:12" x14ac:dyDescent="0.25">
      <c r="A106" s="1" t="s">
        <v>12</v>
      </c>
      <c r="B106" s="5">
        <f>+'SCC x Ano'!B138/'SCC x Ano'!B106-1</f>
        <v>0.39238203799739324</v>
      </c>
      <c r="C106" s="5">
        <f>+'SCC x Ano'!C138/'SCC x Ano'!C106-1</f>
        <v>-0.13471251773053639</v>
      </c>
      <c r="D106" s="5">
        <f>+'SCC x Ano'!D138/'SCC x Ano'!D106-1</f>
        <v>1.115028693299136E-2</v>
      </c>
      <c r="E106" s="5" t="e">
        <f>+'SCC x Ano'!E138/'SCC x Ano'!E106-1</f>
        <v>#DIV/0!</v>
      </c>
      <c r="F106" s="5">
        <f>+'SCC x Ano'!F138/'SCC x Ano'!F106-1</f>
        <v>-4.3133140905409317E-2</v>
      </c>
      <c r="G106" s="5">
        <f>+'SCC x Ano'!G138/'SCC x Ano'!G106-1</f>
        <v>6.1496158601635598E-2</v>
      </c>
      <c r="H106" s="5">
        <f>+'SCC x Ano'!H138/'SCC x Ano'!H106-1</f>
        <v>0.1294720389670021</v>
      </c>
      <c r="I106" s="5">
        <f>+'SCC x Ano'!I138/'SCC x Ano'!I106-1</f>
        <v>0.18532937630404844</v>
      </c>
      <c r="J106" s="5" t="e">
        <f>+'SCC x Ano'!J138/'SCC x Ano'!J106-1</f>
        <v>#DIV/0!</v>
      </c>
      <c r="K106" s="5">
        <f>+'SCC x Ano'!K138/'SCC x Ano'!K106-1</f>
        <v>-3.5306684039972946E-3</v>
      </c>
      <c r="L106" s="5">
        <f>+'SCC x Ano'!L138/'SCC x Ano'!L106-1</f>
        <v>3.5977921279348735E-2</v>
      </c>
    </row>
    <row r="107" spans="1:12" x14ac:dyDescent="0.25">
      <c r="A107" s="1" t="s">
        <v>13</v>
      </c>
      <c r="B107" s="5">
        <f>+'SCC x Ano'!B139/'SCC x Ano'!B107-1</f>
        <v>-1.6351627203341157E-2</v>
      </c>
      <c r="C107" s="5">
        <f>+'SCC x Ano'!C139/'SCC x Ano'!C107-1</f>
        <v>0.22669792499822417</v>
      </c>
      <c r="D107" s="5">
        <f>+'SCC x Ano'!D139/'SCC x Ano'!D107-1</f>
        <v>5.647344413915123E-2</v>
      </c>
      <c r="E107" s="5" t="e">
        <f>+'SCC x Ano'!E139/'SCC x Ano'!E107-1</f>
        <v>#DIV/0!</v>
      </c>
      <c r="F107" s="5">
        <f>+'SCC x Ano'!F139/'SCC x Ano'!F107-1</f>
        <v>-7.8780036422944066E-2</v>
      </c>
      <c r="G107" s="5">
        <f>+'SCC x Ano'!G139/'SCC x Ano'!G107-1</f>
        <v>0.41989234813179688</v>
      </c>
      <c r="H107" s="5">
        <f>+'SCC x Ano'!H139/'SCC x Ano'!H107-1</f>
        <v>0.13274666344367492</v>
      </c>
      <c r="I107" s="5">
        <f>+'SCC x Ano'!I139/'SCC x Ano'!I107-1</f>
        <v>0.2781118077880913</v>
      </c>
      <c r="J107" s="5" t="e">
        <f>+'SCC x Ano'!J139/'SCC x Ano'!J107-1</f>
        <v>#DIV/0!</v>
      </c>
      <c r="K107" s="5">
        <f>+'SCC x Ano'!K139/'SCC x Ano'!K107-1</f>
        <v>7.4122081624865555E-2</v>
      </c>
      <c r="L107" s="5">
        <f>+'SCC x Ano'!L139/'SCC x Ano'!L107-1</f>
        <v>-3.5389607617356655E-2</v>
      </c>
    </row>
    <row r="108" spans="1:12" x14ac:dyDescent="0.25">
      <c r="A108" s="1" t="s">
        <v>14</v>
      </c>
      <c r="B108" s="5">
        <f>+'SCC x Ano'!B140/'SCC x Ano'!B108-1</f>
        <v>9.7528734066369527E-2</v>
      </c>
      <c r="C108" s="5">
        <f>+'SCC x Ano'!C140/'SCC x Ano'!C108-1</f>
        <v>-1.6139628427709107E-2</v>
      </c>
      <c r="D108" s="5">
        <f>+'SCC x Ano'!D140/'SCC x Ano'!D108-1</f>
        <v>2.8587885850003714E-2</v>
      </c>
      <c r="E108" s="5">
        <f>+'SCC x Ano'!E140/'SCC x Ano'!E108-1</f>
        <v>-0.22934634046117863</v>
      </c>
      <c r="F108" s="5">
        <f>+'SCC x Ano'!F140/'SCC x Ano'!F108-1</f>
        <v>5.5343848925531347E-2</v>
      </c>
      <c r="G108" s="5">
        <f>+'SCC x Ano'!G140/'SCC x Ano'!G108-1</f>
        <v>4.2024423477394546E-2</v>
      </c>
      <c r="H108" s="5">
        <f>+'SCC x Ano'!H140/'SCC x Ano'!H108-1</f>
        <v>0.12114735027627765</v>
      </c>
      <c r="I108" s="5">
        <f>+'SCC x Ano'!I140/'SCC x Ano'!I108-1</f>
        <v>0.35881278077494305</v>
      </c>
      <c r="J108" s="5">
        <f>+'SCC x Ano'!J140/'SCC x Ano'!J108-1</f>
        <v>-5.6860074112616399E-2</v>
      </c>
      <c r="K108" s="5">
        <f>+'SCC x Ano'!K140/'SCC x Ano'!K108-1</f>
        <v>9.1973364804410762E-2</v>
      </c>
      <c r="L108" s="5">
        <f>+'SCC x Ano'!L140/'SCC x Ano'!L108-1</f>
        <v>3.9851885256171116E-2</v>
      </c>
    </row>
    <row r="109" spans="1:12" x14ac:dyDescent="0.25">
      <c r="A109" s="1" t="s">
        <v>15</v>
      </c>
      <c r="B109" s="5">
        <f>+'SCC x Ano'!B141/'SCC x Ano'!B109-1</f>
        <v>8.8002366669635013E-3</v>
      </c>
      <c r="C109" s="5">
        <f>+'SCC x Ano'!C141/'SCC x Ano'!C109-1</f>
        <v>-0.46041547440273756</v>
      </c>
      <c r="D109" s="5">
        <f>+'SCC x Ano'!D141/'SCC x Ano'!D109-1</f>
        <v>7.6939923744587801E-3</v>
      </c>
      <c r="E109" s="5">
        <f>+'SCC x Ano'!E141/'SCC x Ano'!E109-1</f>
        <v>9.9109137625540633E-2</v>
      </c>
      <c r="F109" s="5">
        <f>+'SCC x Ano'!F141/'SCC x Ano'!F109-1</f>
        <v>3.930042505729503E-2</v>
      </c>
      <c r="G109" s="5">
        <f>+'SCC x Ano'!G141/'SCC x Ano'!G109-1</f>
        <v>-0.29135584655231217</v>
      </c>
      <c r="H109" s="5">
        <f>+'SCC x Ano'!H141/'SCC x Ano'!H109-1</f>
        <v>0.10919206426966754</v>
      </c>
      <c r="I109" s="5">
        <f>+'SCC x Ano'!I141/'SCC x Ano'!I109-1</f>
        <v>0.47371801055645735</v>
      </c>
      <c r="J109" s="5">
        <f>+'SCC x Ano'!J141/'SCC x Ano'!J109-1</f>
        <v>-3.8705640429022026E-3</v>
      </c>
      <c r="K109" s="5">
        <f>+'SCC x Ano'!K141/'SCC x Ano'!K109-1</f>
        <v>6.0249092571202478E-2</v>
      </c>
      <c r="L109" s="5">
        <f>+'SCC x Ano'!L141/'SCC x Ano'!L109-1</f>
        <v>-3.4164167514162624E-2</v>
      </c>
    </row>
    <row r="110" spans="1:12" x14ac:dyDescent="0.25">
      <c r="A110" s="1" t="s">
        <v>16</v>
      </c>
      <c r="B110" s="5">
        <f>+'SCC x Ano'!B142/'SCC x Ano'!B110-1</f>
        <v>0.11015773633385639</v>
      </c>
      <c r="C110" s="5">
        <f>+'SCC x Ano'!C142/'SCC x Ano'!C110-1</f>
        <v>-1.2461484543819235E-2</v>
      </c>
      <c r="D110" s="5">
        <f>+'SCC x Ano'!D142/'SCC x Ano'!D110-1</f>
        <v>4.3941498507342525E-2</v>
      </c>
      <c r="E110" s="5">
        <f>+'SCC x Ano'!E142/'SCC x Ano'!E110-1</f>
        <v>0.21389929642344319</v>
      </c>
      <c r="F110" s="5">
        <f>+'SCC x Ano'!F142/'SCC x Ano'!F110-1</f>
        <v>-1.8365411758858308E-4</v>
      </c>
      <c r="G110" s="5">
        <f>+'SCC x Ano'!G142/'SCC x Ano'!G110-1</f>
        <v>0.13723722427321561</v>
      </c>
      <c r="H110" s="5">
        <f>+'SCC x Ano'!H142/'SCC x Ano'!H110-1</f>
        <v>7.3559407738208904E-2</v>
      </c>
      <c r="I110" s="5">
        <f>+'SCC x Ano'!I142/'SCC x Ano'!I110-1</f>
        <v>0.16914028542589765</v>
      </c>
      <c r="J110" s="5">
        <f>+'SCC x Ano'!J142/'SCC x Ano'!J110-1</f>
        <v>2.6521353446225637E-2</v>
      </c>
      <c r="K110" s="5">
        <f>+'SCC x Ano'!K142/'SCC x Ano'!K110-1</f>
        <v>0.10520492920362456</v>
      </c>
      <c r="L110" s="5">
        <f>+'SCC x Ano'!L142/'SCC x Ano'!L110-1</f>
        <v>5.7876951316113256E-2</v>
      </c>
    </row>
    <row r="111" spans="1:12" x14ac:dyDescent="0.25">
      <c r="A111" s="1" t="s">
        <v>17</v>
      </c>
      <c r="B111" s="5">
        <f>+'SCC x Ano'!B143/'SCC x Ano'!B111-1</f>
        <v>0.12771235657877189</v>
      </c>
      <c r="C111" s="5">
        <f>+'SCC x Ano'!C143/'SCC x Ano'!C111-1</f>
        <v>9.3100287959791528E-2</v>
      </c>
      <c r="D111" s="5">
        <f>+'SCC x Ano'!D143/'SCC x Ano'!D111-1</f>
        <v>-0.12852600825456684</v>
      </c>
      <c r="E111" s="5">
        <f>+'SCC x Ano'!E143/'SCC x Ano'!E111-1</f>
        <v>-6.2293202388133628E-2</v>
      </c>
      <c r="F111" s="5">
        <f>+'SCC x Ano'!F143/'SCC x Ano'!F111-1</f>
        <v>8.1539612200032252E-6</v>
      </c>
      <c r="G111" s="5">
        <f>+'SCC x Ano'!G143/'SCC x Ano'!G111-1</f>
        <v>8.8118720302073683E-2</v>
      </c>
      <c r="H111" s="5">
        <f>+'SCC x Ano'!H143/'SCC x Ano'!H111-1</f>
        <v>7.47339467935908E-2</v>
      </c>
      <c r="I111" s="5">
        <f>+'SCC x Ano'!I143/'SCC x Ano'!I111-1</f>
        <v>0.39976968229599241</v>
      </c>
      <c r="J111" s="5">
        <f>+'SCC x Ano'!J143/'SCC x Ano'!J111-1</f>
        <v>0.1356417278996922</v>
      </c>
      <c r="K111" s="5">
        <f>+'SCC x Ano'!K143/'SCC x Ano'!K111-1</f>
        <v>7.1323040720034481E-2</v>
      </c>
      <c r="L111" s="5">
        <f>+'SCC x Ano'!L143/'SCC x Ano'!L111-1</f>
        <v>-0.12629116400390561</v>
      </c>
    </row>
    <row r="112" spans="1:12" x14ac:dyDescent="0.25">
      <c r="A112" s="1" t="s">
        <v>18</v>
      </c>
      <c r="B112" s="5">
        <f>+'SCC x Ano'!B144/'SCC x Ano'!B112-1</f>
        <v>8.6911185365240007E-2</v>
      </c>
      <c r="C112" s="5">
        <f>+'SCC x Ano'!C144/'SCC x Ano'!C112-1</f>
        <v>-6.0071723923942666E-2</v>
      </c>
      <c r="D112" s="5">
        <f>+'SCC x Ano'!D144/'SCC x Ano'!D112-1</f>
        <v>5.1239108142959511E-2</v>
      </c>
      <c r="E112" s="5">
        <f>+'SCC x Ano'!E144/'SCC x Ano'!E112-1</f>
        <v>0.26485123389677745</v>
      </c>
      <c r="F112" s="5">
        <f>+'SCC x Ano'!F144/'SCC x Ano'!F112-1</f>
        <v>-1.5161103274296317E-2</v>
      </c>
      <c r="G112" s="5">
        <f>+'SCC x Ano'!G144/'SCC x Ano'!G112-1</f>
        <v>8.6879419271838065E-2</v>
      </c>
      <c r="H112" s="5">
        <f>+'SCC x Ano'!H144/'SCC x Ano'!H112-1</f>
        <v>8.3911512174886349E-2</v>
      </c>
      <c r="I112" s="5">
        <f>+'SCC x Ano'!I144/'SCC x Ano'!I112-1</f>
        <v>0.11964776850487913</v>
      </c>
      <c r="J112" s="5">
        <f>+'SCC x Ano'!J144/'SCC x Ano'!J112-1</f>
        <v>-8.7911792699535418E-4</v>
      </c>
      <c r="K112" s="5">
        <f>+'SCC x Ano'!K144/'SCC x Ano'!K112-1</f>
        <v>0.12450629347608788</v>
      </c>
      <c r="L112" s="5">
        <f>+'SCC x Ano'!L144/'SCC x Ano'!L112-1</f>
        <v>5.8815555523918484E-2</v>
      </c>
    </row>
    <row r="113" spans="1:12" x14ac:dyDescent="0.25">
      <c r="A113" s="1" t="s">
        <v>19</v>
      </c>
      <c r="B113" s="5">
        <f>+'SCC x Ano'!B145/'SCC x Ano'!B113-1</f>
        <v>7.7961982305239319E-2</v>
      </c>
      <c r="C113" s="5">
        <f>+'SCC x Ano'!C145/'SCC x Ano'!C113-1</f>
        <v>0.27227666418854679</v>
      </c>
      <c r="D113" s="5">
        <f>+'SCC x Ano'!D145/'SCC x Ano'!D113-1</f>
        <v>-8.8733234979473719E-2</v>
      </c>
      <c r="E113" s="5">
        <f>+'SCC x Ano'!E145/'SCC x Ano'!E113-1</f>
        <v>3.5784509285900157E-2</v>
      </c>
      <c r="F113" s="5">
        <f>+'SCC x Ano'!F145/'SCC x Ano'!F113-1</f>
        <v>4.1488084100252509E-2</v>
      </c>
      <c r="G113" s="5">
        <f>+'SCC x Ano'!G145/'SCC x Ano'!G113-1</f>
        <v>4.0600301737355293E-2</v>
      </c>
      <c r="H113" s="5">
        <f>+'SCC x Ano'!H145/'SCC x Ano'!H113-1</f>
        <v>8.8768712680284745E-2</v>
      </c>
      <c r="I113" s="5">
        <f>+'SCC x Ano'!I145/'SCC x Ano'!I113-1</f>
        <v>0.30284020989093396</v>
      </c>
      <c r="J113" s="5">
        <f>+'SCC x Ano'!J145/'SCC x Ano'!J113-1</f>
        <v>4.6093756523901908E-2</v>
      </c>
      <c r="K113" s="5">
        <f>+'SCC x Ano'!K145/'SCC x Ano'!K113-1</f>
        <v>8.2076694462586364E-2</v>
      </c>
      <c r="L113" s="5">
        <f>+'SCC x Ano'!L145/'SCC x Ano'!L113-1</f>
        <v>-9.313130243775336E-3</v>
      </c>
    </row>
    <row r="114" spans="1:12" x14ac:dyDescent="0.25">
      <c r="A114" s="1" t="s">
        <v>20</v>
      </c>
      <c r="B114" s="5">
        <f>+'SCC x Ano'!B146/'SCC x Ano'!B114-1</f>
        <v>-2.4088791789118935E-2</v>
      </c>
      <c r="C114" s="5">
        <f>+'SCC x Ano'!C146/'SCC x Ano'!C114-1</f>
        <v>0.16256154710038717</v>
      </c>
      <c r="D114" s="5">
        <f>+'SCC x Ano'!D146/'SCC x Ano'!D114-1</f>
        <v>5.9305317014297643E-2</v>
      </c>
      <c r="E114" s="5">
        <f>+'SCC x Ano'!E146/'SCC x Ano'!E114-1</f>
        <v>2.8893123455250525E-2</v>
      </c>
      <c r="F114" s="5">
        <f>+'SCC x Ano'!F146/'SCC x Ano'!F114-1</f>
        <v>2.4760991426991064E-2</v>
      </c>
      <c r="G114" s="5">
        <f>+'SCC x Ano'!G146/'SCC x Ano'!G114-1</f>
        <v>0.23706681444303324</v>
      </c>
      <c r="H114" s="5">
        <f>+'SCC x Ano'!H146/'SCC x Ano'!H114-1</f>
        <v>7.203097777876577E-2</v>
      </c>
      <c r="I114" s="5">
        <f>+'SCC x Ano'!I146/'SCC x Ano'!I114-1</f>
        <v>0.22028072441412561</v>
      </c>
      <c r="J114" s="5">
        <f>+'SCC x Ano'!J146/'SCC x Ano'!J114-1</f>
        <v>-8.7911792699602032E-4</v>
      </c>
      <c r="K114" s="5">
        <f>+'SCC x Ano'!K146/'SCC x Ano'!K114-1</f>
        <v>9.2605821555395096E-2</v>
      </c>
      <c r="L114" s="5">
        <f>+'SCC x Ano'!L146/'SCC x Ano'!L114-1</f>
        <v>5.7648195296793325E-2</v>
      </c>
    </row>
    <row r="115" spans="1:12" x14ac:dyDescent="0.25">
      <c r="A115" s="1" t="s">
        <v>21</v>
      </c>
      <c r="B115" s="5">
        <f>+'SCC x Ano'!B147/'SCC x Ano'!B115-1</f>
        <v>-1.9918263951161252E-2</v>
      </c>
      <c r="C115" s="5">
        <f>+'SCC x Ano'!C147/'SCC x Ano'!C115-1</f>
        <v>0.13003163213791757</v>
      </c>
      <c r="D115" s="5">
        <f>+'SCC x Ano'!D147/'SCC x Ano'!D115-1</f>
        <v>4.1424207837559512E-2</v>
      </c>
      <c r="E115" s="5">
        <f>+'SCC x Ano'!E147/'SCC x Ano'!E115-1</f>
        <v>4.0170712939379793E-2</v>
      </c>
      <c r="F115" s="5">
        <f>+'SCC x Ano'!F147/'SCC x Ano'!F115-1</f>
        <v>1.2334203667863974E-2</v>
      </c>
      <c r="G115" s="5">
        <f>+'SCC x Ano'!G147/'SCC x Ano'!G115-1</f>
        <v>3.5708317073686047E-3</v>
      </c>
      <c r="H115" s="5">
        <f>+'SCC x Ano'!H147/'SCC x Ano'!H115-1</f>
        <v>0.32355063628722869</v>
      </c>
      <c r="I115" s="5">
        <f>+'SCC x Ano'!I147/'SCC x Ano'!I115-1</f>
        <v>0.32215111465967472</v>
      </c>
      <c r="J115" s="5">
        <f>+'SCC x Ano'!J147/'SCC x Ano'!J115-1</f>
        <v>-8.7911792699568725E-4</v>
      </c>
      <c r="K115" s="5">
        <f>+'SCC x Ano'!K147/'SCC x Ano'!K115-1</f>
        <v>0.10548668047780074</v>
      </c>
      <c r="L115" s="5">
        <f>+'SCC x Ano'!L147/'SCC x Ano'!L115-1</f>
        <v>2.494744674859728E-2</v>
      </c>
    </row>
    <row r="116" spans="1:12" x14ac:dyDescent="0.25">
      <c r="A116" s="1" t="s">
        <v>22</v>
      </c>
      <c r="B116" s="5">
        <f>+'SCC x Ano'!B148/'SCC x Ano'!B116-1</f>
        <v>0.27789182632618803</v>
      </c>
      <c r="C116" s="5">
        <f>+'SCC x Ano'!C148/'SCC x Ano'!C116-1</f>
        <v>-1.1771647625763992E-2</v>
      </c>
      <c r="D116" s="5">
        <f>+'SCC x Ano'!D148/'SCC x Ano'!D116-1</f>
        <v>-8.7301672980041323E-2</v>
      </c>
      <c r="E116" s="5">
        <f>+'SCC x Ano'!E148/'SCC x Ano'!E116-1</f>
        <v>6.2194425412960275E-3</v>
      </c>
      <c r="F116" s="5">
        <f>+'SCC x Ano'!F148/'SCC x Ano'!F116-1</f>
        <v>-4.2520142774752356E-3</v>
      </c>
      <c r="G116" s="5">
        <f>+'SCC x Ano'!G148/'SCC x Ano'!G116-1</f>
        <v>0.16046395999293517</v>
      </c>
      <c r="H116" s="5">
        <f>+'SCC x Ano'!H148/'SCC x Ano'!H116-1</f>
        <v>0.12486326812390147</v>
      </c>
      <c r="I116" s="5">
        <f>+'SCC x Ano'!I148/'SCC x Ano'!I116-1</f>
        <v>0.33429935078333139</v>
      </c>
      <c r="J116" s="5">
        <f>+'SCC x Ano'!J148/'SCC x Ano'!J116-1</f>
        <v>5.2055676637079884E-2</v>
      </c>
      <c r="K116" s="5">
        <f>+'SCC x Ano'!K148/'SCC x Ano'!K116-1</f>
        <v>4.5471693437596272E-2</v>
      </c>
      <c r="L116" s="5">
        <f>+'SCC x Ano'!L148/'SCC x Ano'!L116-1</f>
        <v>-9.1176387321575403E-3</v>
      </c>
    </row>
    <row r="117" spans="1:12" x14ac:dyDescent="0.25">
      <c r="A117" s="1" t="s">
        <v>23</v>
      </c>
      <c r="B117" s="5">
        <f>+'SCC x Ano'!B149/'SCC x Ano'!B117-1</f>
        <v>0.21845354774785863</v>
      </c>
      <c r="C117" s="5">
        <f>+'SCC x Ano'!C149/'SCC x Ano'!C117-1</f>
        <v>5.1671263047279314E-3</v>
      </c>
      <c r="D117" s="5">
        <f>+'SCC x Ano'!D149/'SCC x Ano'!D117-1</f>
        <v>2.2119996660206143E-2</v>
      </c>
      <c r="E117" s="5">
        <f>+'SCC x Ano'!E149/'SCC x Ano'!E117-1</f>
        <v>1.7481860485686784E-2</v>
      </c>
      <c r="F117" s="5">
        <f>+'SCC x Ano'!F149/'SCC x Ano'!F117-1</f>
        <v>-1.4515512971351452E-3</v>
      </c>
      <c r="G117" s="5">
        <f>+'SCC x Ano'!G149/'SCC x Ano'!G117-1</f>
        <v>1.7233410560807627E-2</v>
      </c>
      <c r="H117" s="5">
        <f>+'SCC x Ano'!H149/'SCC x Ano'!H117-1</f>
        <v>0.19405841769308285</v>
      </c>
      <c r="I117" s="5">
        <f>+'SCC x Ano'!I149/'SCC x Ano'!I117-1</f>
        <v>0.2082206193217877</v>
      </c>
      <c r="J117" s="5">
        <f>+'SCC x Ano'!J149/'SCC x Ano'!J117-1</f>
        <v>1.1015517291214971E-2</v>
      </c>
      <c r="K117" s="5">
        <f>+'SCC x Ano'!K149/'SCC x Ano'!K117-1</f>
        <v>9.3810615684905896E-2</v>
      </c>
      <c r="L117" s="5">
        <f>+'SCC x Ano'!L149/'SCC x Ano'!L117-1</f>
        <v>4.0963276493015233E-2</v>
      </c>
    </row>
    <row r="118" spans="1:12" x14ac:dyDescent="0.25">
      <c r="A118" s="1" t="s">
        <v>24</v>
      </c>
      <c r="B118" s="5">
        <f>+'SCC x Ano'!B150/'SCC x Ano'!B118-1</f>
        <v>3.5314468244274533E-2</v>
      </c>
      <c r="C118" s="5">
        <f>+'SCC x Ano'!C150/'SCC x Ano'!C118-1</f>
        <v>-5.8698831342989921E-2</v>
      </c>
      <c r="D118" s="5">
        <f>+'SCC x Ano'!D150/'SCC x Ano'!D118-1</f>
        <v>4.0376926422859061E-2</v>
      </c>
      <c r="E118" s="5">
        <f>+'SCC x Ano'!E150/'SCC x Ano'!E118-1</f>
        <v>9.4938977818140646E-2</v>
      </c>
      <c r="F118" s="5">
        <f>+'SCC x Ano'!F150/'SCC x Ano'!F118-1</f>
        <v>-5.484171842122465E-3</v>
      </c>
      <c r="G118" s="5">
        <f>+'SCC x Ano'!G150/'SCC x Ano'!G118-1</f>
        <v>7.4267291916300771E-2</v>
      </c>
      <c r="H118" s="5">
        <f>+'SCC x Ano'!H150/'SCC x Ano'!H118-1</f>
        <v>7.7016513618114679E-2</v>
      </c>
      <c r="I118" s="5">
        <f>+'SCC x Ano'!I150/'SCC x Ano'!I118-1</f>
        <v>0.12619956081340922</v>
      </c>
      <c r="J118" s="5">
        <f>+'SCC x Ano'!J150/'SCC x Ano'!J118-1</f>
        <v>-5.7526221265803312E-2</v>
      </c>
      <c r="K118" s="5">
        <f>+'SCC x Ano'!K150/'SCC x Ano'!K118-1</f>
        <v>8.6945177051646949E-2</v>
      </c>
      <c r="L118" s="5">
        <f>+'SCC x Ano'!L150/'SCC x Ano'!L118-1</f>
        <v>3.9885859484523944E-2</v>
      </c>
    </row>
    <row r="119" spans="1:12" x14ac:dyDescent="0.25">
      <c r="A119" s="1" t="s">
        <v>25</v>
      </c>
      <c r="B119" s="5">
        <f>+'SCC x Ano'!B151/'SCC x Ano'!B119-1</f>
        <v>3.2535683449736785E-2</v>
      </c>
      <c r="C119" s="5">
        <f>+'SCC x Ano'!C151/'SCC x Ano'!C119-1</f>
        <v>-2.9114448890789513E-2</v>
      </c>
      <c r="D119" s="5">
        <f>+'SCC x Ano'!D151/'SCC x Ano'!D119-1</f>
        <v>1.174945440270303E-3</v>
      </c>
      <c r="E119" s="5">
        <f>+'SCC x Ano'!E151/'SCC x Ano'!E119-1</f>
        <v>3.2036647986196654E-2</v>
      </c>
      <c r="F119" s="5">
        <f>+'SCC x Ano'!F151/'SCC x Ano'!F119-1</f>
        <v>1.588156660416784E-3</v>
      </c>
      <c r="G119" s="5">
        <f>+'SCC x Ano'!G151/'SCC x Ano'!G119-1</f>
        <v>4.2187440499323881E-3</v>
      </c>
      <c r="H119" s="5">
        <f>+'SCC x Ano'!H151/'SCC x Ano'!H119-1</f>
        <v>0.10212813348903649</v>
      </c>
      <c r="I119" s="5">
        <f>+'SCC x Ano'!I151/'SCC x Ano'!I119-1</f>
        <v>-0.22659121812582295</v>
      </c>
      <c r="J119" s="5">
        <f>+'SCC x Ano'!J151/'SCC x Ano'!J119-1</f>
        <v>-1.5519045149025468E-2</v>
      </c>
      <c r="K119" s="5">
        <f>+'SCC x Ano'!K151/'SCC x Ano'!K119-1</f>
        <v>7.1187611392958372E-2</v>
      </c>
      <c r="L119" s="5">
        <f>+'SCC x Ano'!L151/'SCC x Ano'!L119-1</f>
        <v>-7.6782148772065462E-3</v>
      </c>
    </row>
    <row r="120" spans="1:12" x14ac:dyDescent="0.25">
      <c r="A120" s="1" t="s">
        <v>26</v>
      </c>
      <c r="B120" s="5">
        <f>+'SCC x Ano'!B152/'SCC x Ano'!B120-1</f>
        <v>8.1376689558376736E-3</v>
      </c>
      <c r="C120" s="5">
        <f>+'SCC x Ano'!C152/'SCC x Ano'!C120-1</f>
        <v>-3.5542379556857684E-3</v>
      </c>
      <c r="D120" s="5">
        <f>+'SCC x Ano'!D152/'SCC x Ano'!D120-1</f>
        <v>1.4507901819162949E-3</v>
      </c>
      <c r="E120" s="5">
        <f>+'SCC x Ano'!E152/'SCC x Ano'!E120-1</f>
        <v>4.3099452294685925E-2</v>
      </c>
      <c r="F120" s="5">
        <f>+'SCC x Ano'!F152/'SCC x Ano'!F120-1</f>
        <v>-4.0564358953054658E-5</v>
      </c>
      <c r="G120" s="5">
        <f>+'SCC x Ano'!G152/'SCC x Ano'!G120-1</f>
        <v>0.1412832135477069</v>
      </c>
      <c r="H120" s="5">
        <f>+'SCC x Ano'!H152/'SCC x Ano'!H120-1</f>
        <v>0.19456111884941429</v>
      </c>
      <c r="I120" s="5">
        <f>+'SCC x Ano'!I152/'SCC x Ano'!I120-1</f>
        <v>7.1922515332826009E-2</v>
      </c>
      <c r="J120" s="5">
        <f>+'SCC x Ano'!J152/'SCC x Ano'!J120-1</f>
        <v>3.0721289617989811E-2</v>
      </c>
      <c r="K120" s="5">
        <f>+'SCC x Ano'!K152/'SCC x Ano'!K120-1</f>
        <v>9.3010209605079108E-2</v>
      </c>
      <c r="L120" s="5">
        <f>+'SCC x Ano'!L152/'SCC x Ano'!L120-1</f>
        <v>3.3345823747258141E-2</v>
      </c>
    </row>
    <row r="121" spans="1:12" x14ac:dyDescent="0.25">
      <c r="A121" s="1" t="s">
        <v>27</v>
      </c>
      <c r="B121" s="5">
        <f>+'SCC x Ano'!B153/'SCC x Ano'!B121-1</f>
        <v>-8.2792295822414763E-3</v>
      </c>
      <c r="C121" s="5">
        <f>+'SCC x Ano'!C153/'SCC x Ano'!C121-1</f>
        <v>0.12809985595719175</v>
      </c>
      <c r="D121" s="5">
        <f>+'SCC x Ano'!D153/'SCC x Ano'!D121-1</f>
        <v>3.6263915901848964E-2</v>
      </c>
      <c r="E121" s="5">
        <f>+'SCC x Ano'!E153/'SCC x Ano'!E121-1</f>
        <v>1.5752344088094228E-2</v>
      </c>
      <c r="F121" s="5">
        <f>+'SCC x Ano'!F153/'SCC x Ano'!F121-1</f>
        <v>3.1953039066401345E-4</v>
      </c>
      <c r="G121" s="5">
        <f>+'SCC x Ano'!G153/'SCC x Ano'!G121-1</f>
        <v>0.13510053066601735</v>
      </c>
      <c r="H121" s="5">
        <f>+'SCC x Ano'!H153/'SCC x Ano'!H121-1</f>
        <v>9.6708268128019581E-2</v>
      </c>
      <c r="I121" s="5">
        <f>+'SCC x Ano'!I153/'SCC x Ano'!I121-1</f>
        <v>7.9504667737737345E-2</v>
      </c>
      <c r="J121" s="5">
        <f>+'SCC x Ano'!J153/'SCC x Ano'!J121-1</f>
        <v>2.9763634832437935E-2</v>
      </c>
      <c r="K121" s="5">
        <f>+'SCC x Ano'!K153/'SCC x Ano'!K121-1</f>
        <v>7.2239747358560091E-2</v>
      </c>
      <c r="L121" s="5">
        <f>+'SCC x Ano'!L153/'SCC x Ano'!L121-1</f>
        <v>1.7287170588296652E-2</v>
      </c>
    </row>
    <row r="122" spans="1:12" x14ac:dyDescent="0.25">
      <c r="A122" s="1" t="s">
        <v>28</v>
      </c>
      <c r="B122" s="5">
        <f>+'SCC x Ano'!B154/'SCC x Ano'!B122-1</f>
        <v>2.4563001629793524E-2</v>
      </c>
      <c r="C122" s="5">
        <f>+'SCC x Ano'!C154/'SCC x Ano'!C122-1</f>
        <v>2.2350336769941581E-2</v>
      </c>
      <c r="D122" s="5">
        <f>+'SCC x Ano'!D154/'SCC x Ano'!D122-1</f>
        <v>6.8185423222937747E-2</v>
      </c>
      <c r="E122" s="5">
        <f>+'SCC x Ano'!E154/'SCC x Ano'!E122-1</f>
        <v>2.9017302804908773E-2</v>
      </c>
      <c r="F122" s="5">
        <f>+'SCC x Ano'!F154/'SCC x Ano'!F122-1</f>
        <v>6.6721751281324515E-3</v>
      </c>
      <c r="G122" s="5">
        <f>+'SCC x Ano'!G154/'SCC x Ano'!G122-1</f>
        <v>0.14241019648652675</v>
      </c>
      <c r="H122" s="5">
        <f>+'SCC x Ano'!H154/'SCC x Ano'!H122-1</f>
        <v>0.10605013877140035</v>
      </c>
      <c r="I122" s="5">
        <f>+'SCC x Ano'!I154/'SCC x Ano'!I122-1</f>
        <v>0.11587303114872016</v>
      </c>
      <c r="J122" s="5">
        <f>+'SCC x Ano'!J154/'SCC x Ano'!J122-1</f>
        <v>3.8183946432695848E-2</v>
      </c>
      <c r="K122" s="5">
        <f>+'SCC x Ano'!K154/'SCC x Ano'!K122-1</f>
        <v>9.5899778489855869E-2</v>
      </c>
      <c r="L122" s="5">
        <f>+'SCC x Ano'!L154/'SCC x Ano'!L122-1</f>
        <v>6.3518236951613183E-2</v>
      </c>
    </row>
    <row r="123" spans="1:12" x14ac:dyDescent="0.25">
      <c r="A123" s="1" t="s">
        <v>29</v>
      </c>
      <c r="B123" s="5">
        <f>+'SCC x Ano'!B155/'SCC x Ano'!B123-1</f>
        <v>-7.9225328495316494E-2</v>
      </c>
      <c r="C123" s="5">
        <f>+'SCC x Ano'!C155/'SCC x Ano'!C123-1</f>
        <v>5.1578672739377218E-2</v>
      </c>
      <c r="D123" s="5">
        <f>+'SCC x Ano'!D155/'SCC x Ano'!D123-1</f>
        <v>7.0062461146409127E-2</v>
      </c>
      <c r="E123" s="5">
        <f>+'SCC x Ano'!E155/'SCC x Ano'!E123-1</f>
        <v>3.0041182622187357E-2</v>
      </c>
      <c r="F123" s="5">
        <f>+'SCC x Ano'!F155/'SCC x Ano'!F123-1</f>
        <v>-6.8407960860057404E-3</v>
      </c>
      <c r="G123" s="5">
        <f>+'SCC x Ano'!G155/'SCC x Ano'!G123-1</f>
        <v>2.7841610707358466E-2</v>
      </c>
      <c r="H123" s="5">
        <f>+'SCC x Ano'!H155/'SCC x Ano'!H123-1</f>
        <v>0.10116510334921003</v>
      </c>
      <c r="I123" s="5">
        <f>+'SCC x Ano'!I155/'SCC x Ano'!I123-1</f>
        <v>8.2629148603037939E-2</v>
      </c>
      <c r="J123" s="5">
        <f>+'SCC x Ano'!J155/'SCC x Ano'!J123-1</f>
        <v>3.9298745252162703E-2</v>
      </c>
      <c r="K123" s="5">
        <f>+'SCC x Ano'!K155/'SCC x Ano'!K123-1</f>
        <v>7.6026988671948681E-2</v>
      </c>
      <c r="L123" s="5">
        <f>+'SCC x Ano'!L155/'SCC x Ano'!L123-1</f>
        <v>3.2961617429874135E-2</v>
      </c>
    </row>
    <row r="124" spans="1:12" x14ac:dyDescent="0.25">
      <c r="A124" s="1" t="s">
        <v>30</v>
      </c>
      <c r="B124" s="5">
        <f>+'SCC x Ano'!B156/'SCC x Ano'!B124-1</f>
        <v>6.3136342851429772E-2</v>
      </c>
      <c r="C124" s="5">
        <f>+'SCC x Ano'!C156/'SCC x Ano'!C124-1</f>
        <v>0.10596471732585266</v>
      </c>
      <c r="D124" s="5">
        <f>+'SCC x Ano'!D156/'SCC x Ano'!D124-1</f>
        <v>4.5000650003804044E-2</v>
      </c>
      <c r="E124" s="5">
        <f>+'SCC x Ano'!E156/'SCC x Ano'!E124-1</f>
        <v>-1.4953854515236897E-2</v>
      </c>
      <c r="F124" s="5">
        <f>+'SCC x Ano'!F156/'SCC x Ano'!F124-1</f>
        <v>-3.1813099683930535E-4</v>
      </c>
      <c r="G124" s="5">
        <f>+'SCC x Ano'!G156/'SCC x Ano'!G124-1</f>
        <v>5.9630458578200152E-2</v>
      </c>
      <c r="H124" s="5">
        <f>+'SCC x Ano'!H156/'SCC x Ano'!H124-1</f>
        <v>0.22344967674667604</v>
      </c>
      <c r="I124" s="5">
        <f>+'SCC x Ano'!I156/'SCC x Ano'!I124-1</f>
        <v>0.27201770489696053</v>
      </c>
      <c r="J124" s="5">
        <f>+'SCC x Ano'!J156/'SCC x Ano'!J124-1</f>
        <v>4.9818620428465632E-2</v>
      </c>
      <c r="K124" s="5">
        <f>+'SCC x Ano'!K156/'SCC x Ano'!K124-1</f>
        <v>0.13623630379036733</v>
      </c>
      <c r="L124" s="5">
        <f>+'SCC x Ano'!L156/'SCC x Ano'!L124-1</f>
        <v>6.0341874710767351E-2</v>
      </c>
    </row>
    <row r="125" spans="1:12" x14ac:dyDescent="0.25">
      <c r="A125" s="1" t="s">
        <v>31</v>
      </c>
      <c r="B125" s="5">
        <f>+'SCC x Ano'!B157/'SCC x Ano'!B125-1</f>
        <v>-2.2549180771627042E-2</v>
      </c>
      <c r="C125" s="5">
        <f>+'SCC x Ano'!C157/'SCC x Ano'!C125-1</f>
        <v>0.28259076746489287</v>
      </c>
      <c r="D125" s="5">
        <f>+'SCC x Ano'!D157/'SCC x Ano'!D125-1</f>
        <v>2.5802839608346506E-3</v>
      </c>
      <c r="E125" s="5">
        <f>+'SCC x Ano'!E157/'SCC x Ano'!E125-1</f>
        <v>-4.848419883536681E-3</v>
      </c>
      <c r="F125" s="5">
        <f>+'SCC x Ano'!F157/'SCC x Ano'!F125-1</f>
        <v>-2.967774569807613E-2</v>
      </c>
      <c r="G125" s="5">
        <f>+'SCC x Ano'!G157/'SCC x Ano'!G125-1</f>
        <v>6.8921062300781877E-2</v>
      </c>
      <c r="H125" s="5">
        <f>+'SCC x Ano'!H157/'SCC x Ano'!H125-1</f>
        <v>8.9472485982431404E-3</v>
      </c>
      <c r="I125" s="5">
        <f>+'SCC x Ano'!I157/'SCC x Ano'!I125-1</f>
        <v>0.20375747196787675</v>
      </c>
      <c r="J125" s="5">
        <f>+'SCC x Ano'!J157/'SCC x Ano'!J125-1</f>
        <v>-6.0648772435036413E-2</v>
      </c>
      <c r="K125" s="5">
        <f>+'SCC x Ano'!K157/'SCC x Ano'!K125-1</f>
        <v>8.5516883836902702E-2</v>
      </c>
      <c r="L125" s="5">
        <f>+'SCC x Ano'!L157/'SCC x Ano'!L125-1</f>
        <v>1.9009344634304481E-2</v>
      </c>
    </row>
    <row r="126" spans="1:12" x14ac:dyDescent="0.25">
      <c r="A126" s="1" t="s">
        <v>32</v>
      </c>
      <c r="B126" s="5">
        <f>+'SCC x Ano'!B158/'SCC x Ano'!B126-1</f>
        <v>-1.6063542107134565E-2</v>
      </c>
      <c r="C126" s="5">
        <f>+'SCC x Ano'!C158/'SCC x Ano'!C126-1</f>
        <v>0.10662200764758234</v>
      </c>
      <c r="D126" s="5">
        <f>+'SCC x Ano'!D158/'SCC x Ano'!D126-1</f>
        <v>3.1075492744256472E-2</v>
      </c>
      <c r="E126" s="5">
        <f>+'SCC x Ano'!E158/'SCC x Ano'!E126-1</f>
        <v>4.6196685139255456E-2</v>
      </c>
      <c r="F126" s="5">
        <f>+'SCC x Ano'!F158/'SCC x Ano'!F126-1</f>
        <v>1.9168104987140167E-2</v>
      </c>
      <c r="G126" s="5">
        <f>+'SCC x Ano'!G158/'SCC x Ano'!G126-1</f>
        <v>-5.9157316499525159E-5</v>
      </c>
      <c r="H126" s="5">
        <f>+'SCC x Ano'!H158/'SCC x Ano'!H126-1</f>
        <v>9.938240290255318E-2</v>
      </c>
      <c r="I126" s="5">
        <f>+'SCC x Ano'!I158/'SCC x Ano'!I126-1</f>
        <v>0.41441857473922994</v>
      </c>
      <c r="J126" s="5">
        <f>+'SCC x Ano'!J158/'SCC x Ano'!J126-1</f>
        <v>-5.7997160296366923E-2</v>
      </c>
      <c r="K126" s="5">
        <f>+'SCC x Ano'!K158/'SCC x Ano'!K126-1</f>
        <v>-5.3066892233241791E-2</v>
      </c>
      <c r="L126" s="5">
        <f>+'SCC x Ano'!L158/'SCC x Ano'!L126-1</f>
        <v>2.2505905764062861E-2</v>
      </c>
    </row>
    <row r="127" spans="1:12" x14ac:dyDescent="0.25">
      <c r="A127" s="1" t="s">
        <v>33</v>
      </c>
      <c r="B127" s="5">
        <f>+'SCC x Ano'!B159/'SCC x Ano'!B127-1</f>
        <v>0.15566968618790988</v>
      </c>
      <c r="C127" s="5">
        <f>+'SCC x Ano'!C159/'SCC x Ano'!C127-1</f>
        <v>4.5208381242126006E-2</v>
      </c>
      <c r="D127" s="5">
        <f>+'SCC x Ano'!D159/'SCC x Ano'!D127-1</f>
        <v>-1.6544145842761537E-2</v>
      </c>
      <c r="E127" s="5">
        <f>+'SCC x Ano'!E159/'SCC x Ano'!E127-1</f>
        <v>7.8441731563801298E-2</v>
      </c>
      <c r="F127" s="5">
        <f>+'SCC x Ano'!F159/'SCC x Ano'!F127-1</f>
        <v>-3.8463212188729279E-2</v>
      </c>
      <c r="G127" s="5">
        <f>+'SCC x Ano'!G159/'SCC x Ano'!G127-1</f>
        <v>-3.5492332590143616E-2</v>
      </c>
      <c r="H127" s="5">
        <f>+'SCC x Ano'!H159/'SCC x Ano'!H127-1</f>
        <v>0.10730299144772926</v>
      </c>
      <c r="I127" s="5">
        <f>+'SCC x Ano'!I159/'SCC x Ano'!I127-1</f>
        <v>0.37717094286983532</v>
      </c>
      <c r="J127" s="5">
        <f>+'SCC x Ano'!J159/'SCC x Ano'!J127-1</f>
        <v>3.6079033496976276E-3</v>
      </c>
      <c r="K127" s="5">
        <f>+'SCC x Ano'!K159/'SCC x Ano'!K127-1</f>
        <v>5.0088747041119985E-2</v>
      </c>
      <c r="L127" s="5">
        <f>+'SCC x Ano'!L159/'SCC x Ano'!L127-1</f>
        <v>-4.8112858676364278E-2</v>
      </c>
    </row>
    <row r="128" spans="1:12" x14ac:dyDescent="0.25">
      <c r="A128" s="1" t="s">
        <v>6</v>
      </c>
      <c r="B128" s="5">
        <f>+'SCC x Ano'!B160/'SCC x Ano'!B128-1</f>
        <v>4.8292045181700383E-2</v>
      </c>
      <c r="C128" s="5">
        <f>+'SCC x Ano'!C160/'SCC x Ano'!C128-1</f>
        <v>1.647886090394568E-4</v>
      </c>
      <c r="D128" s="5">
        <f>+'SCC x Ano'!D160/'SCC x Ano'!D128-1</f>
        <v>9.5586611454592241E-3</v>
      </c>
      <c r="E128" s="5">
        <f>+'SCC x Ano'!E160/'SCC x Ano'!E128-1</f>
        <v>4.0002337283133738E-2</v>
      </c>
      <c r="F128" s="5">
        <f>+'SCC x Ano'!F160/'SCC x Ano'!F128-1</f>
        <v>-8.8987310571964073E-4</v>
      </c>
      <c r="G128" s="5">
        <f>+'SCC x Ano'!G160/'SCC x Ano'!G128-1</f>
        <v>8.6206522358610371E-2</v>
      </c>
      <c r="H128" s="5">
        <f>+'SCC x Ano'!H160/'SCC x Ano'!H128-1</f>
        <v>0.14537312639772138</v>
      </c>
      <c r="I128" s="5">
        <f>+'SCC x Ano'!I160/'SCC x Ano'!I128-1</f>
        <v>4.3054451963635998E-2</v>
      </c>
      <c r="J128" s="5">
        <f>+'SCC x Ano'!J160/'SCC x Ano'!J128-1</f>
        <v>5.626115810517307E-3</v>
      </c>
      <c r="K128" s="5">
        <f>+'SCC x Ano'!K160/'SCC x Ano'!K128-1</f>
        <v>8.5145050641175057E-2</v>
      </c>
      <c r="L128" s="5">
        <f>+'SCC x Ano'!L160/'SCC x Ano'!L128-1</f>
        <v>2.0563318459176694E-2</v>
      </c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2" s="8" customFormat="1" x14ac:dyDescent="0.25">
      <c r="B131" s="8">
        <v>2012</v>
      </c>
      <c r="C131" s="8">
        <v>2012</v>
      </c>
      <c r="D131" s="8">
        <v>2012</v>
      </c>
      <c r="E131" s="8">
        <v>2012</v>
      </c>
      <c r="F131" s="8">
        <v>2012</v>
      </c>
      <c r="G131" s="8">
        <v>2012</v>
      </c>
      <c r="H131" s="8">
        <v>2012</v>
      </c>
      <c r="I131" s="8">
        <v>2012</v>
      </c>
      <c r="J131" s="8">
        <v>2012</v>
      </c>
      <c r="K131" s="8">
        <v>2012</v>
      </c>
      <c r="L131" s="8">
        <v>2012</v>
      </c>
    </row>
    <row r="132" spans="1:12" x14ac:dyDescent="0.25">
      <c r="A132" s="1"/>
      <c r="B132" s="1" t="s">
        <v>34</v>
      </c>
      <c r="C132" s="1" t="s">
        <v>36</v>
      </c>
      <c r="D132" s="1" t="s">
        <v>0</v>
      </c>
      <c r="E132" s="1" t="s">
        <v>41</v>
      </c>
      <c r="F132" s="1" t="s">
        <v>42</v>
      </c>
      <c r="G132" s="1" t="s">
        <v>45</v>
      </c>
      <c r="H132" s="1" t="s">
        <v>2</v>
      </c>
      <c r="I132" s="1" t="s">
        <v>1</v>
      </c>
      <c r="J132" s="1" t="s">
        <v>3</v>
      </c>
      <c r="K132" s="1" t="s">
        <v>49</v>
      </c>
      <c r="L132" s="8" t="s">
        <v>91</v>
      </c>
    </row>
    <row r="133" spans="1:12" x14ac:dyDescent="0.25">
      <c r="A133" s="1" t="s">
        <v>7</v>
      </c>
      <c r="B133" s="5">
        <f>+'SCC x Ano'!B165/'SCC x Ano'!B133-1</f>
        <v>5.8337370629362395E-2</v>
      </c>
      <c r="C133" s="5">
        <f>+'SCC x Ano'!C165/'SCC x Ano'!C133-1</f>
        <v>0.32421060924327971</v>
      </c>
      <c r="D133" s="5">
        <f>+'SCC x Ano'!D165/'SCC x Ano'!D133-1</f>
        <v>1.0265110354991336E-2</v>
      </c>
      <c r="E133" s="5">
        <f>+'SCC x Ano'!E165/'SCC x Ano'!E133-1</f>
        <v>8.5562992598556153E-2</v>
      </c>
      <c r="F133" s="5">
        <f>+'SCC x Ano'!F165/'SCC x Ano'!F133-1</f>
        <v>-9.5066454924016774E-2</v>
      </c>
      <c r="G133" s="5">
        <f>+'SCC x Ano'!G165/'SCC x Ano'!G133-1</f>
        <v>0.26392992316036779</v>
      </c>
      <c r="H133" s="5">
        <f>+'SCC x Ano'!H165/'SCC x Ano'!H133-1</f>
        <v>-8.8996729365158345E-2</v>
      </c>
      <c r="I133" s="5">
        <f>+'SCC x Ano'!I165/'SCC x Ano'!I133-1</f>
        <v>-4.7680927118468275E-2</v>
      </c>
      <c r="J133" s="5">
        <f>+'SCC x Ano'!J165/'SCC x Ano'!J133-1</f>
        <v>0.30560375920773764</v>
      </c>
      <c r="K133" s="5">
        <f>+'SCC x Ano'!K165/'SCC x Ano'!K133-1</f>
        <v>-3.4446123483925617E-2</v>
      </c>
      <c r="L133" s="5">
        <f>+'SCC x Ano'!L165/'SCC x Ano'!L133-1</f>
        <v>-2.0339035431597319E-2</v>
      </c>
    </row>
    <row r="134" spans="1:12" x14ac:dyDescent="0.25">
      <c r="A134" s="1" t="s">
        <v>8</v>
      </c>
      <c r="B134" s="5">
        <f>+'SCC x Ano'!B166/'SCC x Ano'!B134-1</f>
        <v>2.9698779465382685E-2</v>
      </c>
      <c r="C134" s="5">
        <f>+'SCC x Ano'!C166/'SCC x Ano'!C134-1</f>
        <v>-0.25089196010359294</v>
      </c>
      <c r="D134" s="5">
        <f>+'SCC x Ano'!D166/'SCC x Ano'!D134-1</f>
        <v>7.0847817031678417E-3</v>
      </c>
      <c r="E134" s="5">
        <f>+'SCC x Ano'!E166/'SCC x Ano'!E134-1</f>
        <v>8.5562992598555931E-2</v>
      </c>
      <c r="F134" s="5">
        <f>+'SCC x Ano'!F166/'SCC x Ano'!F134-1</f>
        <v>-9.0588141416855783E-2</v>
      </c>
      <c r="G134" s="5">
        <f>+'SCC x Ano'!G166/'SCC x Ano'!G134-1</f>
        <v>0.15648205747488086</v>
      </c>
      <c r="H134" s="5">
        <f>+'SCC x Ano'!H166/'SCC x Ano'!H134-1</f>
        <v>7.102176140510319E-2</v>
      </c>
      <c r="I134" s="5">
        <f>+'SCC x Ano'!I166/'SCC x Ano'!I134-1</f>
        <v>-9.2911949447970321E-2</v>
      </c>
      <c r="J134" s="5">
        <f>+'SCC x Ano'!J166/'SCC x Ano'!J134-1</f>
        <v>1.0427635797118695E-2</v>
      </c>
      <c r="K134" s="5">
        <f>+'SCC x Ano'!K166/'SCC x Ano'!K134-1</f>
        <v>4.5024347457234271E-3</v>
      </c>
      <c r="L134" s="5">
        <f>+'SCC x Ano'!L166/'SCC x Ano'!L134-1</f>
        <v>-2.5046892050259784E-2</v>
      </c>
    </row>
    <row r="135" spans="1:12" x14ac:dyDescent="0.25">
      <c r="A135" s="1" t="s">
        <v>9</v>
      </c>
      <c r="B135" s="5">
        <f>+'SCC x Ano'!B167/'SCC x Ano'!B135-1</f>
        <v>-0.12613450011761729</v>
      </c>
      <c r="C135" s="5">
        <f>+'SCC x Ano'!C167/'SCC x Ano'!C135-1</f>
        <v>0.21991462436689235</v>
      </c>
      <c r="D135" s="5">
        <f>+'SCC x Ano'!D167/'SCC x Ano'!D135-1</f>
        <v>-3.9271293613386771E-2</v>
      </c>
      <c r="E135" s="5">
        <f>+'SCC x Ano'!E167/'SCC x Ano'!E135-1</f>
        <v>3.7504916462286264E-2</v>
      </c>
      <c r="F135" s="5">
        <f>+'SCC x Ano'!F167/'SCC x Ano'!F135-1</f>
        <v>-6.2776593916403889E-2</v>
      </c>
      <c r="G135" s="5">
        <f>+'SCC x Ano'!G167/'SCC x Ano'!G135-1</f>
        <v>-6.1211433002207438E-2</v>
      </c>
      <c r="H135" s="5">
        <f>+'SCC x Ano'!H167/'SCC x Ano'!H135-1</f>
        <v>-4.7739537995859616E-2</v>
      </c>
      <c r="I135" s="5">
        <f>+'SCC x Ano'!I167/'SCC x Ano'!I135-1</f>
        <v>-8.2002454632286725E-2</v>
      </c>
      <c r="J135" s="5">
        <f>+'SCC x Ano'!J167/'SCC x Ano'!J135-1</f>
        <v>3.4658161985774871E-2</v>
      </c>
      <c r="K135" s="5">
        <f>+'SCC x Ano'!K167/'SCC x Ano'!K135-1</f>
        <v>-3.478427634420489E-2</v>
      </c>
      <c r="L135" s="5">
        <f>+'SCC x Ano'!L167/'SCC x Ano'!L135-1</f>
        <v>-3.4027141988698273E-2</v>
      </c>
    </row>
    <row r="136" spans="1:12" x14ac:dyDescent="0.25">
      <c r="A136" s="1" t="s">
        <v>10</v>
      </c>
      <c r="B136" s="5">
        <f>+'SCC x Ano'!B168/'SCC x Ano'!B136-1</f>
        <v>-9.8973621895007136E-2</v>
      </c>
      <c r="C136" s="5">
        <f>+'SCC x Ano'!C168/'SCC x Ano'!C136-1</f>
        <v>3.4488709352360036E-2</v>
      </c>
      <c r="D136" s="5">
        <f>+'SCC x Ano'!D168/'SCC x Ano'!D136-1</f>
        <v>-2.0566513896695393E-2</v>
      </c>
      <c r="E136" s="5">
        <f>+'SCC x Ano'!E168/'SCC x Ano'!E136-1</f>
        <v>0.22063678814517362</v>
      </c>
      <c r="F136" s="5">
        <f>+'SCC x Ano'!F168/'SCC x Ano'!F136-1</f>
        <v>-0.244087235691547</v>
      </c>
      <c r="G136" s="5">
        <f>+'SCC x Ano'!G168/'SCC x Ano'!G136-1</f>
        <v>-0.11715848091888059</v>
      </c>
      <c r="H136" s="5">
        <f>+'SCC x Ano'!H168/'SCC x Ano'!H136-1</f>
        <v>9.6875622757642832E-2</v>
      </c>
      <c r="I136" s="5">
        <f>+'SCC x Ano'!I168/'SCC x Ano'!I136-1</f>
        <v>-3.3164505053071669E-2</v>
      </c>
      <c r="J136" s="5">
        <f>+'SCC x Ano'!J168/'SCC x Ano'!J136-1</f>
        <v>1.0427635797122026E-2</v>
      </c>
      <c r="K136" s="5">
        <f>+'SCC x Ano'!K168/'SCC x Ano'!K136-1</f>
        <v>-6.6442753866801874E-2</v>
      </c>
      <c r="L136" s="5">
        <f>+'SCC x Ano'!L168/'SCC x Ano'!L136-1</f>
        <v>-7.7362681713569081E-2</v>
      </c>
    </row>
    <row r="137" spans="1:12" x14ac:dyDescent="0.25">
      <c r="A137" s="1" t="s">
        <v>11</v>
      </c>
      <c r="B137" s="5">
        <f>+'SCC x Ano'!B169/'SCC x Ano'!B137-1</f>
        <v>-4.5784653082318938E-2</v>
      </c>
      <c r="C137" s="5">
        <f>+'SCC x Ano'!C169/'SCC x Ano'!C137-1</f>
        <v>0.11229326808678763</v>
      </c>
      <c r="D137" s="5">
        <f>+'SCC x Ano'!D169/'SCC x Ano'!D137-1</f>
        <v>-4.0565988821647303E-2</v>
      </c>
      <c r="E137" s="5">
        <f>+'SCC x Ano'!E169/'SCC x Ano'!E137-1</f>
        <v>6.0496576668586766E-2</v>
      </c>
      <c r="F137" s="5">
        <f>+'SCC x Ano'!F169/'SCC x Ano'!F137-1</f>
        <v>-2.6027057106441598E-2</v>
      </c>
      <c r="G137" s="5">
        <f>+'SCC x Ano'!G169/'SCC x Ano'!G137-1</f>
        <v>0.13958441542682021</v>
      </c>
      <c r="H137" s="5">
        <f>+'SCC x Ano'!H169/'SCC x Ano'!H137-1</f>
        <v>1.5572401891565946E-3</v>
      </c>
      <c r="I137" s="5">
        <f>+'SCC x Ano'!I169/'SCC x Ano'!I137-1</f>
        <v>-0.10745238205565522</v>
      </c>
      <c r="J137" s="5">
        <f>+'SCC x Ano'!J169/'SCC x Ano'!J137-1</f>
        <v>1.2670255141726372E-2</v>
      </c>
      <c r="K137" s="5">
        <f>+'SCC x Ano'!K169/'SCC x Ano'!K137-1</f>
        <v>-1.1624427419300032E-2</v>
      </c>
      <c r="L137" s="5">
        <f>+'SCC x Ano'!L169/'SCC x Ano'!L137-1</f>
        <v>-2.6989888439572285E-2</v>
      </c>
    </row>
    <row r="138" spans="1:12" x14ac:dyDescent="0.25">
      <c r="A138" s="1" t="s">
        <v>12</v>
      </c>
      <c r="B138" s="5">
        <f>+'SCC x Ano'!B170/'SCC x Ano'!B138-1</f>
        <v>-0.15737628696936101</v>
      </c>
      <c r="C138" s="5">
        <f>+'SCC x Ano'!C170/'SCC x Ano'!C138-1</f>
        <v>0.1348797889990041</v>
      </c>
      <c r="D138" s="5">
        <f>+'SCC x Ano'!D170/'SCC x Ano'!D138-1</f>
        <v>-2.4649023810605408E-2</v>
      </c>
      <c r="E138" s="5" t="e">
        <f>+'SCC x Ano'!E170/'SCC x Ano'!E138-1</f>
        <v>#DIV/0!</v>
      </c>
      <c r="F138" s="5">
        <f>+'SCC x Ano'!F170/'SCC x Ano'!F138-1</f>
        <v>-9.5419481904226444E-2</v>
      </c>
      <c r="G138" s="5">
        <f>+'SCC x Ano'!G170/'SCC x Ano'!G138-1</f>
        <v>-0.22041384997269475</v>
      </c>
      <c r="H138" s="5">
        <f>+'SCC x Ano'!H170/'SCC x Ano'!H138-1</f>
        <v>-4.8115625191680778E-2</v>
      </c>
      <c r="I138" s="5">
        <f>+'SCC x Ano'!I170/'SCC x Ano'!I138-1</f>
        <v>-2.8199291666369808E-3</v>
      </c>
      <c r="J138" s="5">
        <f>+'SCC x Ano'!J170/'SCC x Ano'!J138-1</f>
        <v>1.0427635797120693E-2</v>
      </c>
      <c r="K138" s="5">
        <f>+'SCC x Ano'!K170/'SCC x Ano'!K138-1</f>
        <v>4.0393586518434832E-2</v>
      </c>
      <c r="L138" s="5">
        <f>+'SCC x Ano'!L170/'SCC x Ano'!L138-1</f>
        <v>-3.0954054326407188E-2</v>
      </c>
    </row>
    <row r="139" spans="1:12" x14ac:dyDescent="0.25">
      <c r="A139" s="1" t="s">
        <v>13</v>
      </c>
      <c r="B139" s="5">
        <f>+'SCC x Ano'!B171/'SCC x Ano'!B139-1</f>
        <v>-0.10044878085313513</v>
      </c>
      <c r="C139" s="5">
        <f>+'SCC x Ano'!C171/'SCC x Ano'!C139-1</f>
        <v>-7.4289899740418996E-2</v>
      </c>
      <c r="D139" s="5">
        <f>+'SCC x Ano'!D171/'SCC x Ano'!D139-1</f>
        <v>-1.4153520736556846E-2</v>
      </c>
      <c r="E139" s="5" t="e">
        <f>+'SCC x Ano'!E171/'SCC x Ano'!E139-1</f>
        <v>#DIV/0!</v>
      </c>
      <c r="F139" s="5">
        <f>+'SCC x Ano'!F171/'SCC x Ano'!F139-1</f>
        <v>-3.6669294428388843E-2</v>
      </c>
      <c r="G139" s="5">
        <f>+'SCC x Ano'!G171/'SCC x Ano'!G139-1</f>
        <v>-0.18760601283255463</v>
      </c>
      <c r="H139" s="5">
        <f>+'SCC x Ano'!H171/'SCC x Ano'!H139-1</f>
        <v>-0.19161588902947335</v>
      </c>
      <c r="I139" s="5">
        <f>+'SCC x Ano'!I171/'SCC x Ano'!I139-1</f>
        <v>-0.17438366175018483</v>
      </c>
      <c r="J139" s="5" t="e">
        <f>+'SCC x Ano'!J171/'SCC x Ano'!J139-1</f>
        <v>#DIV/0!</v>
      </c>
      <c r="K139" s="5">
        <f>+'SCC x Ano'!K171/'SCC x Ano'!K139-1</f>
        <v>2.5121907923398412E-2</v>
      </c>
      <c r="L139" s="5">
        <f>+'SCC x Ano'!L171/'SCC x Ano'!L139-1</f>
        <v>-5.9905891325595206E-2</v>
      </c>
    </row>
    <row r="140" spans="1:12" x14ac:dyDescent="0.25">
      <c r="A140" s="1" t="s">
        <v>14</v>
      </c>
      <c r="B140" s="5">
        <f>+'SCC x Ano'!B172/'SCC x Ano'!B140-1</f>
        <v>3.1746661983471425E-2</v>
      </c>
      <c r="C140" s="5">
        <f>+'SCC x Ano'!C172/'SCC x Ano'!C140-1</f>
        <v>9.8292284476698022E-2</v>
      </c>
      <c r="D140" s="5">
        <f>+'SCC x Ano'!D172/'SCC x Ano'!D140-1</f>
        <v>-3.9447778771651398E-2</v>
      </c>
      <c r="E140" s="5">
        <f>+'SCC x Ano'!E172/'SCC x Ano'!E140-1</f>
        <v>0.44932588632687431</v>
      </c>
      <c r="F140" s="5">
        <f>+'SCC x Ano'!F172/'SCC x Ano'!F140-1</f>
        <v>-8.2714995945795233E-2</v>
      </c>
      <c r="G140" s="5">
        <f>+'SCC x Ano'!G172/'SCC x Ano'!G140-1</f>
        <v>-7.5626872700171544E-2</v>
      </c>
      <c r="H140" s="5">
        <f>+'SCC x Ano'!H172/'SCC x Ano'!H140-1</f>
        <v>9.1010017893431217E-2</v>
      </c>
      <c r="I140" s="5">
        <f>+'SCC x Ano'!I172/'SCC x Ano'!I140-1</f>
        <v>-0.22526516905657923</v>
      </c>
      <c r="J140" s="5">
        <f>+'SCC x Ano'!J172/'SCC x Ano'!J140-1</f>
        <v>7.0402517207299065E-2</v>
      </c>
      <c r="K140" s="5">
        <f>+'SCC x Ano'!K172/'SCC x Ano'!K140-1</f>
        <v>-2.2004259260518522E-3</v>
      </c>
      <c r="L140" s="5">
        <f>+'SCC x Ano'!L172/'SCC x Ano'!L140-1</f>
        <v>-2.7807037955589364E-2</v>
      </c>
    </row>
    <row r="141" spans="1:12" x14ac:dyDescent="0.25">
      <c r="A141" s="1" t="s">
        <v>15</v>
      </c>
      <c r="B141" s="5">
        <f>+'SCC x Ano'!B173/'SCC x Ano'!B141-1</f>
        <v>-9.2510347722522535E-2</v>
      </c>
      <c r="C141" s="5">
        <f>+'SCC x Ano'!C173/'SCC x Ano'!C141-1</f>
        <v>0.84574151358620941</v>
      </c>
      <c r="D141" s="5">
        <f>+'SCC x Ano'!D173/'SCC x Ano'!D141-1</f>
        <v>-4.1083247397869505E-2</v>
      </c>
      <c r="E141" s="5">
        <f>+'SCC x Ano'!E173/'SCC x Ano'!E141-1</f>
        <v>7.4984603615317669E-2</v>
      </c>
      <c r="F141" s="5">
        <f>+'SCC x Ano'!F173/'SCC x Ano'!F141-1</f>
        <v>-8.5421409609199084E-2</v>
      </c>
      <c r="G141" s="5">
        <f>+'SCC x Ano'!G173/'SCC x Ano'!G141-1</f>
        <v>0.13819854885426497</v>
      </c>
      <c r="H141" s="5">
        <f>+'SCC x Ano'!H173/'SCC x Ano'!H141-1</f>
        <v>5.7150113527129065E-3</v>
      </c>
      <c r="I141" s="5">
        <f>+'SCC x Ano'!I173/'SCC x Ano'!I141-1</f>
        <v>-7.4861627444766321E-2</v>
      </c>
      <c r="J141" s="5">
        <f>+'SCC x Ano'!J173/'SCC x Ano'!J141-1</f>
        <v>1.0119221622146846E-2</v>
      </c>
      <c r="K141" s="5">
        <f>+'SCC x Ano'!K173/'SCC x Ano'!K141-1</f>
        <v>1.5048643182234533E-2</v>
      </c>
      <c r="L141" s="5">
        <f>+'SCC x Ano'!L173/'SCC x Ano'!L141-1</f>
        <v>4.7008216563528826E-3</v>
      </c>
    </row>
    <row r="142" spans="1:12" x14ac:dyDescent="0.25">
      <c r="A142" s="1" t="s">
        <v>16</v>
      </c>
      <c r="B142" s="5">
        <f>+'SCC x Ano'!B174/'SCC x Ano'!B142-1</f>
        <v>-4.8847851380410257E-2</v>
      </c>
      <c r="C142" s="5">
        <f>+'SCC x Ano'!C174/'SCC x Ano'!C142-1</f>
        <v>-8.0852171407312934E-3</v>
      </c>
      <c r="D142" s="5">
        <f>+'SCC x Ano'!D174/'SCC x Ano'!D142-1</f>
        <v>-1.6377142471788786E-2</v>
      </c>
      <c r="E142" s="5">
        <f>+'SCC x Ano'!E174/'SCC x Ano'!E142-1</f>
        <v>7.4093662719742381E-2</v>
      </c>
      <c r="F142" s="5">
        <f>+'SCC x Ano'!F174/'SCC x Ano'!F142-1</f>
        <v>-5.7604169431669794E-2</v>
      </c>
      <c r="G142" s="5">
        <f>+'SCC x Ano'!G174/'SCC x Ano'!G142-1</f>
        <v>-9.2577714420825741E-2</v>
      </c>
      <c r="H142" s="5">
        <f>+'SCC x Ano'!H174/'SCC x Ano'!H142-1</f>
        <v>-1.1353557652635793E-3</v>
      </c>
      <c r="I142" s="5">
        <f>+'SCC x Ano'!I174/'SCC x Ano'!I142-1</f>
        <v>-0.18272111225723497</v>
      </c>
      <c r="J142" s="5">
        <f>+'SCC x Ano'!J174/'SCC x Ano'!J142-1</f>
        <v>2.7382862123384033E-3</v>
      </c>
      <c r="K142" s="5">
        <f>+'SCC x Ano'!K174/'SCC x Ano'!K142-1</f>
        <v>8.9524919060632868E-3</v>
      </c>
      <c r="L142" s="5">
        <f>+'SCC x Ano'!L174/'SCC x Ano'!L142-1</f>
        <v>-2.007479844743032E-2</v>
      </c>
    </row>
    <row r="143" spans="1:12" x14ac:dyDescent="0.25">
      <c r="A143" s="1" t="s">
        <v>17</v>
      </c>
      <c r="B143" s="5">
        <f>+'SCC x Ano'!B175/'SCC x Ano'!B143-1</f>
        <v>2.3692721651177306E-2</v>
      </c>
      <c r="C143" s="5">
        <f>+'SCC x Ano'!C175/'SCC x Ano'!C143-1</f>
        <v>-4.2165213203582352E-2</v>
      </c>
      <c r="D143" s="5">
        <f>+'SCC x Ano'!D175/'SCC x Ano'!D143-1</f>
        <v>-6.7706006601239599E-2</v>
      </c>
      <c r="E143" s="5">
        <f>+'SCC x Ano'!E175/'SCC x Ano'!E143-1</f>
        <v>0.19112744090874001</v>
      </c>
      <c r="F143" s="5">
        <f>+'SCC x Ano'!F175/'SCC x Ano'!F143-1</f>
        <v>-2.0362830408380606E-2</v>
      </c>
      <c r="G143" s="5">
        <f>+'SCC x Ano'!G175/'SCC x Ano'!G143-1</f>
        <v>2.4835523933567138E-2</v>
      </c>
      <c r="H143" s="5">
        <f>+'SCC x Ano'!H175/'SCC x Ano'!H143-1</f>
        <v>-2.3724848911810592E-2</v>
      </c>
      <c r="I143" s="5">
        <f>+'SCC x Ano'!I175/'SCC x Ano'!I143-1</f>
        <v>-8.9071509285463146E-2</v>
      </c>
      <c r="J143" s="5">
        <f>+'SCC x Ano'!J175/'SCC x Ano'!J143-1</f>
        <v>1.5215534954846621E-2</v>
      </c>
      <c r="K143" s="5">
        <f>+'SCC x Ano'!K175/'SCC x Ano'!K143-1</f>
        <v>2.3519129980952291E-2</v>
      </c>
      <c r="L143" s="5">
        <f>+'SCC x Ano'!L175/'SCC x Ano'!L143-1</f>
        <v>-1.0519069193514641E-2</v>
      </c>
    </row>
    <row r="144" spans="1:12" x14ac:dyDescent="0.25">
      <c r="A144" s="1" t="s">
        <v>18</v>
      </c>
      <c r="B144" s="5">
        <f>+'SCC x Ano'!B176/'SCC x Ano'!B144-1</f>
        <v>-2.5551202337298351E-2</v>
      </c>
      <c r="C144" s="5">
        <f>+'SCC x Ano'!C176/'SCC x Ano'!C144-1</f>
        <v>-6.0955183336248608E-2</v>
      </c>
      <c r="D144" s="5">
        <f>+'SCC x Ano'!D176/'SCC x Ano'!D144-1</f>
        <v>-2.6448731894732513E-2</v>
      </c>
      <c r="E144" s="5">
        <f>+'SCC x Ano'!E176/'SCC x Ano'!E144-1</f>
        <v>3.4450183427157555E-2</v>
      </c>
      <c r="F144" s="5">
        <f>+'SCC x Ano'!F176/'SCC x Ano'!F144-1</f>
        <v>2.1362180218046589E-2</v>
      </c>
      <c r="G144" s="5">
        <f>+'SCC x Ano'!G176/'SCC x Ano'!G144-1</f>
        <v>0.10179591371925456</v>
      </c>
      <c r="H144" s="5">
        <f>+'SCC x Ano'!H176/'SCC x Ano'!H144-1</f>
        <v>-6.2606808215972531E-3</v>
      </c>
      <c r="I144" s="5">
        <f>+'SCC x Ano'!I176/'SCC x Ano'!I144-1</f>
        <v>-0.15756923029786274</v>
      </c>
      <c r="J144" s="5">
        <f>+'SCC x Ano'!J176/'SCC x Ano'!J144-1</f>
        <v>1.0427635797119139E-2</v>
      </c>
      <c r="K144" s="5">
        <f>+'SCC x Ano'!K176/'SCC x Ano'!K144-1</f>
        <v>-1.644833946846791E-2</v>
      </c>
      <c r="L144" s="5">
        <f>+'SCC x Ano'!L176/'SCC x Ano'!L144-1</f>
        <v>1.8292048982603282E-2</v>
      </c>
    </row>
    <row r="145" spans="1:12" x14ac:dyDescent="0.25">
      <c r="A145" s="1" t="s">
        <v>19</v>
      </c>
      <c r="B145" s="5">
        <f>+'SCC x Ano'!B177/'SCC x Ano'!B145-1</f>
        <v>3.1329611152292713E-2</v>
      </c>
      <c r="C145" s="5">
        <f>+'SCC x Ano'!C177/'SCC x Ano'!C145-1</f>
        <v>-1.3582199989067956E-2</v>
      </c>
      <c r="D145" s="5">
        <f>+'SCC x Ano'!D177/'SCC x Ano'!D145-1</f>
        <v>-3.2821909731708176E-2</v>
      </c>
      <c r="E145" s="5">
        <f>+'SCC x Ano'!E177/'SCC x Ano'!E145-1</f>
        <v>8.543249784605611E-2</v>
      </c>
      <c r="F145" s="5">
        <f>+'SCC x Ano'!F177/'SCC x Ano'!F145-1</f>
        <v>-6.6182426003411843E-2</v>
      </c>
      <c r="G145" s="5">
        <f>+'SCC x Ano'!G177/'SCC x Ano'!G145-1</f>
        <v>0.11081854791848955</v>
      </c>
      <c r="H145" s="5">
        <f>+'SCC x Ano'!H177/'SCC x Ano'!H145-1</f>
        <v>-4.3847979658715563E-2</v>
      </c>
      <c r="I145" s="5">
        <f>+'SCC x Ano'!I177/'SCC x Ano'!I145-1</f>
        <v>-0.12750451196694212</v>
      </c>
      <c r="J145" s="5">
        <f>+'SCC x Ano'!J177/'SCC x Ano'!J145-1</f>
        <v>-1.7080385502155737E-2</v>
      </c>
      <c r="K145" s="5">
        <f>+'SCC x Ano'!K177/'SCC x Ano'!K145-1</f>
        <v>-2.2748420419234083E-3</v>
      </c>
      <c r="L145" s="5">
        <f>+'SCC x Ano'!L177/'SCC x Ano'!L145-1</f>
        <v>-1.6555476880423914E-2</v>
      </c>
    </row>
    <row r="146" spans="1:12" x14ac:dyDescent="0.25">
      <c r="A146" s="1" t="s">
        <v>20</v>
      </c>
      <c r="B146" s="5">
        <f>+'SCC x Ano'!B178/'SCC x Ano'!B146-1</f>
        <v>-1.1948975022637587E-3</v>
      </c>
      <c r="C146" s="5">
        <f>+'SCC x Ano'!C178/'SCC x Ano'!C146-1</f>
        <v>1.283767831974747E-2</v>
      </c>
      <c r="D146" s="5">
        <f>+'SCC x Ano'!D178/'SCC x Ano'!D146-1</f>
        <v>1.9629982420438452E-2</v>
      </c>
      <c r="E146" s="5">
        <f>+'SCC x Ano'!E178/'SCC x Ano'!E146-1</f>
        <v>5.7944748859540818E-2</v>
      </c>
      <c r="F146" s="5">
        <f>+'SCC x Ano'!F178/'SCC x Ano'!F146-1</f>
        <v>-5.6830893719383324E-2</v>
      </c>
      <c r="G146" s="5">
        <f>+'SCC x Ano'!G178/'SCC x Ano'!G146-1</f>
        <v>-0.10463443573929587</v>
      </c>
      <c r="H146" s="5">
        <f>+'SCC x Ano'!H178/'SCC x Ano'!H146-1</f>
        <v>8.1034608806085373E-4</v>
      </c>
      <c r="I146" s="5">
        <f>+'SCC x Ano'!I178/'SCC x Ano'!I146-1</f>
        <v>-6.1138708616480519E-2</v>
      </c>
      <c r="J146" s="5">
        <f>+'SCC x Ano'!J178/'SCC x Ano'!J146-1</f>
        <v>1.0427635797119583E-2</v>
      </c>
      <c r="K146" s="5">
        <f>+'SCC x Ano'!K178/'SCC x Ano'!K146-1</f>
        <v>-0.13090680394255672</v>
      </c>
      <c r="L146" s="5">
        <f>+'SCC x Ano'!L178/'SCC x Ano'!L146-1</f>
        <v>1.2061084415608159E-2</v>
      </c>
    </row>
    <row r="147" spans="1:12" x14ac:dyDescent="0.25">
      <c r="A147" s="1" t="s">
        <v>21</v>
      </c>
      <c r="B147" s="5">
        <f>+'SCC x Ano'!B179/'SCC x Ano'!B147-1</f>
        <v>-7.1928247097949538E-2</v>
      </c>
      <c r="C147" s="5">
        <f>+'SCC x Ano'!C179/'SCC x Ano'!C147-1</f>
        <v>-3.1551291114758184E-2</v>
      </c>
      <c r="D147" s="5">
        <f>+'SCC x Ano'!D179/'SCC x Ano'!D147-1</f>
        <v>-1.8575855233409433E-2</v>
      </c>
      <c r="E147" s="5">
        <f>+'SCC x Ano'!E179/'SCC x Ano'!E147-1</f>
        <v>-0.2337788668859806</v>
      </c>
      <c r="F147" s="5">
        <f>+'SCC x Ano'!F179/'SCC x Ano'!F147-1</f>
        <v>-5.1496029698139711E-2</v>
      </c>
      <c r="G147" s="5">
        <f>+'SCC x Ano'!G179/'SCC x Ano'!G147-1</f>
        <v>-9.7077230452426999E-3</v>
      </c>
      <c r="H147" s="5">
        <f>+'SCC x Ano'!H179/'SCC x Ano'!H147-1</f>
        <v>-7.1574090909013233E-2</v>
      </c>
      <c r="I147" s="5">
        <f>+'SCC x Ano'!I179/'SCC x Ano'!I147-1</f>
        <v>-0.12325287900946524</v>
      </c>
      <c r="J147" s="5">
        <f>+'SCC x Ano'!J179/'SCC x Ano'!J147-1</f>
        <v>1.0427635797119361E-2</v>
      </c>
      <c r="K147" s="5">
        <f>+'SCC x Ano'!K179/'SCC x Ano'!K147-1</f>
        <v>-2.1362037604157114E-2</v>
      </c>
      <c r="L147" s="5">
        <f>+'SCC x Ano'!L179/'SCC x Ano'!L147-1</f>
        <v>-3.3573986173710435E-2</v>
      </c>
    </row>
    <row r="148" spans="1:12" x14ac:dyDescent="0.25">
      <c r="A148" s="1" t="s">
        <v>22</v>
      </c>
      <c r="B148" s="5">
        <f>+'SCC x Ano'!B180/'SCC x Ano'!B148-1</f>
        <v>1.8991672254469627E-2</v>
      </c>
      <c r="C148" s="5">
        <f>+'SCC x Ano'!C180/'SCC x Ano'!C148-1</f>
        <v>9.5792601357812757E-2</v>
      </c>
      <c r="D148" s="5">
        <f>+'SCC x Ano'!D180/'SCC x Ano'!D148-1</f>
        <v>4.0568110848096417E-2</v>
      </c>
      <c r="E148" s="5">
        <f>+'SCC x Ano'!E180/'SCC x Ano'!E148-1</f>
        <v>4.1683904530310123E-2</v>
      </c>
      <c r="F148" s="5">
        <f>+'SCC x Ano'!F180/'SCC x Ano'!F148-1</f>
        <v>-4.9811653599433847E-2</v>
      </c>
      <c r="G148" s="5">
        <f>+'SCC x Ano'!G180/'SCC x Ano'!G148-1</f>
        <v>4.1767004983229716E-2</v>
      </c>
      <c r="H148" s="5">
        <f>+'SCC x Ano'!H180/'SCC x Ano'!H148-1</f>
        <v>-1.0282856439583821E-2</v>
      </c>
      <c r="I148" s="5">
        <f>+'SCC x Ano'!I180/'SCC x Ano'!I148-1</f>
        <v>-0.20672571621514702</v>
      </c>
      <c r="J148" s="5">
        <f>+'SCC x Ano'!J180/'SCC x Ano'!J148-1</f>
        <v>-1.2620973481687781E-2</v>
      </c>
      <c r="K148" s="5">
        <f>+'SCC x Ano'!K180/'SCC x Ano'!K148-1</f>
        <v>1.597645518325308E-6</v>
      </c>
      <c r="L148" s="5">
        <f>+'SCC x Ano'!L180/'SCC x Ano'!L148-1</f>
        <v>1.3916496627221608E-2</v>
      </c>
    </row>
    <row r="149" spans="1:12" x14ac:dyDescent="0.25">
      <c r="A149" s="1" t="s">
        <v>23</v>
      </c>
      <c r="B149" s="5">
        <f>+'SCC x Ano'!B181/'SCC x Ano'!B149-1</f>
        <v>-2.379262324272291E-2</v>
      </c>
      <c r="C149" s="5">
        <f>+'SCC x Ano'!C181/'SCC x Ano'!C149-1</f>
        <v>5.0725193072633346E-2</v>
      </c>
      <c r="D149" s="5">
        <f>+'SCC x Ano'!D181/'SCC x Ano'!D149-1</f>
        <v>4.4787438916387146E-3</v>
      </c>
      <c r="E149" s="5">
        <f>+'SCC x Ano'!E181/'SCC x Ano'!E149-1</f>
        <v>9.3354304874788685E-2</v>
      </c>
      <c r="F149" s="5">
        <f>+'SCC x Ano'!F181/'SCC x Ano'!F149-1</f>
        <v>-3.2743321575751549E-2</v>
      </c>
      <c r="G149" s="5">
        <f>+'SCC x Ano'!G181/'SCC x Ano'!G149-1</f>
        <v>2.5254877418466215E-2</v>
      </c>
      <c r="H149" s="5">
        <f>+'SCC x Ano'!H181/'SCC x Ano'!H149-1</f>
        <v>-1.1523389872469258E-2</v>
      </c>
      <c r="I149" s="5">
        <f>+'SCC x Ano'!I181/'SCC x Ano'!I149-1</f>
        <v>-0.15390900271992314</v>
      </c>
      <c r="J149" s="5">
        <f>+'SCC x Ano'!J181/'SCC x Ano'!J149-1</f>
        <v>-9.5018948705160033E-3</v>
      </c>
      <c r="K149" s="5">
        <f>+'SCC x Ano'!K181/'SCC x Ano'!K149-1</f>
        <v>1.9962017186810677E-2</v>
      </c>
      <c r="L149" s="5">
        <f>+'SCC x Ano'!L181/'SCC x Ano'!L149-1</f>
        <v>9.3567298311956204E-3</v>
      </c>
    </row>
    <row r="150" spans="1:12" x14ac:dyDescent="0.25">
      <c r="A150" s="1" t="s">
        <v>24</v>
      </c>
      <c r="B150" s="5">
        <f>+'SCC x Ano'!B182/'SCC x Ano'!B150-1</f>
        <v>1.8791385507000102E-2</v>
      </c>
      <c r="C150" s="5">
        <f>+'SCC x Ano'!C182/'SCC x Ano'!C150-1</f>
        <v>-1.3572656530567939E-2</v>
      </c>
      <c r="D150" s="5">
        <f>+'SCC x Ano'!D182/'SCC x Ano'!D150-1</f>
        <v>-2.8843571333691198E-2</v>
      </c>
      <c r="E150" s="5">
        <f>+'SCC x Ano'!E182/'SCC x Ano'!E150-1</f>
        <v>8.5562992598555709E-2</v>
      </c>
      <c r="F150" s="5">
        <f>+'SCC x Ano'!F182/'SCC x Ano'!F150-1</f>
        <v>-2.1695330967669624E-2</v>
      </c>
      <c r="G150" s="5">
        <f>+'SCC x Ano'!G182/'SCC x Ano'!G150-1</f>
        <v>3.222516196489833E-2</v>
      </c>
      <c r="H150" s="5">
        <f>+'SCC x Ano'!H182/'SCC x Ano'!H150-1</f>
        <v>-2.2995094123535176E-2</v>
      </c>
      <c r="I150" s="5">
        <f>+'SCC x Ano'!I182/'SCC x Ano'!I150-1</f>
        <v>-5.8854704011862324E-2</v>
      </c>
      <c r="J150" s="5">
        <f>+'SCC x Ano'!J182/'SCC x Ano'!J150-1</f>
        <v>0.12624550931091583</v>
      </c>
      <c r="K150" s="5">
        <f>+'SCC x Ano'!K182/'SCC x Ano'!K150-1</f>
        <v>-1.8550625653229069E-2</v>
      </c>
      <c r="L150" s="5">
        <f>+'SCC x Ano'!L182/'SCC x Ano'!L150-1</f>
        <v>-3.6450832086110108E-3</v>
      </c>
    </row>
    <row r="151" spans="1:12" x14ac:dyDescent="0.25">
      <c r="A151" s="1" t="s">
        <v>25</v>
      </c>
      <c r="B151" s="5">
        <f>+'SCC x Ano'!B183/'SCC x Ano'!B151-1</f>
        <v>-6.243677861892738E-2</v>
      </c>
      <c r="C151" s="5">
        <f>+'SCC x Ano'!C183/'SCC x Ano'!C151-1</f>
        <v>8.7113596566474438E-2</v>
      </c>
      <c r="D151" s="5">
        <f>+'SCC x Ano'!D183/'SCC x Ano'!D151-1</f>
        <v>-1.8654555523548999E-2</v>
      </c>
      <c r="E151" s="5">
        <f>+'SCC x Ano'!E183/'SCC x Ano'!E151-1</f>
        <v>7.4565861114466392E-2</v>
      </c>
      <c r="F151" s="5">
        <f>+'SCC x Ano'!F183/'SCC x Ano'!F151-1</f>
        <v>-2.6059822001588739E-2</v>
      </c>
      <c r="G151" s="5">
        <f>+'SCC x Ano'!G183/'SCC x Ano'!G151-1</f>
        <v>8.4504291502642825E-3</v>
      </c>
      <c r="H151" s="5">
        <f>+'SCC x Ano'!H183/'SCC x Ano'!H151-1</f>
        <v>8.3360276053490168E-4</v>
      </c>
      <c r="I151" s="5">
        <f>+'SCC x Ano'!I183/'SCC x Ano'!I151-1</f>
        <v>0.27790960833630707</v>
      </c>
      <c r="J151" s="5">
        <f>+'SCC x Ano'!J183/'SCC x Ano'!J151-1</f>
        <v>2.3297757389942442E-2</v>
      </c>
      <c r="K151" s="5">
        <f>+'SCC x Ano'!K183/'SCC x Ano'!K151-1</f>
        <v>3.3003885002891087E-2</v>
      </c>
      <c r="L151" s="5">
        <f>+'SCC x Ano'!L183/'SCC x Ano'!L151-1</f>
        <v>-8.2041725044862401E-3</v>
      </c>
    </row>
    <row r="152" spans="1:12" x14ac:dyDescent="0.25">
      <c r="A152" s="1" t="s">
        <v>26</v>
      </c>
      <c r="B152" s="5">
        <f>+'SCC x Ano'!B184/'SCC x Ano'!B152-1</f>
        <v>-8.871810756618792E-2</v>
      </c>
      <c r="C152" s="5">
        <f>+'SCC x Ano'!C184/'SCC x Ano'!C152-1</f>
        <v>2.5931326227134566E-2</v>
      </c>
      <c r="D152" s="5">
        <f>+'SCC x Ano'!D184/'SCC x Ano'!D152-1</f>
        <v>-1.218168889964244E-2</v>
      </c>
      <c r="E152" s="5">
        <f>+'SCC x Ano'!E184/'SCC x Ano'!E152-1</f>
        <v>0.10295872707010267</v>
      </c>
      <c r="F152" s="5">
        <f>+'SCC x Ano'!F184/'SCC x Ano'!F152-1</f>
        <v>-8.8092074420879074E-3</v>
      </c>
      <c r="G152" s="5">
        <f>+'SCC x Ano'!G184/'SCC x Ano'!G152-1</f>
        <v>7.7530757623909263E-3</v>
      </c>
      <c r="H152" s="5">
        <f>+'SCC x Ano'!H184/'SCC x Ano'!H152-1</f>
        <v>-3.5944257156291015E-2</v>
      </c>
      <c r="I152" s="5">
        <f>+'SCC x Ano'!I184/'SCC x Ano'!I152-1</f>
        <v>-0.27073485207066339</v>
      </c>
      <c r="J152" s="5">
        <f>+'SCC x Ano'!J184/'SCC x Ano'!J152-1</f>
        <v>-2.1656581993621082E-2</v>
      </c>
      <c r="K152" s="5">
        <f>+'SCC x Ano'!K184/'SCC x Ano'!K152-1</f>
        <v>1.392354946372687E-2</v>
      </c>
      <c r="L152" s="5">
        <f>+'SCC x Ano'!L184/'SCC x Ano'!L152-1</f>
        <v>-1.4078585937683297E-2</v>
      </c>
    </row>
    <row r="153" spans="1:12" x14ac:dyDescent="0.25">
      <c r="A153" s="1" t="s">
        <v>27</v>
      </c>
      <c r="B153" s="5">
        <f>+'SCC x Ano'!B185/'SCC x Ano'!B153-1</f>
        <v>-7.3593574827887975E-2</v>
      </c>
      <c r="C153" s="5">
        <f>+'SCC x Ano'!C185/'SCC x Ano'!C153-1</f>
        <v>-2.1865705222593346E-2</v>
      </c>
      <c r="D153" s="5">
        <f>+'SCC x Ano'!D185/'SCC x Ano'!D153-1</f>
        <v>7.7254253633385339E-3</v>
      </c>
      <c r="E153" s="5">
        <f>+'SCC x Ano'!E185/'SCC x Ano'!E153-1</f>
        <v>6.5588029262644509E-2</v>
      </c>
      <c r="F153" s="5">
        <f>+'SCC x Ano'!F185/'SCC x Ano'!F153-1</f>
        <v>-2.209915380083094E-2</v>
      </c>
      <c r="G153" s="5">
        <f>+'SCC x Ano'!G185/'SCC x Ano'!G153-1</f>
        <v>4.2979430044325362E-2</v>
      </c>
      <c r="H153" s="5">
        <f>+'SCC x Ano'!H185/'SCC x Ano'!H153-1</f>
        <v>1.6972386944353657E-2</v>
      </c>
      <c r="I153" s="5">
        <f>+'SCC x Ano'!I185/'SCC x Ano'!I153-1</f>
        <v>-0.18503557593315334</v>
      </c>
      <c r="J153" s="5">
        <f>+'SCC x Ano'!J185/'SCC x Ano'!J153-1</f>
        <v>1.5017743735795008E-2</v>
      </c>
      <c r="K153" s="5">
        <f>+'SCC x Ano'!K185/'SCC x Ano'!K153-1</f>
        <v>7.9208918705884201E-3</v>
      </c>
      <c r="L153" s="5">
        <f>+'SCC x Ano'!L185/'SCC x Ano'!L153-1</f>
        <v>-9.4486959320916331E-3</v>
      </c>
    </row>
    <row r="154" spans="1:12" x14ac:dyDescent="0.25">
      <c r="A154" s="1" t="s">
        <v>28</v>
      </c>
      <c r="B154" s="5">
        <f>+'SCC x Ano'!B186/'SCC x Ano'!B154-1</f>
        <v>-7.9400249016191471E-2</v>
      </c>
      <c r="C154" s="5">
        <f>+'SCC x Ano'!C186/'SCC x Ano'!C154-1</f>
        <v>6.0420312940285603E-2</v>
      </c>
      <c r="D154" s="5">
        <f>+'SCC x Ano'!D186/'SCC x Ano'!D154-1</f>
        <v>-2.0182751169462998E-2</v>
      </c>
      <c r="E154" s="5">
        <f>+'SCC x Ano'!E186/'SCC x Ano'!E154-1</f>
        <v>9.5467284249015627E-2</v>
      </c>
      <c r="F154" s="5">
        <f>+'SCC x Ano'!F186/'SCC x Ano'!F154-1</f>
        <v>-4.6538268809311001E-2</v>
      </c>
      <c r="G154" s="5">
        <f>+'SCC x Ano'!G186/'SCC x Ano'!G154-1</f>
        <v>-1.5219174521961865E-2</v>
      </c>
      <c r="H154" s="5">
        <f>+'SCC x Ano'!H186/'SCC x Ano'!H154-1</f>
        <v>-2.2439163024134845E-2</v>
      </c>
      <c r="I154" s="5">
        <f>+'SCC x Ano'!I186/'SCC x Ano'!I154-1</f>
        <v>-0.18200140625556838</v>
      </c>
      <c r="J154" s="5">
        <f>+'SCC x Ano'!J186/'SCC x Ano'!J154-1</f>
        <v>-0.16245757564182428</v>
      </c>
      <c r="K154" s="5">
        <f>+'SCC x Ano'!K186/'SCC x Ano'!K154-1</f>
        <v>3.5597079940470344E-3</v>
      </c>
      <c r="L154" s="5">
        <f>+'SCC x Ano'!L186/'SCC x Ano'!L154-1</f>
        <v>-3.1232229027684189E-2</v>
      </c>
    </row>
    <row r="155" spans="1:12" x14ac:dyDescent="0.25">
      <c r="A155" s="1" t="s">
        <v>29</v>
      </c>
      <c r="B155" s="5">
        <f>+'SCC x Ano'!B187/'SCC x Ano'!B155-1</f>
        <v>-8.2396094930051067E-2</v>
      </c>
      <c r="C155" s="5">
        <f>+'SCC x Ano'!C187/'SCC x Ano'!C155-1</f>
        <v>-4.488012508598449E-2</v>
      </c>
      <c r="D155" s="5">
        <f>+'SCC x Ano'!D187/'SCC x Ano'!D155-1</f>
        <v>-2.9185141838374284E-2</v>
      </c>
      <c r="E155" s="5">
        <f>+'SCC x Ano'!E187/'SCC x Ano'!E155-1</f>
        <v>0.10871512714747689</v>
      </c>
      <c r="F155" s="5">
        <f>+'SCC x Ano'!F187/'SCC x Ano'!F155-1</f>
        <v>5.3561675306013079E-4</v>
      </c>
      <c r="G155" s="5">
        <f>+'SCC x Ano'!G187/'SCC x Ano'!G155-1</f>
        <v>0.13275817214057328</v>
      </c>
      <c r="H155" s="5">
        <f>+'SCC x Ano'!H187/'SCC x Ano'!H155-1</f>
        <v>-4.5160798394753288E-3</v>
      </c>
      <c r="I155" s="5">
        <f>+'SCC x Ano'!I187/'SCC x Ano'!I155-1</f>
        <v>-0.11061079088297476</v>
      </c>
      <c r="J155" s="5">
        <f>+'SCC x Ano'!J187/'SCC x Ano'!J155-1</f>
        <v>2.6890174597678396E-2</v>
      </c>
      <c r="K155" s="5">
        <f>+'SCC x Ano'!K187/'SCC x Ano'!K155-1</f>
        <v>1.2390043860777133E-2</v>
      </c>
      <c r="L155" s="5">
        <f>+'SCC x Ano'!L187/'SCC x Ano'!L155-1</f>
        <v>-1.4519347477968125E-3</v>
      </c>
    </row>
    <row r="156" spans="1:12" x14ac:dyDescent="0.25">
      <c r="A156" s="1" t="s">
        <v>30</v>
      </c>
      <c r="B156" s="5">
        <f>+'SCC x Ano'!B188/'SCC x Ano'!B156-1</f>
        <v>-4.9090763801437953E-2</v>
      </c>
      <c r="C156" s="5">
        <f>+'SCC x Ano'!C188/'SCC x Ano'!C156-1</f>
        <v>-6.0490540739265297E-3</v>
      </c>
      <c r="D156" s="5">
        <f>+'SCC x Ano'!D188/'SCC x Ano'!D156-1</f>
        <v>2.7376971984476972E-2</v>
      </c>
      <c r="E156" s="5">
        <f>+'SCC x Ano'!E188/'SCC x Ano'!E156-1</f>
        <v>-0.2590008615738405</v>
      </c>
      <c r="F156" s="5">
        <f>+'SCC x Ano'!F188/'SCC x Ano'!F156-1</f>
        <v>-5.0169930357468751E-2</v>
      </c>
      <c r="G156" s="5">
        <f>+'SCC x Ano'!G188/'SCC x Ano'!G156-1</f>
        <v>-6.8254516273132948E-3</v>
      </c>
      <c r="H156" s="5">
        <f>+'SCC x Ano'!H188/'SCC x Ano'!H156-1</f>
        <v>-0.29082090792691462</v>
      </c>
      <c r="I156" s="5">
        <f>+'SCC x Ano'!I188/'SCC x Ano'!I156-1</f>
        <v>-0.13212834610367619</v>
      </c>
      <c r="J156" s="5">
        <f>+'SCC x Ano'!J188/'SCC x Ano'!J156-1</f>
        <v>-7.7735222309197605E-3</v>
      </c>
      <c r="K156" s="5">
        <f>+'SCC x Ano'!K188/'SCC x Ano'!K156-1</f>
        <v>3.7138064548546845E-2</v>
      </c>
      <c r="L156" s="5">
        <f>+'SCC x Ano'!L188/'SCC x Ano'!L156-1</f>
        <v>-2.9654960035884192E-3</v>
      </c>
    </row>
    <row r="157" spans="1:12" x14ac:dyDescent="0.25">
      <c r="A157" s="1" t="s">
        <v>31</v>
      </c>
      <c r="B157" s="5">
        <f>+'SCC x Ano'!B189/'SCC x Ano'!B157-1</f>
        <v>-8.545091016692119E-2</v>
      </c>
      <c r="C157" s="5">
        <f>+'SCC x Ano'!C189/'SCC x Ano'!C157-1</f>
        <v>2.023338388373181</v>
      </c>
      <c r="D157" s="5">
        <f>+'SCC x Ano'!D189/'SCC x Ano'!D157-1</f>
        <v>-4.3170304793513914E-2</v>
      </c>
      <c r="E157" s="5">
        <f>+'SCC x Ano'!E189/'SCC x Ano'!E157-1</f>
        <v>9.1491362125617259E-2</v>
      </c>
      <c r="F157" s="5">
        <f>+'SCC x Ano'!F189/'SCC x Ano'!F157-1</f>
        <v>-6.807570419599851E-2</v>
      </c>
      <c r="G157" s="5">
        <f>+'SCC x Ano'!G189/'SCC x Ano'!G157-1</f>
        <v>-7.9187213358527297E-2</v>
      </c>
      <c r="H157" s="5">
        <f>+'SCC x Ano'!H189/'SCC x Ano'!H157-1</f>
        <v>2.5226848860792295E-2</v>
      </c>
      <c r="I157" s="5">
        <f>+'SCC x Ano'!I189/'SCC x Ano'!I157-1</f>
        <v>-7.4021751202205666E-2</v>
      </c>
      <c r="J157" s="5">
        <f>+'SCC x Ano'!J189/'SCC x Ano'!J157-1</f>
        <v>-8.7196972579957066E-2</v>
      </c>
      <c r="K157" s="5">
        <f>+'SCC x Ano'!K189/'SCC x Ano'!K157-1</f>
        <v>-7.994057204333882E-3</v>
      </c>
      <c r="L157" s="5">
        <f>+'SCC x Ano'!L189/'SCC x Ano'!L157-1</f>
        <v>-4.0879853546730183E-2</v>
      </c>
    </row>
    <row r="158" spans="1:12" x14ac:dyDescent="0.25">
      <c r="A158" s="1" t="s">
        <v>32</v>
      </c>
      <c r="B158" s="5">
        <f>+'SCC x Ano'!B190/'SCC x Ano'!B158-1</f>
        <v>-8.1263908109669547E-2</v>
      </c>
      <c r="C158" s="5">
        <f>+'SCC x Ano'!C190/'SCC x Ano'!C158-1</f>
        <v>-9.5714165640258364E-2</v>
      </c>
      <c r="D158" s="5">
        <f>+'SCC x Ano'!D190/'SCC x Ano'!D158-1</f>
        <v>1.4754414838968444E-2</v>
      </c>
      <c r="E158" s="5">
        <f>+'SCC x Ano'!E190/'SCC x Ano'!E158-1</f>
        <v>0.12669820299522661</v>
      </c>
      <c r="F158" s="5">
        <f>+'SCC x Ano'!F190/'SCC x Ano'!F158-1</f>
        <v>-5.69336426197945E-2</v>
      </c>
      <c r="G158" s="5">
        <f>+'SCC x Ano'!G190/'SCC x Ano'!G158-1</f>
        <v>-3.4470774102610902E-2</v>
      </c>
      <c r="H158" s="5">
        <f>+'SCC x Ano'!H190/'SCC x Ano'!H158-1</f>
        <v>-3.5684922122306229E-2</v>
      </c>
      <c r="I158" s="5">
        <f>+'SCC x Ano'!I190/'SCC x Ano'!I158-1</f>
        <v>-0.27250623588345779</v>
      </c>
      <c r="J158" s="5">
        <f>+'SCC x Ano'!J190/'SCC x Ano'!J158-1</f>
        <v>1.460128548837436E-2</v>
      </c>
      <c r="K158" s="5">
        <f>+'SCC x Ano'!K190/'SCC x Ano'!K158-1</f>
        <v>0.16652590720433458</v>
      </c>
      <c r="L158" s="5">
        <f>+'SCC x Ano'!L190/'SCC x Ano'!L158-1</f>
        <v>1.632871610567288E-2</v>
      </c>
    </row>
    <row r="159" spans="1:12" x14ac:dyDescent="0.25">
      <c r="A159" s="1" t="s">
        <v>33</v>
      </c>
      <c r="B159" s="5">
        <f>+'SCC x Ano'!B191/'SCC x Ano'!B159-1</f>
        <v>-7.3011835178848905E-4</v>
      </c>
      <c r="C159" s="5">
        <f>+'SCC x Ano'!C191/'SCC x Ano'!C159-1</f>
        <v>-5.517691084734877E-3</v>
      </c>
      <c r="D159" s="5">
        <f>+'SCC x Ano'!D191/'SCC x Ano'!D159-1</f>
        <v>-1.1813882044793611E-2</v>
      </c>
      <c r="E159" s="5">
        <f>+'SCC x Ano'!E191/'SCC x Ano'!E159-1</f>
        <v>8.5952671212871978E-2</v>
      </c>
      <c r="F159" s="5">
        <f>+'SCC x Ano'!F191/'SCC x Ano'!F159-1</f>
        <v>9.9064366843970575E-4</v>
      </c>
      <c r="G159" s="5">
        <f>+'SCC x Ano'!G191/'SCC x Ano'!G159-1</f>
        <v>4.791529712640652E-2</v>
      </c>
      <c r="H159" s="5">
        <f>+'SCC x Ano'!H191/'SCC x Ano'!H159-1</f>
        <v>-9.0278430770596163E-3</v>
      </c>
      <c r="I159" s="5">
        <f>+'SCC x Ano'!I191/'SCC x Ano'!I159-1</f>
        <v>-7.4971401913949021E-2</v>
      </c>
      <c r="J159" s="5">
        <f>+'SCC x Ano'!J191/'SCC x Ano'!J159-1</f>
        <v>1.3003819760324609E-2</v>
      </c>
      <c r="K159" s="5">
        <f>+'SCC x Ano'!K191/'SCC x Ano'!K159-1</f>
        <v>6.3241935594125831E-2</v>
      </c>
      <c r="L159" s="5">
        <f>+'SCC x Ano'!L191/'SCC x Ano'!L159-1</f>
        <v>1.4927778246601964E-2</v>
      </c>
    </row>
    <row r="160" spans="1:12" x14ac:dyDescent="0.25">
      <c r="A160" s="1" t="s">
        <v>6</v>
      </c>
      <c r="B160" s="5">
        <f>+'SCC x Ano'!B192/'SCC x Ano'!B160-1</f>
        <v>-6.6592294535088747E-2</v>
      </c>
      <c r="C160" s="5">
        <f>+'SCC x Ano'!C192/'SCC x Ano'!C160-1</f>
        <v>5.2739986143321094E-2</v>
      </c>
      <c r="D160" s="5">
        <f>+'SCC x Ano'!D192/'SCC x Ano'!D160-1</f>
        <v>-1.2208159393474194E-2</v>
      </c>
      <c r="E160" s="5">
        <f>+'SCC x Ano'!E192/'SCC x Ano'!E160-1</f>
        <v>9.3549665928871928E-2</v>
      </c>
      <c r="F160" s="5">
        <f>+'SCC x Ano'!F192/'SCC x Ano'!F160-1</f>
        <v>-1.91403269800966E-2</v>
      </c>
      <c r="G160" s="5">
        <f>+'SCC x Ano'!G192/'SCC x Ano'!G160-1</f>
        <v>1.9131432188512543E-2</v>
      </c>
      <c r="H160" s="5">
        <f>+'SCC x Ano'!H192/'SCC x Ano'!H160-1</f>
        <v>-2.6984388777942181E-2</v>
      </c>
      <c r="I160" s="5">
        <f>+'SCC x Ano'!I192/'SCC x Ano'!I160-1</f>
        <v>-0.15942811600824713</v>
      </c>
      <c r="J160" s="5">
        <f>+'SCC x Ano'!J192/'SCC x Ano'!J160-1</f>
        <v>6.6602281391467955E-3</v>
      </c>
      <c r="K160" s="5">
        <f>+'SCC x Ano'!K192/'SCC x Ano'!K160-1</f>
        <v>1.714177568260733E-2</v>
      </c>
      <c r="L160" s="5">
        <f>+'SCC x Ano'!L192/'SCC x Ano'!L160-1</f>
        <v>-9.76950066724247E-3</v>
      </c>
    </row>
    <row r="161" spans="1:12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2" s="8" customFormat="1" x14ac:dyDescent="0.25">
      <c r="B163" s="8">
        <v>2013</v>
      </c>
      <c r="C163" s="8">
        <v>2013</v>
      </c>
      <c r="D163" s="8">
        <v>2013</v>
      </c>
      <c r="E163" s="8">
        <v>2013</v>
      </c>
      <c r="F163" s="8">
        <v>2013</v>
      </c>
      <c r="G163" s="8">
        <v>2013</v>
      </c>
      <c r="H163" s="8">
        <v>2013</v>
      </c>
      <c r="I163" s="8">
        <v>2013</v>
      </c>
      <c r="J163" s="8">
        <v>2013</v>
      </c>
      <c r="K163" s="8">
        <v>2013</v>
      </c>
      <c r="L163" s="8">
        <v>2013</v>
      </c>
    </row>
    <row r="164" spans="1:12" x14ac:dyDescent="0.25">
      <c r="A164" s="1"/>
      <c r="B164" s="1" t="s">
        <v>34</v>
      </c>
      <c r="C164" s="1" t="s">
        <v>36</v>
      </c>
      <c r="D164" s="1" t="s">
        <v>0</v>
      </c>
      <c r="E164" s="1" t="s">
        <v>41</v>
      </c>
      <c r="F164" s="1" t="s">
        <v>42</v>
      </c>
      <c r="G164" s="1" t="s">
        <v>45</v>
      </c>
      <c r="H164" s="1" t="s">
        <v>2</v>
      </c>
      <c r="I164" s="1" t="s">
        <v>1</v>
      </c>
      <c r="J164" s="1" t="s">
        <v>3</v>
      </c>
      <c r="K164" s="1" t="s">
        <v>49</v>
      </c>
      <c r="L164" s="8" t="s">
        <v>91</v>
      </c>
    </row>
    <row r="165" spans="1:12" x14ac:dyDescent="0.25">
      <c r="A165" s="1" t="s">
        <v>7</v>
      </c>
      <c r="B165" s="5">
        <f>+'SCC x Ano'!B197/'SCC x Ano'!B165-1</f>
        <v>-0.10268514525605943</v>
      </c>
      <c r="C165" s="5">
        <f>+'SCC x Ano'!C197/'SCC x Ano'!C165-1</f>
        <v>-5.2322322244659158E-2</v>
      </c>
      <c r="D165" s="5">
        <f>+'SCC x Ano'!D197/'SCC x Ano'!D165-1</f>
        <v>-1.597782094986977E-2</v>
      </c>
      <c r="E165" s="5">
        <f>+'SCC x Ano'!E197/'SCC x Ano'!E165-1</f>
        <v>-0.11667599073646839</v>
      </c>
      <c r="F165" s="5">
        <f>+'SCC x Ano'!F197/'SCC x Ano'!F165-1</f>
        <v>4.3818137392452661E-2</v>
      </c>
      <c r="G165" s="5">
        <f>+'SCC x Ano'!G197/'SCC x Ano'!G165-1</f>
        <v>0.11576555666916044</v>
      </c>
      <c r="H165" s="5">
        <f>+'SCC x Ano'!H197/'SCC x Ano'!H165-1</f>
        <v>-2.5281679476704122E-2</v>
      </c>
      <c r="I165" s="5">
        <f>+'SCC x Ano'!I197/'SCC x Ano'!I165-1</f>
        <v>-0.14315584614621002</v>
      </c>
      <c r="J165" s="5">
        <f>+'SCC x Ano'!J197/'SCC x Ano'!J165-1</f>
        <v>6.3169186709233216E-3</v>
      </c>
      <c r="K165" s="5">
        <f>+'SCC x Ano'!K197/'SCC x Ano'!K165-1</f>
        <v>3.5687096952611963E-2</v>
      </c>
      <c r="L165" s="5">
        <f>+'SCC x Ano'!L197/'SCC x Ano'!L165-1</f>
        <v>-9.9147209719707696E-4</v>
      </c>
    </row>
    <row r="166" spans="1:12" x14ac:dyDescent="0.25">
      <c r="A166" s="1" t="s">
        <v>8</v>
      </c>
      <c r="B166" s="5">
        <f>+'SCC x Ano'!B198/'SCC x Ano'!B166-1</f>
        <v>6.9713365708288455E-2</v>
      </c>
      <c r="C166" s="5">
        <f>+'SCC x Ano'!C198/'SCC x Ano'!C166-1</f>
        <v>-3.9221419895271725E-2</v>
      </c>
      <c r="D166" s="5">
        <f>+'SCC x Ano'!D198/'SCC x Ano'!D166-1</f>
        <v>-7.0776094732564632E-2</v>
      </c>
      <c r="E166" s="5" t="e">
        <f>+'SCC x Ano'!E198/'SCC x Ano'!E166-1</f>
        <v>#DIV/0!</v>
      </c>
      <c r="F166" s="5">
        <f>+'SCC x Ano'!F198/'SCC x Ano'!F166-1</f>
        <v>-1.4543180662556221E-3</v>
      </c>
      <c r="G166" s="5">
        <f>+'SCC x Ano'!G198/'SCC x Ano'!G166-1</f>
        <v>-6.2917553504210355E-3</v>
      </c>
      <c r="H166" s="5">
        <f>+'SCC x Ano'!H198/'SCC x Ano'!H166-1</f>
        <v>-8.8705720331842985E-2</v>
      </c>
      <c r="I166" s="5">
        <f>+'SCC x Ano'!I198/'SCC x Ano'!I166-1</f>
        <v>-8.1273561178541232E-2</v>
      </c>
      <c r="J166" s="5">
        <f>+'SCC x Ano'!J198/'SCC x Ano'!J166-1</f>
        <v>6.3169186709184366E-3</v>
      </c>
      <c r="K166" s="5">
        <f>+'SCC x Ano'!K198/'SCC x Ano'!K166-1</f>
        <v>1.6872074297117789E-2</v>
      </c>
      <c r="L166" s="5">
        <f>+'SCC x Ano'!L198/'SCC x Ano'!L166-1</f>
        <v>-4.1687200301623095E-2</v>
      </c>
    </row>
    <row r="167" spans="1:12" x14ac:dyDescent="0.25">
      <c r="A167" s="1" t="s">
        <v>9</v>
      </c>
      <c r="B167" s="5">
        <f>+'SCC x Ano'!B199/'SCC x Ano'!B167-1</f>
        <v>1.4713641813054235E-2</v>
      </c>
      <c r="C167" s="5">
        <f>+'SCC x Ano'!C199/'SCC x Ano'!C167-1</f>
        <v>-5.2220470596593405E-3</v>
      </c>
      <c r="D167" s="5">
        <f>+'SCC x Ano'!D199/'SCC x Ano'!D167-1</f>
        <v>2.6650283682915221E-2</v>
      </c>
      <c r="E167" s="5">
        <f>+'SCC x Ano'!E199/'SCC x Ano'!E167-1</f>
        <v>1.6342721039227071E-2</v>
      </c>
      <c r="F167" s="5">
        <f>+'SCC x Ano'!F199/'SCC x Ano'!F167-1</f>
        <v>7.2928572999283015E-2</v>
      </c>
      <c r="G167" s="5">
        <f>+'SCC x Ano'!G199/'SCC x Ano'!G167-1</f>
        <v>7.925745657114236E-2</v>
      </c>
      <c r="H167" s="5">
        <f>+'SCC x Ano'!H199/'SCC x Ano'!H167-1</f>
        <v>0.1841391354129831</v>
      </c>
      <c r="I167" s="5">
        <f>+'SCC x Ano'!I199/'SCC x Ano'!I167-1</f>
        <v>-0.16143375604704124</v>
      </c>
      <c r="J167" s="5">
        <f>+'SCC x Ano'!J199/'SCC x Ano'!J167-1</f>
        <v>-8.9848586679456055E-2</v>
      </c>
      <c r="K167" s="5">
        <f>+'SCC x Ano'!K199/'SCC x Ano'!K167-1</f>
        <v>3.052622845726316E-2</v>
      </c>
      <c r="L167" s="5">
        <f>+'SCC x Ano'!L199/'SCC x Ano'!L167-1</f>
        <v>5.8668633895497813E-2</v>
      </c>
    </row>
    <row r="168" spans="1:12" x14ac:dyDescent="0.25">
      <c r="A168" s="1" t="s">
        <v>10</v>
      </c>
      <c r="B168" s="5">
        <f>+'SCC x Ano'!B200/'SCC x Ano'!B168-1</f>
        <v>-6.3480965786724575E-2</v>
      </c>
      <c r="C168" s="5">
        <f>+'SCC x Ano'!C200/'SCC x Ano'!C168-1</f>
        <v>-0.10942130233214975</v>
      </c>
      <c r="D168" s="5">
        <f>+'SCC x Ano'!D200/'SCC x Ano'!D168-1</f>
        <v>-1.0712742490914584E-2</v>
      </c>
      <c r="E168" s="5">
        <f>+'SCC x Ano'!E200/'SCC x Ano'!E168-1</f>
        <v>-6.1130267700241214E-3</v>
      </c>
      <c r="F168" s="5">
        <f>+'SCC x Ano'!F200/'SCC x Ano'!F168-1</f>
        <v>0.17764295991658585</v>
      </c>
      <c r="G168" s="5">
        <f>+'SCC x Ano'!G200/'SCC x Ano'!G168-1</f>
        <v>0.18047754521945336</v>
      </c>
      <c r="H168" s="5">
        <f>+'SCC x Ano'!H200/'SCC x Ano'!H168-1</f>
        <v>-6.8222795811673342E-2</v>
      </c>
      <c r="I168" s="5">
        <f>+'SCC x Ano'!I200/'SCC x Ano'!I168-1</f>
        <v>-5.5358340509134019E-3</v>
      </c>
      <c r="J168" s="5">
        <f>+'SCC x Ano'!J200/'SCC x Ano'!J168-1</f>
        <v>6.3169186709197689E-3</v>
      </c>
      <c r="K168" s="5">
        <f>+'SCC x Ano'!K200/'SCC x Ano'!K168-1</f>
        <v>5.7219600412457439E-2</v>
      </c>
      <c r="L168" s="5">
        <f>+'SCC x Ano'!L200/'SCC x Ano'!L168-1</f>
        <v>3.1503418053048016E-2</v>
      </c>
    </row>
    <row r="169" spans="1:12" x14ac:dyDescent="0.25">
      <c r="A169" s="1" t="s">
        <v>11</v>
      </c>
      <c r="B169" s="5">
        <f>+'SCC x Ano'!B201/'SCC x Ano'!B169-1</f>
        <v>-5.7783844694720643E-2</v>
      </c>
      <c r="C169" s="5">
        <f>+'SCC x Ano'!C201/'SCC x Ano'!C169-1</f>
        <v>-2.9504892995923182E-2</v>
      </c>
      <c r="D169" s="5">
        <f>+'SCC x Ano'!D201/'SCC x Ano'!D169-1</f>
        <v>6.6142310937009618E-3</v>
      </c>
      <c r="E169" s="5">
        <f>+'SCC x Ano'!E201/'SCC x Ano'!E169-1</f>
        <v>3.0854470287926983E-2</v>
      </c>
      <c r="F169" s="5">
        <f>+'SCC x Ano'!F201/'SCC x Ano'!F169-1</f>
        <v>7.453468312479905E-2</v>
      </c>
      <c r="G169" s="5">
        <f>+'SCC x Ano'!G201/'SCC x Ano'!G169-1</f>
        <v>-7.5879200461337448E-2</v>
      </c>
      <c r="H169" s="5">
        <f>+'SCC x Ano'!H201/'SCC x Ano'!H169-1</f>
        <v>-0.16617758261902515</v>
      </c>
      <c r="I169" s="5">
        <f>+'SCC x Ano'!I201/'SCC x Ano'!I169-1</f>
        <v>-7.0008280770393116E-2</v>
      </c>
      <c r="J169" s="5">
        <f>+'SCC x Ano'!J201/'SCC x Ano'!J169-1</f>
        <v>6.3169186709230996E-3</v>
      </c>
      <c r="K169" s="5">
        <f>+'SCC x Ano'!K201/'SCC x Ano'!K169-1</f>
        <v>3.0284320398899389E-2</v>
      </c>
      <c r="L169" s="5">
        <f>+'SCC x Ano'!L201/'SCC x Ano'!L169-1</f>
        <v>3.8389071172043376E-2</v>
      </c>
    </row>
    <row r="170" spans="1:12" x14ac:dyDescent="0.25">
      <c r="A170" s="1" t="s">
        <v>12</v>
      </c>
      <c r="B170" s="5">
        <f>+'SCC x Ano'!B202/'SCC x Ano'!B170-1</f>
        <v>6.7333615470734465E-2</v>
      </c>
      <c r="C170" s="5">
        <f>+'SCC x Ano'!C202/'SCC x Ano'!C170-1</f>
        <v>-0.16795719379847196</v>
      </c>
      <c r="D170" s="5">
        <f>+'SCC x Ano'!D202/'SCC x Ano'!D170-1</f>
        <v>2.4730665177515654E-2</v>
      </c>
      <c r="E170" s="5" t="e">
        <f>+'SCC x Ano'!E202/'SCC x Ano'!E170-1</f>
        <v>#DIV/0!</v>
      </c>
      <c r="F170" s="5">
        <f>+'SCC x Ano'!F202/'SCC x Ano'!F170-1</f>
        <v>-2.7548593814478162E-3</v>
      </c>
      <c r="G170" s="5">
        <f>+'SCC x Ano'!G202/'SCC x Ano'!G170-1</f>
        <v>0.15080618023511172</v>
      </c>
      <c r="H170" s="5">
        <f>+'SCC x Ano'!H202/'SCC x Ano'!H170-1</f>
        <v>-0.11227463639157387</v>
      </c>
      <c r="I170" s="5">
        <f>+'SCC x Ano'!I202/'SCC x Ano'!I170-1</f>
        <v>-0.15645639735442785</v>
      </c>
      <c r="J170" s="5">
        <f>+'SCC x Ano'!J202/'SCC x Ano'!J170-1</f>
        <v>6.3169186709244318E-3</v>
      </c>
      <c r="K170" s="5">
        <f>+'SCC x Ano'!K202/'SCC x Ano'!K170-1</f>
        <v>-4.9223531439400059E-2</v>
      </c>
      <c r="L170" s="5">
        <f>+'SCC x Ano'!L202/'SCC x Ano'!L170-1</f>
        <v>7.0961744762188417E-2</v>
      </c>
    </row>
    <row r="171" spans="1:12" x14ac:dyDescent="0.25">
      <c r="A171" s="1" t="s">
        <v>13</v>
      </c>
      <c r="B171" s="5">
        <f>+'SCC x Ano'!B203/'SCC x Ano'!B171-1</f>
        <v>0.20274918428421951</v>
      </c>
      <c r="C171" s="5">
        <f>+'SCC x Ano'!C203/'SCC x Ano'!C171-1</f>
        <v>3.6261456067492093E-2</v>
      </c>
      <c r="D171" s="5">
        <f>+'SCC x Ano'!D203/'SCC x Ano'!D171-1</f>
        <v>-3.0037974596807127E-2</v>
      </c>
      <c r="E171" s="5" t="e">
        <f>+'SCC x Ano'!E203/'SCC x Ano'!E171-1</f>
        <v>#DIV/0!</v>
      </c>
      <c r="F171" s="5">
        <f>+'SCC x Ano'!F203/'SCC x Ano'!F171-1</f>
        <v>4.2125386767416728E-2</v>
      </c>
      <c r="G171" s="5">
        <f>+'SCC x Ano'!G203/'SCC x Ano'!G171-1</f>
        <v>8.257556808671751E-2</v>
      </c>
      <c r="H171" s="5">
        <f>+'SCC x Ano'!H203/'SCC x Ano'!H171-1</f>
        <v>8.3414407310086869E-2</v>
      </c>
      <c r="I171" s="5">
        <f>+'SCC x Ano'!I203/'SCC x Ano'!I171-1</f>
        <v>9.4213750367101001E-2</v>
      </c>
      <c r="J171" s="5" t="e">
        <f>+'SCC x Ano'!J203/'SCC x Ano'!J171-1</f>
        <v>#DIV/0!</v>
      </c>
      <c r="K171" s="5">
        <f>+'SCC x Ano'!K203/'SCC x Ano'!K171-1</f>
        <v>2.9545248804017099E-2</v>
      </c>
      <c r="L171" s="5">
        <f>+'SCC x Ano'!L203/'SCC x Ano'!L171-1</f>
        <v>4.7337436492959961E-2</v>
      </c>
    </row>
    <row r="172" spans="1:12" x14ac:dyDescent="0.25">
      <c r="A172" s="1" t="s">
        <v>14</v>
      </c>
      <c r="B172" s="5">
        <f>+'SCC x Ano'!B204/'SCC x Ano'!B172-1</f>
        <v>-0.14995190724588903</v>
      </c>
      <c r="C172" s="5">
        <f>+'SCC x Ano'!C204/'SCC x Ano'!C172-1</f>
        <v>-0.12948772590162061</v>
      </c>
      <c r="D172" s="5">
        <f>+'SCC x Ano'!D204/'SCC x Ano'!D172-1</f>
        <v>1.2726661120375571E-2</v>
      </c>
      <c r="E172" s="5">
        <f>+'SCC x Ano'!E204/'SCC x Ano'!E172-1</f>
        <v>-6.113026770022012E-3</v>
      </c>
      <c r="F172" s="5">
        <f>+'SCC x Ano'!F204/'SCC x Ano'!F172-1</f>
        <v>-2.8631457011778494E-3</v>
      </c>
      <c r="G172" s="5">
        <f>+'SCC x Ano'!G204/'SCC x Ano'!G172-1</f>
        <v>5.5508332060450805E-2</v>
      </c>
      <c r="H172" s="5">
        <f>+'SCC x Ano'!H204/'SCC x Ano'!H172-1</f>
        <v>-0.1159792788984978</v>
      </c>
      <c r="I172" s="5">
        <f>+'SCC x Ano'!I204/'SCC x Ano'!I172-1</f>
        <v>0.12210911073141673</v>
      </c>
      <c r="J172" s="5">
        <f>+'SCC x Ano'!J204/'SCC x Ano'!J172-1</f>
        <v>6.3169186709224334E-3</v>
      </c>
      <c r="K172" s="5">
        <f>+'SCC x Ano'!K204/'SCC x Ano'!K172-1</f>
        <v>-1.0426972087267505E-2</v>
      </c>
      <c r="L172" s="5">
        <f>+'SCC x Ano'!L204/'SCC x Ano'!L172-1</f>
        <v>1.1039009429484326E-2</v>
      </c>
    </row>
    <row r="173" spans="1:12" x14ac:dyDescent="0.25">
      <c r="A173" s="1" t="s">
        <v>15</v>
      </c>
      <c r="B173" s="5">
        <f>+'SCC x Ano'!B205/'SCC x Ano'!B173-1</f>
        <v>-7.9306640832636499E-2</v>
      </c>
      <c r="C173" s="5">
        <f>+'SCC x Ano'!C205/'SCC x Ano'!C173-1</f>
        <v>2.6961971248759875E-2</v>
      </c>
      <c r="D173" s="5">
        <f>+'SCC x Ano'!D205/'SCC x Ano'!D173-1</f>
        <v>4.3669157073888965E-3</v>
      </c>
      <c r="E173" s="5">
        <f>+'SCC x Ano'!E205/'SCC x Ano'!E173-1</f>
        <v>-1.1268500649727065E-3</v>
      </c>
      <c r="F173" s="5">
        <f>+'SCC x Ano'!F205/'SCC x Ano'!F173-1</f>
        <v>3.6795704740870905E-2</v>
      </c>
      <c r="G173" s="5">
        <f>+'SCC x Ano'!G205/'SCC x Ano'!G173-1</f>
        <v>-2.7081111994950335E-2</v>
      </c>
      <c r="H173" s="5">
        <f>+'SCC x Ano'!H205/'SCC x Ano'!H173-1</f>
        <v>-4.0392296071843248E-2</v>
      </c>
      <c r="I173" s="5">
        <f>+'SCC x Ano'!I205/'SCC x Ano'!I173-1</f>
        <v>-1.8795652593277978E-2</v>
      </c>
      <c r="J173" s="5">
        <f>+'SCC x Ano'!J205/'SCC x Ano'!J173-1</f>
        <v>-5.1165043619902928E-3</v>
      </c>
      <c r="K173" s="5">
        <f>+'SCC x Ano'!K205/'SCC x Ano'!K173-1</f>
        <v>-1.3251723987733666E-2</v>
      </c>
      <c r="L173" s="5">
        <f>+'SCC x Ano'!L205/'SCC x Ano'!L173-1</f>
        <v>1.0653430726121904E-3</v>
      </c>
    </row>
    <row r="174" spans="1:12" x14ac:dyDescent="0.25">
      <c r="A174" s="1" t="s">
        <v>16</v>
      </c>
      <c r="B174" s="5">
        <f>+'SCC x Ano'!B206/'SCC x Ano'!B174-1</f>
        <v>1.8067237271139458E-2</v>
      </c>
      <c r="C174" s="5">
        <f>+'SCC x Ano'!C206/'SCC x Ano'!C174-1</f>
        <v>-5.7361889046337877E-3</v>
      </c>
      <c r="D174" s="5">
        <f>+'SCC x Ano'!D206/'SCC x Ano'!D174-1</f>
        <v>-2.3847304544724057E-2</v>
      </c>
      <c r="E174" s="5">
        <f>+'SCC x Ano'!E206/'SCC x Ano'!E174-1</f>
        <v>-1.9522222592809224E-2</v>
      </c>
      <c r="F174" s="5">
        <f>+'SCC x Ano'!F206/'SCC x Ano'!F174-1</f>
        <v>4.8536767157621119E-2</v>
      </c>
      <c r="G174" s="5">
        <f>+'SCC x Ano'!G206/'SCC x Ano'!G174-1</f>
        <v>4.5473757632946699E-2</v>
      </c>
      <c r="H174" s="5">
        <f>+'SCC x Ano'!H206/'SCC x Ano'!H174-1</f>
        <v>-0.11747113599262837</v>
      </c>
      <c r="I174" s="5">
        <f>+'SCC x Ano'!I206/'SCC x Ano'!I174-1</f>
        <v>2.8637722509840868E-2</v>
      </c>
      <c r="J174" s="5">
        <f>+'SCC x Ano'!J206/'SCC x Ano'!J174-1</f>
        <v>1.4033710467084015E-2</v>
      </c>
      <c r="K174" s="5">
        <f>+'SCC x Ano'!K206/'SCC x Ano'!K174-1</f>
        <v>5.6286266631464521E-3</v>
      </c>
      <c r="L174" s="5">
        <f>+'SCC x Ano'!L206/'SCC x Ano'!L174-1</f>
        <v>1.4397648041040378E-2</v>
      </c>
    </row>
    <row r="175" spans="1:12" x14ac:dyDescent="0.25">
      <c r="A175" s="1" t="s">
        <v>17</v>
      </c>
      <c r="B175" s="5">
        <f>+'SCC x Ano'!B207/'SCC x Ano'!B175-1</f>
        <v>1.0051536477096779E-2</v>
      </c>
      <c r="C175" s="5">
        <f>+'SCC x Ano'!C207/'SCC x Ano'!C175-1</f>
        <v>-7.9793631074312921E-2</v>
      </c>
      <c r="D175" s="5">
        <f>+'SCC x Ano'!D207/'SCC x Ano'!D175-1</f>
        <v>0.19569280800249178</v>
      </c>
      <c r="E175" s="5">
        <f>+'SCC x Ano'!E207/'SCC x Ano'!E175-1</f>
        <v>-4.8429480580389428E-2</v>
      </c>
      <c r="F175" s="5">
        <f>+'SCC x Ano'!F207/'SCC x Ano'!F175-1</f>
        <v>2.792409750471081E-2</v>
      </c>
      <c r="G175" s="5">
        <f>+'SCC x Ano'!G207/'SCC x Ano'!G175-1</f>
        <v>-2.2309844640400867E-2</v>
      </c>
      <c r="H175" s="5">
        <f>+'SCC x Ano'!H207/'SCC x Ano'!H175-1</f>
        <v>-9.8162868237923862E-2</v>
      </c>
      <c r="I175" s="5">
        <f>+'SCC x Ano'!I207/'SCC x Ano'!I175-1</f>
        <v>2.4174717551496361E-2</v>
      </c>
      <c r="J175" s="5">
        <f>+'SCC x Ano'!J207/'SCC x Ano'!J175-1</f>
        <v>-4.0910271472968884E-2</v>
      </c>
      <c r="K175" s="5">
        <f>+'SCC x Ano'!K207/'SCC x Ano'!K175-1</f>
        <v>8.9355292210373527E-3</v>
      </c>
      <c r="L175" s="5">
        <f>+'SCC x Ano'!L207/'SCC x Ano'!L175-1</f>
        <v>0.12238661324151678</v>
      </c>
    </row>
    <row r="176" spans="1:12" x14ac:dyDescent="0.25">
      <c r="A176" s="1" t="s">
        <v>18</v>
      </c>
      <c r="B176" s="5">
        <f>+'SCC x Ano'!B208/'SCC x Ano'!B176-1</f>
        <v>-4.6725472613829755E-2</v>
      </c>
      <c r="C176" s="5">
        <f>+'SCC x Ano'!C208/'SCC x Ano'!C176-1</f>
        <v>9.7844024992453482E-2</v>
      </c>
      <c r="D176" s="5">
        <f>+'SCC x Ano'!D208/'SCC x Ano'!D176-1</f>
        <v>5.0421533813555186E-2</v>
      </c>
      <c r="E176" s="5">
        <f>+'SCC x Ano'!E208/'SCC x Ano'!E176-1</f>
        <v>1.7914201876326752E-2</v>
      </c>
      <c r="F176" s="5">
        <f>+'SCC x Ano'!F208/'SCC x Ano'!F176-1</f>
        <v>2.0019198324576326E-2</v>
      </c>
      <c r="G176" s="5">
        <f>+'SCC x Ano'!G208/'SCC x Ano'!G176-1</f>
        <v>-4.5705625771859437E-2</v>
      </c>
      <c r="H176" s="5">
        <f>+'SCC x Ano'!H208/'SCC x Ano'!H176-1</f>
        <v>-9.3865346814509754E-2</v>
      </c>
      <c r="I176" s="5">
        <f>+'SCC x Ano'!I208/'SCC x Ano'!I176-1</f>
        <v>-0.28795250587743559</v>
      </c>
      <c r="J176" s="5" t="e">
        <f>+'SCC x Ano'!J208/'SCC x Ano'!J176-1</f>
        <v>#DIV/0!</v>
      </c>
      <c r="K176" s="5">
        <f>+'SCC x Ano'!K208/'SCC x Ano'!K176-1</f>
        <v>-7.7567815346424318E-4</v>
      </c>
      <c r="L176" s="5">
        <f>+'SCC x Ano'!L208/'SCC x Ano'!L176-1</f>
        <v>-1.5676922376576696E-2</v>
      </c>
    </row>
    <row r="177" spans="1:12" x14ac:dyDescent="0.25">
      <c r="A177" s="1" t="s">
        <v>19</v>
      </c>
      <c r="B177" s="5">
        <f>+'SCC x Ano'!B209/'SCC x Ano'!B177-1</f>
        <v>0.41712834226385631</v>
      </c>
      <c r="C177" s="5">
        <f>+'SCC x Ano'!C209/'SCC x Ano'!C177-1</f>
        <v>-4.5172708717963306E-2</v>
      </c>
      <c r="D177" s="5">
        <f>+'SCC x Ano'!D209/'SCC x Ano'!D177-1</f>
        <v>-1.285230140830973E-2</v>
      </c>
      <c r="E177" s="5">
        <f>+'SCC x Ano'!E209/'SCC x Ano'!E177-1</f>
        <v>-0.72416154849718306</v>
      </c>
      <c r="F177" s="5">
        <f>+'SCC x Ano'!F209/'SCC x Ano'!F177-1</f>
        <v>4.6285161007848963E-2</v>
      </c>
      <c r="G177" s="5">
        <f>+'SCC x Ano'!G209/'SCC x Ano'!G177-1</f>
        <v>-0.25368793991150729</v>
      </c>
      <c r="H177" s="5">
        <f>+'SCC x Ano'!H209/'SCC x Ano'!H177-1</f>
        <v>-8.4256148416692267E-2</v>
      </c>
      <c r="I177" s="5">
        <f>+'SCC x Ano'!I209/'SCC x Ano'!I177-1</f>
        <v>-2.3682377891676487E-2</v>
      </c>
      <c r="J177" s="5">
        <f>+'SCC x Ano'!J209/'SCC x Ano'!J177-1</f>
        <v>2.7722131384062543E-2</v>
      </c>
      <c r="K177" s="5">
        <f>+'SCC x Ano'!K209/'SCC x Ano'!K177-1</f>
        <v>-1.2894990516947313E-3</v>
      </c>
      <c r="L177" s="5">
        <f>+'SCC x Ano'!L209/'SCC x Ano'!L177-1</f>
        <v>1.7202888013766904E-2</v>
      </c>
    </row>
    <row r="178" spans="1:12" x14ac:dyDescent="0.25">
      <c r="A178" s="1" t="s">
        <v>20</v>
      </c>
      <c r="B178" s="5">
        <f>+'SCC x Ano'!B210/'SCC x Ano'!B178-1</f>
        <v>-0.10887671772708607</v>
      </c>
      <c r="C178" s="5">
        <f>+'SCC x Ano'!C210/'SCC x Ano'!C178-1</f>
        <v>-7.9934101015937564E-2</v>
      </c>
      <c r="D178" s="5">
        <f>+'SCC x Ano'!D210/'SCC x Ano'!D178-1</f>
        <v>-1.5350812641755418E-2</v>
      </c>
      <c r="E178" s="5">
        <f>+'SCC x Ano'!E210/'SCC x Ano'!E178-1</f>
        <v>-0.41431203408120387</v>
      </c>
      <c r="F178" s="5">
        <f>+'SCC x Ano'!F210/'SCC x Ano'!F178-1</f>
        <v>2.0315563360832734E-2</v>
      </c>
      <c r="G178" s="5">
        <f>+'SCC x Ano'!G210/'SCC x Ano'!G178-1</f>
        <v>6.4661257928922744E-2</v>
      </c>
      <c r="H178" s="5">
        <f>+'SCC x Ano'!H210/'SCC x Ano'!H178-1</f>
        <v>-0.17566630484470502</v>
      </c>
      <c r="I178" s="5">
        <f>+'SCC x Ano'!I210/'SCC x Ano'!I178-1</f>
        <v>-8.3609850029882193E-2</v>
      </c>
      <c r="J178" s="5">
        <f>+'SCC x Ano'!J210/'SCC x Ano'!J178-1</f>
        <v>6.3169186709235436E-3</v>
      </c>
      <c r="K178" s="5">
        <f>+'SCC x Ano'!K210/'SCC x Ano'!K178-1</f>
        <v>0.12309101659672428</v>
      </c>
      <c r="L178" s="5">
        <f>+'SCC x Ano'!L210/'SCC x Ano'!L178-1</f>
        <v>-8.8347677116599188E-3</v>
      </c>
    </row>
    <row r="179" spans="1:12" x14ac:dyDescent="0.25">
      <c r="A179" s="1" t="s">
        <v>21</v>
      </c>
      <c r="B179" s="5">
        <f>+'SCC x Ano'!B211/'SCC x Ano'!B179-1</f>
        <v>-4.4412324579531814E-2</v>
      </c>
      <c r="C179" s="5">
        <f>+'SCC x Ano'!C211/'SCC x Ano'!C179-1</f>
        <v>-0.21758981338964511</v>
      </c>
      <c r="D179" s="5">
        <f>+'SCC x Ano'!D211/'SCC x Ano'!D179-1</f>
        <v>2.0448660277708752E-2</v>
      </c>
      <c r="E179" s="5">
        <f>+'SCC x Ano'!E211/'SCC x Ano'!E179-1</f>
        <v>0.4185645050587472</v>
      </c>
      <c r="F179" s="5">
        <f>+'SCC x Ano'!F211/'SCC x Ano'!F179-1</f>
        <v>4.114107143127832E-2</v>
      </c>
      <c r="G179" s="5">
        <f>+'SCC x Ano'!G211/'SCC x Ano'!G179-1</f>
        <v>6.8398666278307152E-2</v>
      </c>
      <c r="H179" s="5">
        <f>+'SCC x Ano'!H211/'SCC x Ano'!H179-1</f>
        <v>-1.9001417342562221E-2</v>
      </c>
      <c r="I179" s="5">
        <f>+'SCC x Ano'!I211/'SCC x Ano'!I179-1</f>
        <v>-2.4560391715301666E-2</v>
      </c>
      <c r="J179" s="5">
        <f>+'SCC x Ano'!J211/'SCC x Ano'!J179-1</f>
        <v>6.3169186709222114E-3</v>
      </c>
      <c r="K179" s="5">
        <f>+'SCC x Ano'!K211/'SCC x Ano'!K179-1</f>
        <v>4.3057946631283261E-2</v>
      </c>
      <c r="L179" s="5">
        <f>+'SCC x Ano'!L211/'SCC x Ano'!L179-1</f>
        <v>3.3291783891346016E-2</v>
      </c>
    </row>
    <row r="180" spans="1:12" x14ac:dyDescent="0.25">
      <c r="A180" s="1" t="s">
        <v>22</v>
      </c>
      <c r="B180" s="5">
        <f>+'SCC x Ano'!B212/'SCC x Ano'!B180-1</f>
        <v>-3.5334225347276038E-2</v>
      </c>
      <c r="C180" s="5">
        <f>+'SCC x Ano'!C212/'SCC x Ano'!C180-1</f>
        <v>-0.18080612967177312</v>
      </c>
      <c r="D180" s="5">
        <f>+'SCC x Ano'!D212/'SCC x Ano'!D180-1</f>
        <v>3.9231243069625776E-2</v>
      </c>
      <c r="E180" s="5">
        <f>+'SCC x Ano'!E212/'SCC x Ano'!E180-1</f>
        <v>5.4986602347151914E-2</v>
      </c>
      <c r="F180" s="5">
        <f>+'SCC x Ano'!F212/'SCC x Ano'!F180-1</f>
        <v>3.8923721183446558E-2</v>
      </c>
      <c r="G180" s="5">
        <f>+'SCC x Ano'!G212/'SCC x Ano'!G180-1</f>
        <v>-4.6640051734363364E-2</v>
      </c>
      <c r="H180" s="5">
        <f>+'SCC x Ano'!H212/'SCC x Ano'!H180-1</f>
        <v>-8.7063552252311771E-2</v>
      </c>
      <c r="I180" s="5">
        <f>+'SCC x Ano'!I212/'SCC x Ano'!I180-1</f>
        <v>-7.2137282395310698E-2</v>
      </c>
      <c r="J180" s="5">
        <f>+'SCC x Ano'!J212/'SCC x Ano'!J180-1</f>
        <v>9.4959363298805499E-3</v>
      </c>
      <c r="K180" s="5">
        <f>+'SCC x Ano'!K212/'SCC x Ano'!K180-1</f>
        <v>1.2839656236525165E-2</v>
      </c>
      <c r="L180" s="5">
        <f>+'SCC x Ano'!L212/'SCC x Ano'!L180-1</f>
        <v>1.6021457329087774E-2</v>
      </c>
    </row>
    <row r="181" spans="1:12" x14ac:dyDescent="0.25">
      <c r="A181" s="1" t="s">
        <v>23</v>
      </c>
      <c r="B181" s="5">
        <f>+'SCC x Ano'!B213/'SCC x Ano'!B181-1</f>
        <v>7.6455827130963661E-2</v>
      </c>
      <c r="C181" s="5">
        <f>+'SCC x Ano'!C213/'SCC x Ano'!C181-1</f>
        <v>-6.8843189799256077E-2</v>
      </c>
      <c r="D181" s="5">
        <f>+'SCC x Ano'!D213/'SCC x Ano'!D181-1</f>
        <v>6.3173011365915688E-3</v>
      </c>
      <c r="E181" s="5">
        <f>+'SCC x Ano'!E213/'SCC x Ano'!E181-1</f>
        <v>6.333439773178684E-3</v>
      </c>
      <c r="F181" s="5">
        <f>+'SCC x Ano'!F213/'SCC x Ano'!F181-1</f>
        <v>1.8202649099524626E-2</v>
      </c>
      <c r="G181" s="5">
        <f>+'SCC x Ano'!G213/'SCC x Ano'!G181-1</f>
        <v>2.7166288917117587E-3</v>
      </c>
      <c r="H181" s="5">
        <f>+'SCC x Ano'!H213/'SCC x Ano'!H181-1</f>
        <v>-0.11491872038763151</v>
      </c>
      <c r="I181" s="5">
        <f>+'SCC x Ano'!I213/'SCC x Ano'!I181-1</f>
        <v>-0.12550525291494674</v>
      </c>
      <c r="J181" s="5">
        <f>+'SCC x Ano'!J213/'SCC x Ano'!J181-1</f>
        <v>2.0471413424359985E-2</v>
      </c>
      <c r="K181" s="5">
        <f>+'SCC x Ano'!K213/'SCC x Ano'!K181-1</f>
        <v>-1.5019088600939368E-3</v>
      </c>
      <c r="L181" s="5">
        <f>+'SCC x Ano'!L213/'SCC x Ano'!L181-1</f>
        <v>2.0895978669444037E-3</v>
      </c>
    </row>
    <row r="182" spans="1:12" x14ac:dyDescent="0.25">
      <c r="A182" s="1" t="s">
        <v>24</v>
      </c>
      <c r="B182" s="5">
        <f>+'SCC x Ano'!B214/'SCC x Ano'!B182-1</f>
        <v>-6.9943550470928706E-2</v>
      </c>
      <c r="C182" s="5">
        <f>+'SCC x Ano'!C214/'SCC x Ano'!C182-1</f>
        <v>-1.8398171739070213E-3</v>
      </c>
      <c r="D182" s="5">
        <f>+'SCC x Ano'!D214/'SCC x Ano'!D182-1</f>
        <v>3.7052108317036092E-2</v>
      </c>
      <c r="E182" s="5">
        <f>+'SCC x Ano'!E214/'SCC x Ano'!E182-1</f>
        <v>-2.1304331714479541E-2</v>
      </c>
      <c r="F182" s="5">
        <f>+'SCC x Ano'!F214/'SCC x Ano'!F182-1</f>
        <v>6.2951483042982259E-2</v>
      </c>
      <c r="G182" s="5">
        <f>+'SCC x Ano'!G214/'SCC x Ano'!G182-1</f>
        <v>6.2231626321008982E-2</v>
      </c>
      <c r="H182" s="5">
        <f>+'SCC x Ano'!H214/'SCC x Ano'!H182-1</f>
        <v>-9.2938073904603402E-2</v>
      </c>
      <c r="I182" s="5">
        <f>+'SCC x Ano'!I214/'SCC x Ano'!I182-1</f>
        <v>-8.1465797340716795E-2</v>
      </c>
      <c r="J182" s="5">
        <f>+'SCC x Ano'!J214/'SCC x Ano'!J182-1</f>
        <v>-9.4493927324765137E-2</v>
      </c>
      <c r="K182" s="5">
        <f>+'SCC x Ano'!K214/'SCC x Ano'!K182-1</f>
        <v>2.2000306944170545E-2</v>
      </c>
      <c r="L182" s="5">
        <f>+'SCC x Ano'!L214/'SCC x Ano'!L182-1</f>
        <v>4.4460592133902077E-2</v>
      </c>
    </row>
    <row r="183" spans="1:12" x14ac:dyDescent="0.25">
      <c r="A183" s="1" t="s">
        <v>25</v>
      </c>
      <c r="B183" s="5">
        <f>+'SCC x Ano'!B215/'SCC x Ano'!B183-1</f>
        <v>6.1388815517557482E-2</v>
      </c>
      <c r="C183" s="5">
        <f>+'SCC x Ano'!C215/'SCC x Ano'!C183-1</f>
        <v>-8.4336716584789251E-2</v>
      </c>
      <c r="D183" s="5">
        <f>+'SCC x Ano'!D215/'SCC x Ano'!D183-1</f>
        <v>4.0857677701302109E-2</v>
      </c>
      <c r="E183" s="5">
        <f>+'SCC x Ano'!E215/'SCC x Ano'!E183-1</f>
        <v>3.1120380237608991E-2</v>
      </c>
      <c r="F183" s="5">
        <f>+'SCC x Ano'!F215/'SCC x Ano'!F183-1</f>
        <v>6.0277795182266836E-2</v>
      </c>
      <c r="G183" s="5">
        <f>+'SCC x Ano'!G215/'SCC x Ano'!G183-1</f>
        <v>-3.2870381128248916E-2</v>
      </c>
      <c r="H183" s="5">
        <f>+'SCC x Ano'!H215/'SCC x Ano'!H183-1</f>
        <v>-0.12302073215875597</v>
      </c>
      <c r="I183" s="5">
        <f>+'SCC x Ano'!I215/'SCC x Ano'!I183-1</f>
        <v>-7.8069150918513519E-2</v>
      </c>
      <c r="J183" s="5">
        <f>+'SCC x Ano'!J215/'SCC x Ano'!J183-1</f>
        <v>2.1293209101891364E-3</v>
      </c>
      <c r="K183" s="5">
        <f>+'SCC x Ano'!K215/'SCC x Ano'!K183-1</f>
        <v>-3.0953248298953295E-2</v>
      </c>
      <c r="L183" s="5">
        <f>+'SCC x Ano'!L215/'SCC x Ano'!L183-1</f>
        <v>4.2305685654547176E-2</v>
      </c>
    </row>
    <row r="184" spans="1:12" x14ac:dyDescent="0.25">
      <c r="A184" s="1" t="s">
        <v>26</v>
      </c>
      <c r="B184" s="5">
        <f>+'SCC x Ano'!B216/'SCC x Ano'!B184-1</f>
        <v>0.11269330349872253</v>
      </c>
      <c r="C184" s="5">
        <f>+'SCC x Ano'!C216/'SCC x Ano'!C184-1</f>
        <v>-1.0964681260041131E-2</v>
      </c>
      <c r="D184" s="5">
        <f>+'SCC x Ano'!D216/'SCC x Ano'!D184-1</f>
        <v>5.6940467355395041E-2</v>
      </c>
      <c r="E184" s="5">
        <f>+'SCC x Ano'!E216/'SCC x Ano'!E184-1</f>
        <v>-4.4810039136577995E-4</v>
      </c>
      <c r="F184" s="5">
        <f>+'SCC x Ano'!F216/'SCC x Ano'!F184-1</f>
        <v>5.8469309308582629E-2</v>
      </c>
      <c r="G184" s="5">
        <f>+'SCC x Ano'!G216/'SCC x Ano'!G184-1</f>
        <v>3.0145176120492723E-2</v>
      </c>
      <c r="H184" s="5">
        <f>+'SCC x Ano'!H216/'SCC x Ano'!H184-1</f>
        <v>-7.0321499842034729E-2</v>
      </c>
      <c r="I184" s="5">
        <f>+'SCC x Ano'!I216/'SCC x Ano'!I184-1</f>
        <v>-0.24637720416187092</v>
      </c>
      <c r="J184" s="5">
        <f>+'SCC x Ano'!J216/'SCC x Ano'!J184-1</f>
        <v>4.5485794470822238E-2</v>
      </c>
      <c r="K184" s="5">
        <f>+'SCC x Ano'!K216/'SCC x Ano'!K184-1</f>
        <v>4.2812016986750745E-3</v>
      </c>
      <c r="L184" s="5">
        <f>+'SCC x Ano'!L216/'SCC x Ano'!L184-1</f>
        <v>3.5628970849296282E-2</v>
      </c>
    </row>
    <row r="185" spans="1:12" x14ac:dyDescent="0.25">
      <c r="A185" s="1" t="s">
        <v>27</v>
      </c>
      <c r="B185" s="5">
        <f>+'SCC x Ano'!B217/'SCC x Ano'!B185-1</f>
        <v>-2.7056429321511866E-2</v>
      </c>
      <c r="C185" s="5">
        <f>+'SCC x Ano'!C217/'SCC x Ano'!C185-1</f>
        <v>-1.9214585997207823E-2</v>
      </c>
      <c r="D185" s="5">
        <f>+'SCC x Ano'!D217/'SCC x Ano'!D185-1</f>
        <v>9.7130248887100645E-3</v>
      </c>
      <c r="E185" s="5">
        <f>+'SCC x Ano'!E217/'SCC x Ano'!E185-1</f>
        <v>1.460631113538069E-2</v>
      </c>
      <c r="F185" s="5">
        <f>+'SCC x Ano'!F217/'SCC x Ano'!F185-1</f>
        <v>4.4246115701591426E-2</v>
      </c>
      <c r="G185" s="5">
        <f>+'SCC x Ano'!G217/'SCC x Ano'!G185-1</f>
        <v>3.1768670742082783E-4</v>
      </c>
      <c r="H185" s="5">
        <f>+'SCC x Ano'!H217/'SCC x Ano'!H185-1</f>
        <v>-5.6094638593335966E-2</v>
      </c>
      <c r="I185" s="5">
        <f>+'SCC x Ano'!I217/'SCC x Ano'!I185-1</f>
        <v>-0.23755134212571583</v>
      </c>
      <c r="J185" s="5">
        <f>+'SCC x Ano'!J217/'SCC x Ano'!J185-1</f>
        <v>-3.5058362643904939E-3</v>
      </c>
      <c r="K185" s="5">
        <f>+'SCC x Ano'!K217/'SCC x Ano'!K185-1</f>
        <v>5.8281321516404638E-3</v>
      </c>
      <c r="L185" s="5">
        <f>+'SCC x Ano'!L217/'SCC x Ano'!L185-1</f>
        <v>6.5035335765701863E-3</v>
      </c>
    </row>
    <row r="186" spans="1:12" x14ac:dyDescent="0.25">
      <c r="A186" s="1" t="s">
        <v>28</v>
      </c>
      <c r="B186" s="5">
        <f>+'SCC x Ano'!B218/'SCC x Ano'!B186-1</f>
        <v>2.7766746826719757E-2</v>
      </c>
      <c r="C186" s="5">
        <f>+'SCC x Ano'!C218/'SCC x Ano'!C186-1</f>
        <v>-4.7162421233873819E-2</v>
      </c>
      <c r="D186" s="5">
        <f>+'SCC x Ano'!D218/'SCC x Ano'!D186-1</f>
        <v>2.2368274811261024E-2</v>
      </c>
      <c r="E186" s="5">
        <f>+'SCC x Ano'!E218/'SCC x Ano'!E186-1</f>
        <v>-7.1731249000611008E-2</v>
      </c>
      <c r="F186" s="5">
        <f>+'SCC x Ano'!F218/'SCC x Ano'!F186-1</f>
        <v>5.3854753555637513E-2</v>
      </c>
      <c r="G186" s="5">
        <f>+'SCC x Ano'!G218/'SCC x Ano'!G186-1</f>
        <v>-3.4345960625887795E-3</v>
      </c>
      <c r="H186" s="5">
        <f>+'SCC x Ano'!H218/'SCC x Ano'!H186-1</f>
        <v>-9.2020931463506206E-2</v>
      </c>
      <c r="I186" s="5">
        <f>+'SCC x Ano'!I218/'SCC x Ano'!I186-1</f>
        <v>-0.28441130352023292</v>
      </c>
      <c r="J186" s="5">
        <f>+'SCC x Ano'!J218/'SCC x Ano'!J186-1</f>
        <v>0.20836445425205841</v>
      </c>
      <c r="K186" s="5">
        <f>+'SCC x Ano'!K218/'SCC x Ano'!K186-1</f>
        <v>9.857284375979658E-3</v>
      </c>
      <c r="L186" s="5">
        <f>+'SCC x Ano'!L218/'SCC x Ano'!L186-1</f>
        <v>6.2789025318081837E-3</v>
      </c>
    </row>
    <row r="187" spans="1:12" x14ac:dyDescent="0.25">
      <c r="A187" s="1" t="s">
        <v>29</v>
      </c>
      <c r="B187" s="5">
        <f>+'SCC x Ano'!B219/'SCC x Ano'!B187-1</f>
        <v>9.7254360464002376E-2</v>
      </c>
      <c r="C187" s="5">
        <f>+'SCC x Ano'!C219/'SCC x Ano'!C187-1</f>
        <v>-4.5379799246963004E-2</v>
      </c>
      <c r="D187" s="5">
        <f>+'SCC x Ano'!D219/'SCC x Ano'!D187-1</f>
        <v>5.7432530284575734E-3</v>
      </c>
      <c r="E187" s="5">
        <f>+'SCC x Ano'!E219/'SCC x Ano'!E187-1</f>
        <v>1.6598474243297856E-2</v>
      </c>
      <c r="F187" s="5">
        <f>+'SCC x Ano'!F219/'SCC x Ano'!F187-1</f>
        <v>5.9777437154017621E-2</v>
      </c>
      <c r="G187" s="5">
        <f>+'SCC x Ano'!G219/'SCC x Ano'!G187-1</f>
        <v>4.2893004612052366E-3</v>
      </c>
      <c r="H187" s="5">
        <f>+'SCC x Ano'!H219/'SCC x Ano'!H187-1</f>
        <v>-9.2563220354318188E-2</v>
      </c>
      <c r="I187" s="5">
        <f>+'SCC x Ano'!I219/'SCC x Ano'!I187-1</f>
        <v>-0.2368263127952549</v>
      </c>
      <c r="J187" s="5">
        <f>+'SCC x Ano'!J219/'SCC x Ano'!J187-1</f>
        <v>1.4678213040231203E-2</v>
      </c>
      <c r="K187" s="5">
        <f>+'SCC x Ano'!K219/'SCC x Ano'!K187-1</f>
        <v>1.6059216015453792E-2</v>
      </c>
      <c r="L187" s="5">
        <f>+'SCC x Ano'!L219/'SCC x Ano'!L187-1</f>
        <v>2.7536707662496163E-2</v>
      </c>
    </row>
    <row r="188" spans="1:12" x14ac:dyDescent="0.25">
      <c r="A188" s="1" t="s">
        <v>30</v>
      </c>
      <c r="B188" s="5">
        <f>+'SCC x Ano'!B220/'SCC x Ano'!B188-1</f>
        <v>-0.10405204705854298</v>
      </c>
      <c r="C188" s="5">
        <f>+'SCC x Ano'!C220/'SCC x Ano'!C188-1</f>
        <v>-7.1742623272042505E-2</v>
      </c>
      <c r="D188" s="5">
        <f>+'SCC x Ano'!D220/'SCC x Ano'!D188-1</f>
        <v>6.5007042106757229E-3</v>
      </c>
      <c r="E188" s="5">
        <f>+'SCC x Ano'!E220/'SCC x Ano'!E188-1</f>
        <v>0.45232943508508572</v>
      </c>
      <c r="F188" s="5">
        <f>+'SCC x Ano'!F220/'SCC x Ano'!F188-1</f>
        <v>4.3039236514406554E-2</v>
      </c>
      <c r="G188" s="5">
        <f>+'SCC x Ano'!G220/'SCC x Ano'!G188-1</f>
        <v>-1.87170607624213E-2</v>
      </c>
      <c r="H188" s="5">
        <f>+'SCC x Ano'!H220/'SCC x Ano'!H188-1</f>
        <v>0.34398145707606242</v>
      </c>
      <c r="I188" s="5">
        <f>+'SCC x Ano'!I220/'SCC x Ano'!I188-1</f>
        <v>-2.3207228464215635E-2</v>
      </c>
      <c r="J188" s="5">
        <f>+'SCC x Ano'!J220/'SCC x Ano'!J188-1</f>
        <v>-2.252752196020813E-2</v>
      </c>
      <c r="K188" s="5">
        <f>+'SCC x Ano'!K220/'SCC x Ano'!K188-1</f>
        <v>1.5348045653603259E-2</v>
      </c>
      <c r="L188" s="5">
        <f>+'SCC x Ano'!L220/'SCC x Ano'!L188-1</f>
        <v>4.7377499432240011E-2</v>
      </c>
    </row>
    <row r="189" spans="1:12" x14ac:dyDescent="0.25">
      <c r="A189" s="1" t="s">
        <v>31</v>
      </c>
      <c r="B189" s="5">
        <f>+'SCC x Ano'!B221/'SCC x Ano'!B189-1</f>
        <v>-1.4233286982851756E-2</v>
      </c>
      <c r="C189" s="5">
        <f>+'SCC x Ano'!C221/'SCC x Ano'!C189-1</f>
        <v>3.3560614116665555E-3</v>
      </c>
      <c r="D189" s="5">
        <f>+'SCC x Ano'!D221/'SCC x Ano'!D189-1</f>
        <v>9.1310717790151763E-3</v>
      </c>
      <c r="E189" s="5">
        <f>+'SCC x Ano'!E221/'SCC x Ano'!E189-1</f>
        <v>1.2934271477443637E-2</v>
      </c>
      <c r="F189" s="5">
        <f>+'SCC x Ano'!F221/'SCC x Ano'!F189-1</f>
        <v>1.3898099139940001E-2</v>
      </c>
      <c r="G189" s="5">
        <f>+'SCC x Ano'!G221/'SCC x Ano'!G189-1</f>
        <v>9.2930875841679361E-2</v>
      </c>
      <c r="H189" s="5">
        <f>+'SCC x Ano'!H221/'SCC x Ano'!H189-1</f>
        <v>-7.7976716975842963E-2</v>
      </c>
      <c r="I189" s="5">
        <f>+'SCC x Ano'!I221/'SCC x Ano'!I189-1</f>
        <v>5.1077473579768107E-3</v>
      </c>
      <c r="J189" s="5">
        <f>+'SCC x Ano'!J221/'SCC x Ano'!J189-1</f>
        <v>0.20472067327499732</v>
      </c>
      <c r="K189" s="5">
        <f>+'SCC x Ano'!K221/'SCC x Ano'!K189-1</f>
        <v>2.7037149987465536E-2</v>
      </c>
      <c r="L189" s="5">
        <f>+'SCC x Ano'!L221/'SCC x Ano'!L189-1</f>
        <v>2.3024080175260142E-3</v>
      </c>
    </row>
    <row r="190" spans="1:12" x14ac:dyDescent="0.25">
      <c r="A190" s="1" t="s">
        <v>32</v>
      </c>
      <c r="B190" s="5">
        <f>+'SCC x Ano'!B222/'SCC x Ano'!B190-1</f>
        <v>3.0909245001734531E-2</v>
      </c>
      <c r="C190" s="5">
        <f>+'SCC x Ano'!C222/'SCC x Ano'!C190-1</f>
        <v>5.6274539220801278E-2</v>
      </c>
      <c r="D190" s="5">
        <f>+'SCC x Ano'!D222/'SCC x Ano'!D190-1</f>
        <v>-2.7564308833194384E-2</v>
      </c>
      <c r="E190" s="5">
        <f>+'SCC x Ano'!E222/'SCC x Ano'!E190-1</f>
        <v>-3.3243249256385554E-2</v>
      </c>
      <c r="F190" s="5">
        <f>+'SCC x Ano'!F222/'SCC x Ano'!F190-1</f>
        <v>4.6363463232400148E-2</v>
      </c>
      <c r="G190" s="5">
        <f>+'SCC x Ano'!G222/'SCC x Ano'!G190-1</f>
        <v>-2.3536727850403949E-4</v>
      </c>
      <c r="H190" s="5">
        <f>+'SCC x Ano'!H222/'SCC x Ano'!H190-1</f>
        <v>-9.7362694638576275E-2</v>
      </c>
      <c r="I190" s="5">
        <f>+'SCC x Ano'!I222/'SCC x Ano'!I190-1</f>
        <v>-0.20076436894057748</v>
      </c>
      <c r="J190" s="5">
        <f>+'SCC x Ano'!J222/'SCC x Ano'!J190-1</f>
        <v>-3.8869027875265472E-2</v>
      </c>
      <c r="K190" s="5">
        <f>+'SCC x Ano'!K222/'SCC x Ano'!K190-1</f>
        <v>-2.5269339275713953E-2</v>
      </c>
      <c r="L190" s="5">
        <f>+'SCC x Ano'!L222/'SCC x Ano'!L190-1</f>
        <v>-1.4306060791967168E-2</v>
      </c>
    </row>
    <row r="191" spans="1:12" x14ac:dyDescent="0.25">
      <c r="A191" s="1" t="s">
        <v>33</v>
      </c>
      <c r="B191" s="5">
        <f>+'SCC x Ano'!B223/'SCC x Ano'!B191-1</f>
        <v>-7.337416146949427E-2</v>
      </c>
      <c r="C191" s="5">
        <f>+'SCC x Ano'!C223/'SCC x Ano'!C191-1</f>
        <v>-4.4608095217781307E-2</v>
      </c>
      <c r="D191" s="5">
        <f>+'SCC x Ano'!D223/'SCC x Ano'!D191-1</f>
        <v>6.2754567290108643E-3</v>
      </c>
      <c r="E191" s="5">
        <f>+'SCC x Ano'!E223/'SCC x Ano'!E191-1</f>
        <v>-4.0059029518123568E-3</v>
      </c>
      <c r="F191" s="5">
        <f>+'SCC x Ano'!F223/'SCC x Ano'!F191-1</f>
        <v>5.8422599084978266E-2</v>
      </c>
      <c r="G191" s="5">
        <f>+'SCC x Ano'!G223/'SCC x Ano'!G191-1</f>
        <v>-2.707534318082172E-2</v>
      </c>
      <c r="H191" s="5">
        <f>+'SCC x Ano'!H223/'SCC x Ano'!H191-1</f>
        <v>-0.11926751999712215</v>
      </c>
      <c r="I191" s="5">
        <f>+'SCC x Ano'!I223/'SCC x Ano'!I191-1</f>
        <v>-0.10427906608695903</v>
      </c>
      <c r="J191" s="5">
        <f>+'SCC x Ano'!J223/'SCC x Ano'!J191-1</f>
        <v>-1.6026134307145501E-3</v>
      </c>
      <c r="K191" s="5">
        <f>+'SCC x Ano'!K223/'SCC x Ano'!K191-1</f>
        <v>-2.2843319470902901E-2</v>
      </c>
      <c r="L191" s="5">
        <f>+'SCC x Ano'!L223/'SCC x Ano'!L191-1</f>
        <v>1.7668532893624356E-2</v>
      </c>
    </row>
    <row r="192" spans="1:12" x14ac:dyDescent="0.25">
      <c r="A192" s="1" t="s">
        <v>6</v>
      </c>
      <c r="B192" s="5">
        <f>+'SCC x Ano'!B224/'SCC x Ano'!B192-1</f>
        <v>8.3206468648597376E-2</v>
      </c>
      <c r="C192" s="5">
        <f>+'SCC x Ano'!C224/'SCC x Ano'!C192-1</f>
        <v>-4.0774216601911273E-2</v>
      </c>
      <c r="D192" s="5">
        <f>+'SCC x Ano'!D224/'SCC x Ano'!D192-1</f>
        <v>3.6424499053679504E-2</v>
      </c>
      <c r="E192" s="5">
        <f>+'SCC x Ano'!E224/'SCC x Ano'!E192-1</f>
        <v>-2.672840334614679E-3</v>
      </c>
      <c r="F192" s="5">
        <f>+'SCC x Ano'!F224/'SCC x Ano'!F192-1</f>
        <v>5.2826081789068224E-2</v>
      </c>
      <c r="G192" s="5">
        <f>+'SCC x Ano'!G224/'SCC x Ano'!G192-1</f>
        <v>6.1130771962836228E-3</v>
      </c>
      <c r="H192" s="5">
        <f>+'SCC x Ano'!H224/'SCC x Ano'!H192-1</f>
        <v>-8.6118848249112312E-2</v>
      </c>
      <c r="I192" s="5">
        <f>+'SCC x Ano'!I224/'SCC x Ano'!I192-1</f>
        <v>-0.20913021347514971</v>
      </c>
      <c r="J192" s="5">
        <f>+'SCC x Ano'!J224/'SCC x Ano'!J192-1</f>
        <v>1.3890669833676705E-2</v>
      </c>
      <c r="K192" s="5">
        <f>+'SCC x Ano'!K224/'SCC x Ano'!K192-1</f>
        <v>1.4999049610531223E-3</v>
      </c>
      <c r="L192" s="5">
        <f>+'SCC x Ano'!L224/'SCC x Ano'!L192-1</f>
        <v>3.0411898324035791E-2</v>
      </c>
    </row>
    <row r="193" spans="1:1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2" x14ac:dyDescent="0.25">
      <c r="A194" s="1"/>
    </row>
    <row r="195" spans="1:12" s="8" customFormat="1" x14ac:dyDescent="0.25">
      <c r="B195" s="8">
        <v>2014</v>
      </c>
      <c r="C195" s="8">
        <v>2014</v>
      </c>
      <c r="D195" s="8">
        <v>2014</v>
      </c>
      <c r="E195" s="8">
        <v>2014</v>
      </c>
      <c r="F195" s="8">
        <v>2014</v>
      </c>
      <c r="G195" s="8">
        <v>2014</v>
      </c>
      <c r="H195" s="8">
        <v>2014</v>
      </c>
      <c r="I195" s="8">
        <v>2014</v>
      </c>
      <c r="J195" s="8">
        <v>2014</v>
      </c>
      <c r="K195" s="8">
        <v>2014</v>
      </c>
      <c r="L195" s="8">
        <v>2014</v>
      </c>
    </row>
    <row r="196" spans="1:12" x14ac:dyDescent="0.25">
      <c r="A196" s="1"/>
      <c r="B196" s="1" t="s">
        <v>34</v>
      </c>
      <c r="C196" s="1" t="s">
        <v>36</v>
      </c>
      <c r="D196" s="1" t="s">
        <v>0</v>
      </c>
      <c r="E196" s="1" t="s">
        <v>41</v>
      </c>
      <c r="F196" s="1" t="s">
        <v>42</v>
      </c>
      <c r="G196" s="1" t="s">
        <v>45</v>
      </c>
      <c r="H196" s="1" t="s">
        <v>2</v>
      </c>
      <c r="I196" s="1" t="s">
        <v>1</v>
      </c>
      <c r="J196" s="1" t="s">
        <v>3</v>
      </c>
      <c r="K196" s="1" t="s">
        <v>49</v>
      </c>
      <c r="L196" s="8" t="s">
        <v>91</v>
      </c>
    </row>
    <row r="197" spans="1:12" x14ac:dyDescent="0.25">
      <c r="A197" s="1" t="s">
        <v>7</v>
      </c>
      <c r="B197" s="5">
        <f>+'SCC x Ano'!B229/'SCC x Ano'!B197-1</f>
        <v>-2.5022060594252937E-2</v>
      </c>
      <c r="C197" s="5">
        <f>+'SCC x Ano'!C229/'SCC x Ano'!C197-1</f>
        <v>-0.17293650882171874</v>
      </c>
      <c r="D197" s="5">
        <f>+'SCC x Ano'!D229/'SCC x Ano'!D197-1</f>
        <v>-2.5287896980100699E-3</v>
      </c>
      <c r="E197" s="5">
        <f>+'SCC x Ano'!E229/'SCC x Ano'!E197-1</f>
        <v>0.19181179094255518</v>
      </c>
      <c r="F197" s="5">
        <f>+'SCC x Ano'!F229/'SCC x Ano'!F197-1</f>
        <v>-0.19516654263776556</v>
      </c>
      <c r="G197" s="5">
        <f>+'SCC x Ano'!G229/'SCC x Ano'!G197-1</f>
        <v>4.2568519223306511E-2</v>
      </c>
      <c r="H197" s="5">
        <f>+'SCC x Ano'!H229/'SCC x Ano'!H197-1</f>
        <v>-6.2402886090740961E-2</v>
      </c>
      <c r="I197" s="5">
        <f>+'SCC x Ano'!I229/'SCC x Ano'!I197-1</f>
        <v>3.7502008296455891E-2</v>
      </c>
      <c r="J197" s="5">
        <f>+'SCC x Ano'!J229/'SCC x Ano'!J197-1</f>
        <v>1.3323669219521106E-2</v>
      </c>
      <c r="K197" s="5">
        <f>+'SCC x Ano'!K229/'SCC x Ano'!K197-1</f>
        <v>-4.3118219899313637E-2</v>
      </c>
      <c r="L197" s="5">
        <f>+'SCC x Ano'!L229/'SCC x Ano'!L197-1</f>
        <v>-6.0717492046212795E-2</v>
      </c>
    </row>
    <row r="198" spans="1:12" x14ac:dyDescent="0.25">
      <c r="A198" s="1" t="s">
        <v>8</v>
      </c>
      <c r="B198" s="5">
        <f>+'SCC x Ano'!B230/'SCC x Ano'!B198-1</f>
        <v>-1.3584121299129448E-3</v>
      </c>
      <c r="C198" s="5">
        <f>+'SCC x Ano'!C230/'SCC x Ano'!C198-1</f>
        <v>-6.31729312587056E-2</v>
      </c>
      <c r="D198" s="5">
        <f>+'SCC x Ano'!D230/'SCC x Ano'!D198-1</f>
        <v>-3.2709860489903986E-2</v>
      </c>
      <c r="E198" s="5" t="e">
        <f>+'SCC x Ano'!E230/'SCC x Ano'!E198-1</f>
        <v>#DIV/0!</v>
      </c>
      <c r="F198" s="5">
        <f>+'SCC x Ano'!F230/'SCC x Ano'!F198-1</f>
        <v>2.0658205391081985E-3</v>
      </c>
      <c r="G198" s="5">
        <f>+'SCC x Ano'!G230/'SCC x Ano'!G198-1</f>
        <v>7.2076607761611289E-2</v>
      </c>
      <c r="H198" s="5">
        <f>+'SCC x Ano'!H230/'SCC x Ano'!H198-1</f>
        <v>-0.14715036106398349</v>
      </c>
      <c r="I198" s="5">
        <f>+'SCC x Ano'!I230/'SCC x Ano'!I198-1</f>
        <v>4.6902878138270765E-2</v>
      </c>
      <c r="J198" s="5">
        <f>+'SCC x Ano'!J230/'SCC x Ano'!J198-1</f>
        <v>1.3323669219523548E-2</v>
      </c>
      <c r="K198" s="5">
        <f>+'SCC x Ano'!K230/'SCC x Ano'!K198-1</f>
        <v>-4.3340425531633309E-2</v>
      </c>
      <c r="L198" s="5">
        <f>+'SCC x Ano'!L230/'SCC x Ano'!L198-1</f>
        <v>-9.2946026556878225E-3</v>
      </c>
    </row>
    <row r="199" spans="1:12" x14ac:dyDescent="0.25">
      <c r="A199" s="1" t="s">
        <v>9</v>
      </c>
      <c r="B199" s="5">
        <f>+'SCC x Ano'!B231/'SCC x Ano'!B199-1</f>
        <v>-1.6082166381518381E-2</v>
      </c>
      <c r="C199" s="5">
        <f>+'SCC x Ano'!C231/'SCC x Ano'!C199-1</f>
        <v>-6.5262405092433307E-2</v>
      </c>
      <c r="D199" s="5">
        <f>+'SCC x Ano'!D231/'SCC x Ano'!D199-1</f>
        <v>-0.11793733668720574</v>
      </c>
      <c r="E199" s="5">
        <f>+'SCC x Ano'!E231/'SCC x Ano'!E199-1</f>
        <v>3.7947322644266368E-2</v>
      </c>
      <c r="F199" s="5">
        <f>+'SCC x Ano'!F231/'SCC x Ano'!F199-1</f>
        <v>1.1402270965553241E-2</v>
      </c>
      <c r="G199" s="5">
        <f>+'SCC x Ano'!G231/'SCC x Ano'!G199-1</f>
        <v>-1.2319321790807636E-2</v>
      </c>
      <c r="H199" s="5">
        <f>+'SCC x Ano'!H231/'SCC x Ano'!H199-1</f>
        <v>-0.27624994572033279</v>
      </c>
      <c r="I199" s="5">
        <f>+'SCC x Ano'!I231/'SCC x Ano'!I199-1</f>
        <v>0.14937273693148723</v>
      </c>
      <c r="J199" s="5">
        <f>+'SCC x Ano'!J231/'SCC x Ano'!J199-1</f>
        <v>0.12039023123086601</v>
      </c>
      <c r="K199" s="5">
        <f>+'SCC x Ano'!K231/'SCC x Ano'!K199-1</f>
        <v>-8.5479246458681213E-2</v>
      </c>
      <c r="L199" s="5">
        <f>+'SCC x Ano'!L231/'SCC x Ano'!L199-1</f>
        <v>-6.5107993410445375E-2</v>
      </c>
    </row>
    <row r="200" spans="1:12" x14ac:dyDescent="0.25">
      <c r="A200" s="1" t="s">
        <v>10</v>
      </c>
      <c r="B200" s="5">
        <f>+'SCC x Ano'!B232/'SCC x Ano'!B200-1</f>
        <v>-5.4266032035453327E-2</v>
      </c>
      <c r="C200" s="5">
        <f>+'SCC x Ano'!C232/'SCC x Ano'!C200-1</f>
        <v>0.16200606649743254</v>
      </c>
      <c r="D200" s="5">
        <f>+'SCC x Ano'!D232/'SCC x Ano'!D200-1</f>
        <v>3.5868214405629484E-2</v>
      </c>
      <c r="E200" s="5" t="e">
        <f>+'SCC x Ano'!E232/'SCC x Ano'!E200-1</f>
        <v>#DIV/0!</v>
      </c>
      <c r="F200" s="5">
        <f>+'SCC x Ano'!F232/'SCC x Ano'!F200-1</f>
        <v>0.11757216283408423</v>
      </c>
      <c r="G200" s="5">
        <f>+'SCC x Ano'!G232/'SCC x Ano'!G200-1</f>
        <v>-0.10779589343336593</v>
      </c>
      <c r="H200" s="5">
        <f>+'SCC x Ano'!H232/'SCC x Ano'!H200-1</f>
        <v>-0.11875832377663664</v>
      </c>
      <c r="I200" s="5">
        <f>+'SCC x Ano'!I232/'SCC x Ano'!I200-1</f>
        <v>-4.7112385508263577E-2</v>
      </c>
      <c r="J200" s="5">
        <f>+'SCC x Ano'!J232/'SCC x Ano'!J200-1</f>
        <v>-7.2777837716996974E-2</v>
      </c>
      <c r="K200" s="5">
        <f>+'SCC x Ano'!K232/'SCC x Ano'!K200-1</f>
        <v>-2.1197538914795477E-2</v>
      </c>
      <c r="L200" s="5">
        <f>+'SCC x Ano'!L232/'SCC x Ano'!L200-1</f>
        <v>4.853621573289657E-2</v>
      </c>
    </row>
    <row r="201" spans="1:12" x14ac:dyDescent="0.25">
      <c r="A201" s="1" t="s">
        <v>11</v>
      </c>
      <c r="B201" s="5">
        <f>+'SCC x Ano'!B233/'SCC x Ano'!B201-1</f>
        <v>-4.6459638492118538E-2</v>
      </c>
      <c r="C201" s="5">
        <f>+'SCC x Ano'!C233/'SCC x Ano'!C201-1</f>
        <v>-3.7129540600361444E-2</v>
      </c>
      <c r="D201" s="5">
        <f>+'SCC x Ano'!D233/'SCC x Ano'!D201-1</f>
        <v>-2.0637318578230035E-2</v>
      </c>
      <c r="E201" s="5">
        <f>+'SCC x Ano'!E233/'SCC x Ano'!E201-1</f>
        <v>7.7222710893452007E-2</v>
      </c>
      <c r="F201" s="5">
        <f>+'SCC x Ano'!F233/'SCC x Ano'!F201-1</f>
        <v>-7.1682711339130289E-2</v>
      </c>
      <c r="G201" s="5">
        <f>+'SCC x Ano'!G233/'SCC x Ano'!G201-1</f>
        <v>6.9148129852031115E-2</v>
      </c>
      <c r="H201" s="5">
        <f>+'SCC x Ano'!H233/'SCC x Ano'!H201-1</f>
        <v>-7.1402478588784124E-2</v>
      </c>
      <c r="I201" s="5">
        <f>+'SCC x Ano'!I233/'SCC x Ano'!I201-1</f>
        <v>-2.5722471985167639E-2</v>
      </c>
      <c r="J201" s="5">
        <f>+'SCC x Ano'!J233/'SCC x Ano'!J201-1</f>
        <v>1.3323669219521106E-2</v>
      </c>
      <c r="K201" s="5">
        <f>+'SCC x Ano'!K233/'SCC x Ano'!K201-1</f>
        <v>-9.0397962302182777E-2</v>
      </c>
      <c r="L201" s="5">
        <f>+'SCC x Ano'!L233/'SCC x Ano'!L201-1</f>
        <v>8.6361261095240227E-3</v>
      </c>
    </row>
    <row r="202" spans="1:12" x14ac:dyDescent="0.25">
      <c r="A202" s="1" t="s">
        <v>12</v>
      </c>
      <c r="B202" s="5">
        <f>+'SCC x Ano'!B234/'SCC x Ano'!B202-1</f>
        <v>6.8555842685134261E-2</v>
      </c>
      <c r="C202" s="5">
        <f>+'SCC x Ano'!C234/'SCC x Ano'!C202-1</f>
        <v>8.5652904885507031E-3</v>
      </c>
      <c r="D202" s="5">
        <f>+'SCC x Ano'!D234/'SCC x Ano'!D202-1</f>
        <v>2.3499074698834388E-2</v>
      </c>
      <c r="E202" s="5" t="e">
        <f>+'SCC x Ano'!E234/'SCC x Ano'!E202-1</f>
        <v>#DIV/0!</v>
      </c>
      <c r="F202" s="5">
        <f>+'SCC x Ano'!F234/'SCC x Ano'!F202-1</f>
        <v>3.1467133014791759E-2</v>
      </c>
      <c r="G202" s="5">
        <f>+'SCC x Ano'!G234/'SCC x Ano'!G202-1</f>
        <v>-9.2332406039665749E-2</v>
      </c>
      <c r="H202" s="5">
        <f>+'SCC x Ano'!H234/'SCC x Ano'!H202-1</f>
        <v>-7.2449179006910946E-2</v>
      </c>
      <c r="I202" s="5">
        <f>+'SCC x Ano'!I234/'SCC x Ano'!I202-1</f>
        <v>-0.11181316725771162</v>
      </c>
      <c r="J202" s="5">
        <f>+'SCC x Ano'!J234/'SCC x Ano'!J202-1</f>
        <v>1.3323669219518441E-2</v>
      </c>
      <c r="K202" s="5">
        <f>+'SCC x Ano'!K234/'SCC x Ano'!K202-1</f>
        <v>-0.13465245767738276</v>
      </c>
      <c r="L202" s="5">
        <f>+'SCC x Ano'!L234/'SCC x Ano'!L202-1</f>
        <v>1.9058460994078263E-2</v>
      </c>
    </row>
    <row r="203" spans="1:12" x14ac:dyDescent="0.25">
      <c r="A203" s="1" t="s">
        <v>13</v>
      </c>
      <c r="B203" s="5">
        <f>+'SCC x Ano'!B235/'SCC x Ano'!B203-1</f>
        <v>-8.1436827368065901E-2</v>
      </c>
      <c r="C203" s="5">
        <f>+'SCC x Ano'!C235/'SCC x Ano'!C203-1</f>
        <v>-4.6610689901565694E-2</v>
      </c>
      <c r="D203" s="5">
        <f>+'SCC x Ano'!D235/'SCC x Ano'!D203-1</f>
        <v>-2.1054035218810663E-2</v>
      </c>
      <c r="E203" s="5">
        <f>+'SCC x Ano'!E235/'SCC x Ano'!E203-1</f>
        <v>-4.8727039070247335E-2</v>
      </c>
      <c r="F203" s="5">
        <f>+'SCC x Ano'!F235/'SCC x Ano'!F203-1</f>
        <v>-6.0900989243568571E-3</v>
      </c>
      <c r="G203" s="5">
        <f>+'SCC x Ano'!G235/'SCC x Ano'!G203-1</f>
        <v>-1.643487901142382E-2</v>
      </c>
      <c r="H203" s="5">
        <f>+'SCC x Ano'!H235/'SCC x Ano'!H203-1</f>
        <v>-7.714103843857989E-2</v>
      </c>
      <c r="I203" s="5">
        <f>+'SCC x Ano'!I235/'SCC x Ano'!I203-1</f>
        <v>-4.1890868273714132E-2</v>
      </c>
      <c r="J203" s="5">
        <f>+'SCC x Ano'!J235/'SCC x Ano'!J203-1</f>
        <v>1.3323669219521328E-2</v>
      </c>
      <c r="K203" s="5">
        <f>+'SCC x Ano'!K235/'SCC x Ano'!K203-1</f>
        <v>-8.512025812871804E-2</v>
      </c>
      <c r="L203" s="5">
        <f>+'SCC x Ano'!L235/'SCC x Ano'!L203-1</f>
        <v>-2.3409105421559162E-2</v>
      </c>
    </row>
    <row r="204" spans="1:12" x14ac:dyDescent="0.25">
      <c r="A204" s="1" t="s">
        <v>14</v>
      </c>
      <c r="B204" s="5">
        <f>+'SCC x Ano'!B236/'SCC x Ano'!B204-1</f>
        <v>-6.7886091939813764E-2</v>
      </c>
      <c r="C204" s="5">
        <f>+'SCC x Ano'!C236/'SCC x Ano'!C204-1</f>
        <v>-2.7697681235538951E-3</v>
      </c>
      <c r="D204" s="5">
        <f>+'SCC x Ano'!D236/'SCC x Ano'!D204-1</f>
        <v>-2.2836735837256872E-2</v>
      </c>
      <c r="E204" s="5">
        <f>+'SCC x Ano'!E236/'SCC x Ano'!E204-1</f>
        <v>5.9231077394681808E-2</v>
      </c>
      <c r="F204" s="5">
        <f>+'SCC x Ano'!F236/'SCC x Ano'!F204-1</f>
        <v>1.1352267827350326E-2</v>
      </c>
      <c r="G204" s="5">
        <f>+'SCC x Ano'!G236/'SCC x Ano'!G204-1</f>
        <v>-8.5840471807103746E-2</v>
      </c>
      <c r="H204" s="5">
        <f>+'SCC x Ano'!H236/'SCC x Ano'!H204-1</f>
        <v>-2.9884731994421432E-2</v>
      </c>
      <c r="I204" s="5">
        <f>+'SCC x Ano'!I236/'SCC x Ano'!I204-1</f>
        <v>2.9712004901597311E-2</v>
      </c>
      <c r="J204" s="5">
        <f>+'SCC x Ano'!J236/'SCC x Ano'!J204-1</f>
        <v>1.3323669219522438E-2</v>
      </c>
      <c r="K204" s="5">
        <f>+'SCC x Ano'!K236/'SCC x Ano'!K204-1</f>
        <v>-1.6853389393864715E-2</v>
      </c>
      <c r="L204" s="5">
        <f>+'SCC x Ano'!L236/'SCC x Ano'!L204-1</f>
        <v>-1.3533416442803592E-3</v>
      </c>
    </row>
    <row r="205" spans="1:12" x14ac:dyDescent="0.25">
      <c r="A205" s="1" t="s">
        <v>15</v>
      </c>
      <c r="B205" s="5">
        <f>+'SCC x Ano'!B237/'SCC x Ano'!B205-1</f>
        <v>4.4865760719067449E-2</v>
      </c>
      <c r="C205" s="5">
        <f>+'SCC x Ano'!C237/'SCC x Ano'!C205-1</f>
        <v>3.9567831142608201E-2</v>
      </c>
      <c r="D205" s="5">
        <f>+'SCC x Ano'!D237/'SCC x Ano'!D205-1</f>
        <v>6.187056695803328E-4</v>
      </c>
      <c r="E205" s="5">
        <f>+'SCC x Ano'!E237/'SCC x Ano'!E205-1</f>
        <v>6.7165693879875921E-3</v>
      </c>
      <c r="F205" s="5">
        <f>+'SCC x Ano'!F237/'SCC x Ano'!F205-1</f>
        <v>8.0264457375236464E-3</v>
      </c>
      <c r="G205" s="5">
        <f>+'SCC x Ano'!G237/'SCC x Ano'!G205-1</f>
        <v>6.3333735109791123E-2</v>
      </c>
      <c r="H205" s="5">
        <f>+'SCC x Ano'!H237/'SCC x Ano'!H205-1</f>
        <v>-0.10113625817478422</v>
      </c>
      <c r="I205" s="5">
        <f>+'SCC x Ano'!I237/'SCC x Ano'!I205-1</f>
        <v>-1.9409242711998176E-2</v>
      </c>
      <c r="J205" s="5">
        <f>+'SCC x Ano'!J237/'SCC x Ano'!J205-1</f>
        <v>2.8360952194319999E-2</v>
      </c>
      <c r="K205" s="5">
        <f>+'SCC x Ano'!K237/'SCC x Ano'!K205-1</f>
        <v>-3.6865891166774523E-2</v>
      </c>
      <c r="L205" s="5">
        <f>+'SCC x Ano'!L237/'SCC x Ano'!L205-1</f>
        <v>2.9348217445376967E-2</v>
      </c>
    </row>
    <row r="206" spans="1:12" x14ac:dyDescent="0.25">
      <c r="A206" s="1" t="s">
        <v>16</v>
      </c>
      <c r="B206" s="5">
        <f>+'SCC x Ano'!B238/'SCC x Ano'!B206-1</f>
        <v>-1.4101072637252465E-2</v>
      </c>
      <c r="C206" s="5">
        <f>+'SCC x Ano'!C238/'SCC x Ano'!C206-1</f>
        <v>6.8918587024115574E-2</v>
      </c>
      <c r="D206" s="5">
        <f>+'SCC x Ano'!D238/'SCC x Ano'!D206-1</f>
        <v>-0.15321543837751628</v>
      </c>
      <c r="E206" s="5">
        <f>+'SCC x Ano'!E238/'SCC x Ano'!E206-1</f>
        <v>2.3542526035831512E-2</v>
      </c>
      <c r="F206" s="5">
        <f>+'SCC x Ano'!F238/'SCC x Ano'!F206-1</f>
        <v>-2.9456696722346409E-3</v>
      </c>
      <c r="G206" s="5">
        <f>+'SCC x Ano'!G238/'SCC x Ano'!G206-1</f>
        <v>-7.0756465143017033E-3</v>
      </c>
      <c r="H206" s="5">
        <f>+'SCC x Ano'!H238/'SCC x Ano'!H206-1</f>
        <v>-7.3644627595424783E-2</v>
      </c>
      <c r="I206" s="5">
        <f>+'SCC x Ano'!I238/'SCC x Ano'!I206-1</f>
        <v>0.13680876319720969</v>
      </c>
      <c r="J206" s="5">
        <f>+'SCC x Ano'!J238/'SCC x Ano'!J206-1</f>
        <v>-3.7111792702940849E-2</v>
      </c>
      <c r="K206" s="5">
        <f>+'SCC x Ano'!K238/'SCC x Ano'!K206-1</f>
        <v>-5.3160097191152222E-2</v>
      </c>
      <c r="L206" s="5">
        <f>+'SCC x Ano'!L238/'SCC x Ano'!L206-1</f>
        <v>-5.513145899595906E-2</v>
      </c>
    </row>
    <row r="207" spans="1:12" x14ac:dyDescent="0.25">
      <c r="A207" s="1" t="s">
        <v>17</v>
      </c>
      <c r="B207" s="5">
        <f>+'SCC x Ano'!B239/'SCC x Ano'!B207-1</f>
        <v>1.0426382875832418E-2</v>
      </c>
      <c r="C207" s="5">
        <f>+'SCC x Ano'!C239/'SCC x Ano'!C207-1</f>
        <v>-4.373220662946975E-2</v>
      </c>
      <c r="D207" s="5">
        <f>+'SCC x Ano'!D239/'SCC x Ano'!D207-1</f>
        <v>5.398877801106039E-3</v>
      </c>
      <c r="E207" s="5">
        <f>+'SCC x Ano'!E239/'SCC x Ano'!E207-1</f>
        <v>6.5795772420637055E-2</v>
      </c>
      <c r="F207" s="5">
        <f>+'SCC x Ano'!F239/'SCC x Ano'!F207-1</f>
        <v>2.5176278491265691E-3</v>
      </c>
      <c r="G207" s="5">
        <f>+'SCC x Ano'!G239/'SCC x Ano'!G207-1</f>
        <v>-9.9066315731267118E-2</v>
      </c>
      <c r="H207" s="5">
        <f>+'SCC x Ano'!H239/'SCC x Ano'!H207-1</f>
        <v>-7.059612565458262E-2</v>
      </c>
      <c r="I207" s="5">
        <f>+'SCC x Ano'!I239/'SCC x Ano'!I207-1</f>
        <v>-2.0702863395320792E-2</v>
      </c>
      <c r="J207" s="5">
        <f>+'SCC x Ano'!J239/'SCC x Ano'!J207-1</f>
        <v>4.8156086221374794E-2</v>
      </c>
      <c r="K207" s="5">
        <f>+'SCC x Ano'!K239/'SCC x Ano'!K207-1</f>
        <v>-5.5091286463256117E-2</v>
      </c>
      <c r="L207" s="5">
        <f>+'SCC x Ano'!L239/'SCC x Ano'!L207-1</f>
        <v>-1.8900484124924732E-2</v>
      </c>
    </row>
    <row r="208" spans="1:12" x14ac:dyDescent="0.25">
      <c r="A208" s="1" t="s">
        <v>18</v>
      </c>
      <c r="B208" s="5">
        <f>+'SCC x Ano'!B240/'SCC x Ano'!B208-1</f>
        <v>-5.9731588348049369E-2</v>
      </c>
      <c r="C208" s="5">
        <f>+'SCC x Ano'!C240/'SCC x Ano'!C208-1</f>
        <v>-8.202746236093561E-2</v>
      </c>
      <c r="D208" s="5">
        <f>+'SCC x Ano'!D240/'SCC x Ano'!D208-1</f>
        <v>-7.5080067983365084E-2</v>
      </c>
      <c r="E208" s="5">
        <f>+'SCC x Ano'!E240/'SCC x Ano'!E208-1</f>
        <v>0.11261477289734212</v>
      </c>
      <c r="F208" s="5">
        <f>+'SCC x Ano'!F240/'SCC x Ano'!F208-1</f>
        <v>-2.2851721212476805E-3</v>
      </c>
      <c r="G208" s="5">
        <f>+'SCC x Ano'!G240/'SCC x Ano'!G208-1</f>
        <v>1.7718754644944879E-2</v>
      </c>
      <c r="H208" s="5">
        <f>+'SCC x Ano'!H240/'SCC x Ano'!H208-1</f>
        <v>-7.5074133567103574E-2</v>
      </c>
      <c r="I208" s="5">
        <f>+'SCC x Ano'!I240/'SCC x Ano'!I208-1</f>
        <v>0.5151878377601411</v>
      </c>
      <c r="J208" s="5" t="e">
        <f>+'SCC x Ano'!J240/'SCC x Ano'!J208-1</f>
        <v>#DIV/0!</v>
      </c>
      <c r="K208" s="5">
        <f>+'SCC x Ano'!K240/'SCC x Ano'!K208-1</f>
        <v>-4.35318041670546E-2</v>
      </c>
      <c r="L208" s="5">
        <f>+'SCC x Ano'!L240/'SCC x Ano'!L208-1</f>
        <v>-1.2960816753528559E-2</v>
      </c>
    </row>
    <row r="209" spans="1:12" x14ac:dyDescent="0.25">
      <c r="A209" s="1" t="s">
        <v>19</v>
      </c>
      <c r="B209" s="5">
        <f>+'SCC x Ano'!B241/'SCC x Ano'!B209-1</f>
        <v>-0.11940259733783953</v>
      </c>
      <c r="C209" s="5">
        <f>+'SCC x Ano'!C241/'SCC x Ano'!C209-1</f>
        <v>-3.4144814779562882E-2</v>
      </c>
      <c r="D209" s="5">
        <f>+'SCC x Ano'!D241/'SCC x Ano'!D209-1</f>
        <v>3.1914456867336183E-2</v>
      </c>
      <c r="E209" s="5">
        <f>+'SCC x Ano'!E241/'SCC x Ano'!E209-1</f>
        <v>2.8780292740856566</v>
      </c>
      <c r="F209" s="5">
        <f>+'SCC x Ano'!F241/'SCC x Ano'!F209-1</f>
        <v>3.1083306783112441E-2</v>
      </c>
      <c r="G209" s="5">
        <f>+'SCC x Ano'!G241/'SCC x Ano'!G209-1</f>
        <v>0.22242038126853902</v>
      </c>
      <c r="H209" s="5">
        <f>+'SCC x Ano'!H241/'SCC x Ano'!H209-1</f>
        <v>-8.4086091475028324E-2</v>
      </c>
      <c r="I209" s="5">
        <f>+'SCC x Ano'!I241/'SCC x Ano'!I209-1</f>
        <v>6.6649531191724787E-3</v>
      </c>
      <c r="J209" s="5">
        <f>+'SCC x Ano'!J241/'SCC x Ano'!J209-1</f>
        <v>-1.6849975752446733E-2</v>
      </c>
      <c r="K209" s="5">
        <f>+'SCC x Ano'!K241/'SCC x Ano'!K209-1</f>
        <v>-5.9532692430330103E-2</v>
      </c>
      <c r="L209" s="5">
        <f>+'SCC x Ano'!L241/'SCC x Ano'!L209-1</f>
        <v>3.2898830375728716E-2</v>
      </c>
    </row>
    <row r="210" spans="1:12" x14ac:dyDescent="0.25">
      <c r="A210" s="1" t="s">
        <v>20</v>
      </c>
      <c r="B210" s="5">
        <f>+'SCC x Ano'!B242/'SCC x Ano'!B210-1</f>
        <v>-1.7690354208159231E-2</v>
      </c>
      <c r="C210" s="5">
        <f>+'SCC x Ano'!C242/'SCC x Ano'!C210-1</f>
        <v>-4.5035660557892654E-2</v>
      </c>
      <c r="D210" s="5">
        <f>+'SCC x Ano'!D242/'SCC x Ano'!D210-1</f>
        <v>-0.11294781046331337</v>
      </c>
      <c r="E210" s="5">
        <f>+'SCC x Ano'!E242/'SCC x Ano'!E210-1</f>
        <v>0.80691430876643744</v>
      </c>
      <c r="F210" s="5">
        <f>+'SCC x Ano'!F242/'SCC x Ano'!F210-1</f>
        <v>1.1287932766028019E-2</v>
      </c>
      <c r="G210" s="5">
        <f>+'SCC x Ano'!G242/'SCC x Ano'!G210-1</f>
        <v>6.0419505786073913E-2</v>
      </c>
      <c r="H210" s="5">
        <f>+'SCC x Ano'!H242/'SCC x Ano'!H210-1</f>
        <v>-2.7345904570384549E-2</v>
      </c>
      <c r="I210" s="5">
        <f>+'SCC x Ano'!I242/'SCC x Ano'!I210-1</f>
        <v>7.8652228891839204E-2</v>
      </c>
      <c r="J210" s="5">
        <f>+'SCC x Ano'!J242/'SCC x Ano'!J210-1</f>
        <v>1.3323669219521328E-2</v>
      </c>
      <c r="K210" s="5">
        <f>+'SCC x Ano'!K242/'SCC x Ano'!K210-1</f>
        <v>-4.0456218498847396E-2</v>
      </c>
      <c r="L210" s="5">
        <f>+'SCC x Ano'!L242/'SCC x Ano'!L210-1</f>
        <v>1.1836943708494196E-3</v>
      </c>
    </row>
    <row r="211" spans="1:12" x14ac:dyDescent="0.25">
      <c r="A211" s="1" t="s">
        <v>21</v>
      </c>
      <c r="B211" s="5">
        <f>+'SCC x Ano'!B243/'SCC x Ano'!B211-1</f>
        <v>4.9362324478862796E-2</v>
      </c>
      <c r="C211" s="5">
        <f>+'SCC x Ano'!C243/'SCC x Ano'!C211-1</f>
        <v>7.0756948825982935E-2</v>
      </c>
      <c r="D211" s="5">
        <f>+'SCC x Ano'!D243/'SCC x Ano'!D211-1</f>
        <v>-0.13376561400600062</v>
      </c>
      <c r="E211" s="5">
        <f>+'SCC x Ano'!E243/'SCC x Ano'!E211-1</f>
        <v>4.555604630668153E-2</v>
      </c>
      <c r="F211" s="5">
        <f>+'SCC x Ano'!F243/'SCC x Ano'!F211-1</f>
        <v>-4.0893483080827187E-3</v>
      </c>
      <c r="G211" s="5">
        <f>+'SCC x Ano'!G243/'SCC x Ano'!G211-1</f>
        <v>-0.11739451297880998</v>
      </c>
      <c r="H211" s="5">
        <f>+'SCC x Ano'!H243/'SCC x Ano'!H211-1</f>
        <v>-0.12456580032059306</v>
      </c>
      <c r="I211" s="5">
        <f>+'SCC x Ano'!I243/'SCC x Ano'!I211-1</f>
        <v>3.4944884169057167E-2</v>
      </c>
      <c r="J211" s="5">
        <f>+'SCC x Ano'!J243/'SCC x Ano'!J211-1</f>
        <v>-9.4724056746981367E-2</v>
      </c>
      <c r="K211" s="5">
        <f>+'SCC x Ano'!K243/'SCC x Ano'!K211-1</f>
        <v>-8.7389289036614692E-2</v>
      </c>
      <c r="L211" s="5">
        <f>+'SCC x Ano'!L243/'SCC x Ano'!L211-1</f>
        <v>-7.3554582431559545E-2</v>
      </c>
    </row>
    <row r="212" spans="1:12" x14ac:dyDescent="0.25">
      <c r="A212" s="1" t="s">
        <v>22</v>
      </c>
      <c r="B212" s="5">
        <f>+'SCC x Ano'!B244/'SCC x Ano'!B212-1</f>
        <v>2.3005141466575951E-2</v>
      </c>
      <c r="C212" s="5">
        <f>+'SCC x Ano'!C244/'SCC x Ano'!C212-1</f>
        <v>7.7429712094929215E-2</v>
      </c>
      <c r="D212" s="5">
        <f>+'SCC x Ano'!D244/'SCC x Ano'!D212-1</f>
        <v>-1.3428827201724003E-2</v>
      </c>
      <c r="E212" s="5">
        <f>+'SCC x Ano'!E244/'SCC x Ano'!E212-1</f>
        <v>3.7176150571767597E-2</v>
      </c>
      <c r="F212" s="5">
        <f>+'SCC x Ano'!F244/'SCC x Ano'!F212-1</f>
        <v>1.1986939887749903E-2</v>
      </c>
      <c r="G212" s="5">
        <f>+'SCC x Ano'!G244/'SCC x Ano'!G212-1</f>
        <v>-1.4452022146484333E-2</v>
      </c>
      <c r="H212" s="5">
        <f>+'SCC x Ano'!H244/'SCC x Ano'!H212-1</f>
        <v>-7.0622467092917418E-2</v>
      </c>
      <c r="I212" s="5">
        <f>+'SCC x Ano'!I244/'SCC x Ano'!I212-1</f>
        <v>0.17968624435582914</v>
      </c>
      <c r="J212" s="5">
        <f>+'SCC x Ano'!J244/'SCC x Ano'!J212-1</f>
        <v>3.9537098191688713E-2</v>
      </c>
      <c r="K212" s="5">
        <f>+'SCC x Ano'!K244/'SCC x Ano'!K212-1</f>
        <v>-0.14842332169904193</v>
      </c>
      <c r="L212" s="5">
        <f>+'SCC x Ano'!L244/'SCC x Ano'!L212-1</f>
        <v>-2.1069938709679326E-2</v>
      </c>
    </row>
    <row r="213" spans="1:12" x14ac:dyDescent="0.25">
      <c r="A213" s="1" t="s">
        <v>23</v>
      </c>
      <c r="B213" s="5">
        <f>+'SCC x Ano'!B245/'SCC x Ano'!B213-1</f>
        <v>-2.5917281514377111E-3</v>
      </c>
      <c r="C213" s="5">
        <f>+'SCC x Ano'!C245/'SCC x Ano'!C213-1</f>
        <v>-3.8116608931318741E-2</v>
      </c>
      <c r="D213" s="5">
        <f>+'SCC x Ano'!D245/'SCC x Ano'!D213-1</f>
        <v>-7.4035734227093641E-2</v>
      </c>
      <c r="E213" s="5">
        <f>+'SCC x Ano'!E245/'SCC x Ano'!E213-1</f>
        <v>3.1126329315900314E-3</v>
      </c>
      <c r="F213" s="5">
        <f>+'SCC x Ano'!F245/'SCC x Ano'!F213-1</f>
        <v>2.9010946267203241E-2</v>
      </c>
      <c r="G213" s="5">
        <f>+'SCC x Ano'!G245/'SCC x Ano'!G213-1</f>
        <v>6.2458870169483927E-3</v>
      </c>
      <c r="H213" s="5">
        <f>+'SCC x Ano'!H245/'SCC x Ano'!H213-1</f>
        <v>-3.5229293861893995E-2</v>
      </c>
      <c r="I213" s="5">
        <f>+'SCC x Ano'!I245/'SCC x Ano'!I213-1</f>
        <v>0.21764215653359376</v>
      </c>
      <c r="J213" s="5">
        <f>+'SCC x Ano'!J245/'SCC x Ano'!J213-1</f>
        <v>1.3909482846894639E-2</v>
      </c>
      <c r="K213" s="5">
        <f>+'SCC x Ano'!K245/'SCC x Ano'!K213-1</f>
        <v>-3.2553872721711397E-2</v>
      </c>
      <c r="L213" s="5">
        <f>+'SCC x Ano'!L245/'SCC x Ano'!L213-1</f>
        <v>-1.0921981136370329E-3</v>
      </c>
    </row>
    <row r="214" spans="1:12" x14ac:dyDescent="0.25">
      <c r="A214" s="1" t="s">
        <v>24</v>
      </c>
      <c r="B214" s="5">
        <f>+'SCC x Ano'!B246/'SCC x Ano'!B214-1</f>
        <v>-8.8971802858324178E-3</v>
      </c>
      <c r="C214" s="5">
        <f>+'SCC x Ano'!C246/'SCC x Ano'!C214-1</f>
        <v>8.3471576610909537E-2</v>
      </c>
      <c r="D214" s="5">
        <f>+'SCC x Ano'!D246/'SCC x Ano'!D214-1</f>
        <v>-5.1124683114020519E-2</v>
      </c>
      <c r="E214" s="5">
        <f>+'SCC x Ano'!E246/'SCC x Ano'!E214-1</f>
        <v>5.0668023863750911E-2</v>
      </c>
      <c r="F214" s="5">
        <f>+'SCC x Ano'!F246/'SCC x Ano'!F214-1</f>
        <v>-1.8655184654816748E-2</v>
      </c>
      <c r="G214" s="5">
        <f>+'SCC x Ano'!G246/'SCC x Ano'!G214-1</f>
        <v>-1.5645019901638912E-2</v>
      </c>
      <c r="H214" s="5">
        <f>+'SCC x Ano'!H246/'SCC x Ano'!H214-1</f>
        <v>-8.4123315325430936E-2</v>
      </c>
      <c r="I214" s="5">
        <f>+'SCC x Ano'!I246/'SCC x Ano'!I214-1</f>
        <v>5.2099499542175964E-2</v>
      </c>
      <c r="J214" s="5">
        <f>+'SCC x Ano'!J246/'SCC x Ano'!J214-1</f>
        <v>0.12613795003341899</v>
      </c>
      <c r="K214" s="5">
        <f>+'SCC x Ano'!K246/'SCC x Ano'!K214-1</f>
        <v>-2.3910740974471323E-2</v>
      </c>
      <c r="L214" s="5">
        <f>+'SCC x Ano'!L246/'SCC x Ano'!L214-1</f>
        <v>-3.1060379982873032E-2</v>
      </c>
    </row>
    <row r="215" spans="1:12" x14ac:dyDescent="0.25">
      <c r="A215" s="1" t="s">
        <v>25</v>
      </c>
      <c r="B215" s="5">
        <f>+'SCC x Ano'!B247/'SCC x Ano'!B215-1</f>
        <v>-2.9733130216719195E-3</v>
      </c>
      <c r="C215" s="5">
        <f>+'SCC x Ano'!C247/'SCC x Ano'!C215-1</f>
        <v>-1.0794640262070998E-2</v>
      </c>
      <c r="D215" s="5">
        <f>+'SCC x Ano'!D247/'SCC x Ano'!D215-1</f>
        <v>4.9289982073317251E-2</v>
      </c>
      <c r="E215" s="5">
        <f>+'SCC x Ano'!E247/'SCC x Ano'!E215-1</f>
        <v>6.5140901242042526E-2</v>
      </c>
      <c r="F215" s="5">
        <f>+'SCC x Ano'!F247/'SCC x Ano'!F215-1</f>
        <v>3.2262802594649198E-3</v>
      </c>
      <c r="G215" s="5">
        <f>+'SCC x Ano'!G247/'SCC x Ano'!G215-1</f>
        <v>-2.428360811140029E-2</v>
      </c>
      <c r="H215" s="5">
        <f>+'SCC x Ano'!H247/'SCC x Ano'!H215-1</f>
        <v>-4.4337522365146875E-2</v>
      </c>
      <c r="I215" s="5">
        <f>+'SCC x Ano'!I247/'SCC x Ano'!I215-1</f>
        <v>0.16794965301211073</v>
      </c>
      <c r="J215" s="5">
        <f>+'SCC x Ano'!J247/'SCC x Ano'!J215-1</f>
        <v>1.3674422851904122E-2</v>
      </c>
      <c r="K215" s="5">
        <f>+'SCC x Ano'!K247/'SCC x Ano'!K215-1</f>
        <v>-4.6968169059374287E-2</v>
      </c>
      <c r="L215" s="5">
        <f>+'SCC x Ano'!L247/'SCC x Ano'!L215-1</f>
        <v>2.4746381165516418E-2</v>
      </c>
    </row>
    <row r="216" spans="1:12" x14ac:dyDescent="0.25">
      <c r="A216" s="1" t="s">
        <v>26</v>
      </c>
      <c r="B216" s="5">
        <f>+'SCC x Ano'!B248/'SCC x Ano'!B216-1</f>
        <v>-3.4888199529314767E-2</v>
      </c>
      <c r="C216" s="5">
        <f>+'SCC x Ano'!C248/'SCC x Ano'!C216-1</f>
        <v>-1.3091303542380861E-2</v>
      </c>
      <c r="D216" s="5">
        <f>+'SCC x Ano'!D248/'SCC x Ano'!D216-1</f>
        <v>-8.0410262529083121E-2</v>
      </c>
      <c r="E216" s="5">
        <f>+'SCC x Ano'!E248/'SCC x Ano'!E216-1</f>
        <v>4.8393521443001797E-2</v>
      </c>
      <c r="F216" s="5">
        <f>+'SCC x Ano'!F248/'SCC x Ano'!F216-1</f>
        <v>8.7329837210348149E-3</v>
      </c>
      <c r="G216" s="5">
        <f>+'SCC x Ano'!G248/'SCC x Ano'!G216-1</f>
        <v>-3.2779704278029453E-2</v>
      </c>
      <c r="H216" s="5">
        <f>+'SCC x Ano'!H248/'SCC x Ano'!H216-1</f>
        <v>-5.0498542409792679E-2</v>
      </c>
      <c r="I216" s="5">
        <f>+'SCC x Ano'!I248/'SCC x Ano'!I216-1</f>
        <v>0.522395734263297</v>
      </c>
      <c r="J216" s="5">
        <f>+'SCC x Ano'!J248/'SCC x Ano'!J216-1</f>
        <v>-1.5172409215035265E-2</v>
      </c>
      <c r="K216" s="5">
        <f>+'SCC x Ano'!K248/'SCC x Ano'!K216-1</f>
        <v>-4.4904265739898919E-2</v>
      </c>
      <c r="L216" s="5">
        <f>+'SCC x Ano'!L248/'SCC x Ano'!L216-1</f>
        <v>-8.1705512995027263E-3</v>
      </c>
    </row>
    <row r="217" spans="1:12" x14ac:dyDescent="0.25">
      <c r="A217" s="1" t="s">
        <v>27</v>
      </c>
      <c r="B217" s="5">
        <f>+'SCC x Ano'!B249/'SCC x Ano'!B217-1</f>
        <v>-2.4958293943810661E-2</v>
      </c>
      <c r="C217" s="5">
        <f>+'SCC x Ano'!C249/'SCC x Ano'!C217-1</f>
        <v>-0.1159867044392795</v>
      </c>
      <c r="D217" s="5">
        <f>+'SCC x Ano'!D249/'SCC x Ano'!D217-1</f>
        <v>-7.5179366176372886E-2</v>
      </c>
      <c r="E217" s="5">
        <f>+'SCC x Ano'!E249/'SCC x Ano'!E217-1</f>
        <v>5.1058097237110855E-2</v>
      </c>
      <c r="F217" s="5">
        <f>+'SCC x Ano'!F249/'SCC x Ano'!F217-1</f>
        <v>-4.675202543088286E-3</v>
      </c>
      <c r="G217" s="5">
        <f>+'SCC x Ano'!G249/'SCC x Ano'!G217-1</f>
        <v>-3.3793970408954821E-2</v>
      </c>
      <c r="H217" s="5">
        <f>+'SCC x Ano'!H249/'SCC x Ano'!H217-1</f>
        <v>-3.2089291539393217E-2</v>
      </c>
      <c r="I217" s="5">
        <f>+'SCC x Ano'!I249/'SCC x Ano'!I217-1</f>
        <v>0.57934969557299731</v>
      </c>
      <c r="J217" s="5">
        <f>+'SCC x Ano'!J249/'SCC x Ano'!J217-1</f>
        <v>-1.7826887101939359E-2</v>
      </c>
      <c r="K217" s="5">
        <f>+'SCC x Ano'!K249/'SCC x Ano'!K217-1</f>
        <v>-4.003305969025639E-2</v>
      </c>
      <c r="L217" s="5">
        <f>+'SCC x Ano'!L249/'SCC x Ano'!L217-1</f>
        <v>-1.0883937899134333E-2</v>
      </c>
    </row>
    <row r="218" spans="1:12" x14ac:dyDescent="0.25">
      <c r="A218" s="1" t="s">
        <v>28</v>
      </c>
      <c r="B218" s="5">
        <f>+'SCC x Ano'!B250/'SCC x Ano'!B218-1</f>
        <v>-2.2738541438417026E-2</v>
      </c>
      <c r="C218" s="5">
        <f>+'SCC x Ano'!C250/'SCC x Ano'!C218-1</f>
        <v>-2.1477960036588306E-2</v>
      </c>
      <c r="D218" s="5">
        <f>+'SCC x Ano'!D250/'SCC x Ano'!D218-1</f>
        <v>-7.7840027589320848E-2</v>
      </c>
      <c r="E218" s="5">
        <f>+'SCC x Ano'!E250/'SCC x Ano'!E218-1</f>
        <v>0.11415318388176621</v>
      </c>
      <c r="F218" s="5">
        <f>+'SCC x Ano'!F250/'SCC x Ano'!F218-1</f>
        <v>3.4610345474015425E-3</v>
      </c>
      <c r="G218" s="5">
        <f>+'SCC x Ano'!G250/'SCC x Ano'!G218-1</f>
        <v>-6.4435464179513069E-3</v>
      </c>
      <c r="H218" s="5">
        <f>+'SCC x Ano'!H250/'SCC x Ano'!H218-1</f>
        <v>-4.5412753016041529E-2</v>
      </c>
      <c r="I218" s="5">
        <f>+'SCC x Ano'!I250/'SCC x Ano'!I218-1</f>
        <v>0.57623605668059441</v>
      </c>
      <c r="J218" s="5">
        <f>+'SCC x Ano'!J250/'SCC x Ano'!J218-1</f>
        <v>0.13045268825672807</v>
      </c>
      <c r="K218" s="5">
        <f>+'SCC x Ano'!K250/'SCC x Ano'!K218-1</f>
        <v>-5.3626099333292654E-2</v>
      </c>
      <c r="L218" s="5">
        <f>+'SCC x Ano'!L250/'SCC x Ano'!L218-1</f>
        <v>-1.6454419327250225E-2</v>
      </c>
    </row>
    <row r="219" spans="1:12" x14ac:dyDescent="0.25">
      <c r="A219" s="1" t="s">
        <v>29</v>
      </c>
      <c r="B219" s="5">
        <f>+'SCC x Ano'!B251/'SCC x Ano'!B219-1</f>
        <v>-1.308851841822789E-2</v>
      </c>
      <c r="C219" s="5">
        <f>+'SCC x Ano'!C251/'SCC x Ano'!C219-1</f>
        <v>-4.7642512064236642E-2</v>
      </c>
      <c r="D219" s="5">
        <f>+'SCC x Ano'!D251/'SCC x Ano'!D219-1</f>
        <v>-0.12060954281691338</v>
      </c>
      <c r="E219" s="5">
        <f>+'SCC x Ano'!E251/'SCC x Ano'!E219-1</f>
        <v>8.6880691088780493E-2</v>
      </c>
      <c r="F219" s="5">
        <f>+'SCC x Ano'!F251/'SCC x Ano'!F219-1</f>
        <v>-3.2055598239206784E-2</v>
      </c>
      <c r="G219" s="5">
        <f>+'SCC x Ano'!G251/'SCC x Ano'!G219-1</f>
        <v>-3.8563359389247931E-2</v>
      </c>
      <c r="H219" s="5">
        <f>+'SCC x Ano'!H251/'SCC x Ano'!H219-1</f>
        <v>-6.4604014036779178E-2</v>
      </c>
      <c r="I219" s="5">
        <f>+'SCC x Ano'!I251/'SCC x Ano'!I219-1</f>
        <v>0.38078062552838232</v>
      </c>
      <c r="J219" s="5">
        <f>+'SCC x Ano'!J251/'SCC x Ano'!J219-1</f>
        <v>-8.314506778186237E-3</v>
      </c>
      <c r="K219" s="5">
        <f>+'SCC x Ano'!K251/'SCC x Ano'!K219-1</f>
        <v>-5.4127684717626745E-2</v>
      </c>
      <c r="L219" s="5">
        <f>+'SCC x Ano'!L251/'SCC x Ano'!L219-1</f>
        <v>-4.4918238894163132E-2</v>
      </c>
    </row>
    <row r="220" spans="1:12" x14ac:dyDescent="0.25">
      <c r="A220" s="1" t="s">
        <v>30</v>
      </c>
      <c r="B220" s="5">
        <f>+'SCC x Ano'!B252/'SCC x Ano'!B220-1</f>
        <v>-3.339572266604629E-2</v>
      </c>
      <c r="C220" s="5">
        <f>+'SCC x Ano'!C252/'SCC x Ano'!C220-1</f>
        <v>-7.4913084415910047E-2</v>
      </c>
      <c r="D220" s="5">
        <f>+'SCC x Ano'!D252/'SCC x Ano'!D220-1</f>
        <v>-4.4600799698271354E-2</v>
      </c>
      <c r="E220" s="5">
        <f>+'SCC x Ano'!E252/'SCC x Ano'!E220-1</f>
        <v>9.5941925493628677E-2</v>
      </c>
      <c r="F220" s="5">
        <f>+'SCC x Ano'!F252/'SCC x Ano'!F220-1</f>
        <v>-1.957768846259611E-2</v>
      </c>
      <c r="G220" s="5">
        <f>+'SCC x Ano'!G252/'SCC x Ano'!G220-1</f>
        <v>1.1718179706665E-2</v>
      </c>
      <c r="H220" s="5">
        <f>+'SCC x Ano'!H252/'SCC x Ano'!H220-1</f>
        <v>-9.0384182956837811E-2</v>
      </c>
      <c r="I220" s="5">
        <f>+'SCC x Ano'!I252/'SCC x Ano'!I220-1</f>
        <v>9.3551795585571362E-3</v>
      </c>
      <c r="J220" s="5">
        <f>+'SCC x Ano'!J252/'SCC x Ano'!J220-1</f>
        <v>1.5091253298776808E-2</v>
      </c>
      <c r="K220" s="5">
        <f>+'SCC x Ano'!K252/'SCC x Ano'!K220-1</f>
        <v>-9.8901085715393799E-2</v>
      </c>
      <c r="L220" s="5">
        <f>+'SCC x Ano'!L252/'SCC x Ano'!L220-1</f>
        <v>-1.8127008205429562E-2</v>
      </c>
    </row>
    <row r="221" spans="1:12" x14ac:dyDescent="0.25">
      <c r="A221" s="1" t="s">
        <v>31</v>
      </c>
      <c r="B221" s="5">
        <f>+'SCC x Ano'!B253/'SCC x Ano'!B221-1</f>
        <v>-8.2732862695026888E-2</v>
      </c>
      <c r="C221" s="5">
        <f>+'SCC x Ano'!C253/'SCC x Ano'!C221-1</f>
        <v>-6.5879963791637408E-3</v>
      </c>
      <c r="D221" s="5">
        <f>+'SCC x Ano'!D253/'SCC x Ano'!D221-1</f>
        <v>-9.9913485278373404E-3</v>
      </c>
      <c r="E221" s="5">
        <f>+'SCC x Ano'!E253/'SCC x Ano'!E221-1</f>
        <v>2.18786223342331E-2</v>
      </c>
      <c r="F221" s="5">
        <f>+'SCC x Ano'!F253/'SCC x Ano'!F221-1</f>
        <v>2.5093039136187878E-2</v>
      </c>
      <c r="G221" s="5">
        <f>+'SCC x Ano'!G253/'SCC x Ano'!G221-1</f>
        <v>-6.1337757292666772E-2</v>
      </c>
      <c r="H221" s="5">
        <f>+'SCC x Ano'!H253/'SCC x Ano'!H221-1</f>
        <v>-5.5143201207024983E-2</v>
      </c>
      <c r="I221" s="5">
        <f>+'SCC x Ano'!I253/'SCC x Ano'!I221-1</f>
        <v>4.5884406867839234E-2</v>
      </c>
      <c r="J221" s="5">
        <f>+'SCC x Ano'!J253/'SCC x Ano'!J221-1</f>
        <v>1.332366921952266E-2</v>
      </c>
      <c r="K221" s="5">
        <f>+'SCC x Ano'!K253/'SCC x Ano'!K221-1</f>
        <v>-4.0434152181763827E-2</v>
      </c>
      <c r="L221" s="5">
        <f>+'SCC x Ano'!L253/'SCC x Ano'!L221-1</f>
        <v>2.8284177197912541E-3</v>
      </c>
    </row>
    <row r="222" spans="1:12" x14ac:dyDescent="0.25">
      <c r="A222" s="1" t="s">
        <v>32</v>
      </c>
      <c r="B222" s="5">
        <f>+'SCC x Ano'!B254/'SCC x Ano'!B222-1</f>
        <v>-6.0944427253746714E-2</v>
      </c>
      <c r="C222" s="5">
        <f>+'SCC x Ano'!C254/'SCC x Ano'!C222-1</f>
        <v>-8.330518439271295E-2</v>
      </c>
      <c r="D222" s="5">
        <f>+'SCC x Ano'!D254/'SCC x Ano'!D222-1</f>
        <v>-7.875921026304078E-3</v>
      </c>
      <c r="E222" s="5">
        <f>+'SCC x Ano'!E254/'SCC x Ano'!E222-1</f>
        <v>6.2388377718753274E-2</v>
      </c>
      <c r="F222" s="5">
        <f>+'SCC x Ano'!F254/'SCC x Ano'!F222-1</f>
        <v>-1.4661642254778506E-3</v>
      </c>
      <c r="G222" s="5">
        <f>+'SCC x Ano'!G254/'SCC x Ano'!G222-1</f>
        <v>2.2894620014637157E-2</v>
      </c>
      <c r="H222" s="5">
        <f>+'SCC x Ano'!H254/'SCC x Ano'!H222-1</f>
        <v>-7.6665849239247796E-2</v>
      </c>
      <c r="I222" s="5">
        <f>+'SCC x Ano'!I254/'SCC x Ano'!I222-1</f>
        <v>0.46117881742362021</v>
      </c>
      <c r="J222" s="5">
        <f>+'SCC x Ano'!J254/'SCC x Ano'!J222-1</f>
        <v>0.17151633396728205</v>
      </c>
      <c r="K222" s="5">
        <f>+'SCC x Ano'!K254/'SCC x Ano'!K222-1</f>
        <v>-3.261487255808948E-2</v>
      </c>
      <c r="L222" s="5">
        <f>+'SCC x Ano'!L254/'SCC x Ano'!L222-1</f>
        <v>1.5737147101511528E-2</v>
      </c>
    </row>
    <row r="223" spans="1:12" x14ac:dyDescent="0.25">
      <c r="A223" s="1" t="s">
        <v>33</v>
      </c>
      <c r="B223" s="5">
        <f>+'SCC x Ano'!B255/'SCC x Ano'!B223-1</f>
        <v>-3.0238228481594964E-2</v>
      </c>
      <c r="C223" s="5">
        <f>+'SCC x Ano'!C255/'SCC x Ano'!C223-1</f>
        <v>-4.0269143121730577E-3</v>
      </c>
      <c r="D223" s="5">
        <f>+'SCC x Ano'!D255/'SCC x Ano'!D223-1</f>
        <v>3.8417338943666168E-2</v>
      </c>
      <c r="E223" s="5">
        <f>+'SCC x Ano'!E255/'SCC x Ano'!E223-1</f>
        <v>7.4969976879750044E-2</v>
      </c>
      <c r="F223" s="5">
        <f>+'SCC x Ano'!F255/'SCC x Ano'!F223-1</f>
        <v>-2.9971348131222375E-2</v>
      </c>
      <c r="G223" s="5">
        <f>+'SCC x Ano'!G255/'SCC x Ano'!G223-1</f>
        <v>-3.3617249132540161E-2</v>
      </c>
      <c r="H223" s="5">
        <f>+'SCC x Ano'!H255/'SCC x Ano'!H223-1</f>
        <v>-7.1094319428581021E-2</v>
      </c>
      <c r="I223" s="5">
        <f>+'SCC x Ano'!I255/'SCC x Ano'!I223-1</f>
        <v>0.13552823599866137</v>
      </c>
      <c r="J223" s="5">
        <f>+'SCC x Ano'!J255/'SCC x Ano'!J223-1</f>
        <v>-0.17391542236870872</v>
      </c>
      <c r="K223" s="5">
        <f>+'SCC x Ano'!K255/'SCC x Ano'!K223-1</f>
        <v>-4.7706155307838505E-2</v>
      </c>
      <c r="L223" s="5">
        <f>+'SCC x Ano'!L255/'SCC x Ano'!L223-1</f>
        <v>-4.1717106502831003E-3</v>
      </c>
    </row>
    <row r="224" spans="1:12" x14ac:dyDescent="0.25">
      <c r="A224" s="3" t="s">
        <v>6</v>
      </c>
      <c r="B224" s="5">
        <f>+'SCC x Ano'!B256/'SCC x Ano'!B224-1</f>
        <v>-2.6036516984201841E-2</v>
      </c>
      <c r="C224" s="5">
        <f>+'SCC x Ano'!C256/'SCC x Ano'!C224-1</f>
        <v>-1.6010218010184318E-2</v>
      </c>
      <c r="D224" s="5">
        <f>+'SCC x Ano'!D256/'SCC x Ano'!D224-1</f>
        <v>-3.1943599178601012E-2</v>
      </c>
      <c r="E224" s="5">
        <f>+'SCC x Ano'!E256/'SCC x Ano'!E224-1</f>
        <v>6.0342132537290594E-2</v>
      </c>
      <c r="F224" s="5">
        <f>+'SCC x Ano'!F256/'SCC x Ano'!F224-1</f>
        <v>3.267917069794013E-3</v>
      </c>
      <c r="G224" s="5">
        <f>+'SCC x Ano'!G256/'SCC x Ano'!G224-1</f>
        <v>-2.1350536672109399E-2</v>
      </c>
      <c r="H224" s="5">
        <f>+'SCC x Ano'!H256/'SCC x Ano'!H224-1</f>
        <v>-6.6472303486294848E-2</v>
      </c>
      <c r="I224" s="5">
        <f>+'SCC x Ano'!I256/'SCC x Ano'!I224-1</f>
        <v>0.41545965815060071</v>
      </c>
      <c r="J224" s="5">
        <f>+'SCC x Ano'!J256/'SCC x Ano'!J224-1</f>
        <v>-3.4104065505744519E-3</v>
      </c>
      <c r="K224" s="5">
        <f>+'SCC x Ano'!K256/'SCC x Ano'!K224-1</f>
        <v>-4.8317585912116989E-2</v>
      </c>
      <c r="L224" s="5">
        <f>+'SCC x Ano'!L256/'SCC x Ano'!L224-1</f>
        <v>-5.3662706289705486E-3</v>
      </c>
    </row>
    <row r="225" spans="1:12" x14ac:dyDescent="0.25"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7" spans="1:12" x14ac:dyDescent="0.25">
      <c r="A227" s="8"/>
      <c r="B227" s="8">
        <v>2015</v>
      </c>
      <c r="C227" s="8">
        <v>2015</v>
      </c>
      <c r="D227" s="8">
        <v>2015</v>
      </c>
      <c r="E227" s="8">
        <v>2015</v>
      </c>
      <c r="F227" s="8">
        <v>2015</v>
      </c>
      <c r="G227" s="8">
        <v>2015</v>
      </c>
      <c r="H227" s="8">
        <v>2015</v>
      </c>
      <c r="I227" s="8">
        <v>2015</v>
      </c>
      <c r="J227" s="8">
        <v>2015</v>
      </c>
      <c r="K227" s="8">
        <v>2015</v>
      </c>
      <c r="L227" s="8">
        <v>2015</v>
      </c>
    </row>
    <row r="228" spans="1:12" x14ac:dyDescent="0.25">
      <c r="A228" s="8"/>
      <c r="B228" s="8" t="s">
        <v>34</v>
      </c>
      <c r="C228" s="8" t="s">
        <v>36</v>
      </c>
      <c r="D228" s="8" t="s">
        <v>0</v>
      </c>
      <c r="E228" s="8" t="s">
        <v>41</v>
      </c>
      <c r="F228" s="8" t="s">
        <v>42</v>
      </c>
      <c r="G228" s="8" t="s">
        <v>45</v>
      </c>
      <c r="H228" s="8" t="s">
        <v>2</v>
      </c>
      <c r="I228" s="8" t="s">
        <v>1</v>
      </c>
      <c r="J228" s="8" t="s">
        <v>3</v>
      </c>
      <c r="K228" s="8" t="s">
        <v>49</v>
      </c>
      <c r="L228" s="8" t="s">
        <v>91</v>
      </c>
    </row>
    <row r="229" spans="1:12" x14ac:dyDescent="0.25">
      <c r="A229" s="8" t="s">
        <v>7</v>
      </c>
      <c r="B229" s="5">
        <f>+'SCC x Ano'!B261/'SCC x Ano'!B229-1</f>
        <v>-6.0000685913009111E-2</v>
      </c>
      <c r="C229" s="5">
        <f>+'SCC x Ano'!C261/'SCC x Ano'!C229-1</f>
        <v>0.16812233683659272</v>
      </c>
      <c r="D229" s="5">
        <f>+'SCC x Ano'!D261/'SCC x Ano'!D229-1</f>
        <v>0.11112845913308833</v>
      </c>
      <c r="E229" s="5">
        <f>+'SCC x Ano'!E261/'SCC x Ano'!E229-1</f>
        <v>-3.6263217073253196E-2</v>
      </c>
      <c r="F229" s="5">
        <f>+'SCC x Ano'!F261/'SCC x Ano'!F229-1</f>
        <v>0.37697437071739537</v>
      </c>
      <c r="G229" s="5">
        <f>+'SCC x Ano'!G261/'SCC x Ano'!G229-1</f>
        <v>-7.4858254336789276E-2</v>
      </c>
      <c r="H229" s="5">
        <f>+'SCC x Ano'!H261/'SCC x Ano'!H229-1</f>
        <v>0.13305764979198975</v>
      </c>
      <c r="I229" s="5">
        <f>+'SCC x Ano'!I261/'SCC x Ano'!I229-1</f>
        <v>0.18063791980620159</v>
      </c>
      <c r="J229" s="5">
        <f>+'SCC x Ano'!J261/'SCC x Ano'!J229-1</f>
        <v>1.5124049213652402E-2</v>
      </c>
      <c r="K229" s="5">
        <f>+'SCC x Ano'!K261/'SCC x Ano'!K229-1</f>
        <v>-1.5201054359713972E-2</v>
      </c>
      <c r="L229" s="5">
        <f>+'SCC x Ano'!L261/'SCC x Ano'!L229-1</f>
        <v>0.13449409761101427</v>
      </c>
    </row>
    <row r="230" spans="1:12" x14ac:dyDescent="0.25">
      <c r="A230" s="8" t="s">
        <v>8</v>
      </c>
      <c r="B230" s="5">
        <f>+'SCC x Ano'!B262/'SCC x Ano'!B230-1</f>
        <v>-0.15817873190152176</v>
      </c>
      <c r="C230" s="5">
        <f>+'SCC x Ano'!C262/'SCC x Ano'!C230-1</f>
        <v>0.15494293361785938</v>
      </c>
      <c r="D230" s="5">
        <f>+'SCC x Ano'!D262/'SCC x Ano'!D230-1</f>
        <v>0.19613368952400001</v>
      </c>
      <c r="E230" s="5" t="e">
        <f>+'SCC x Ano'!E262/'SCC x Ano'!E230-1</f>
        <v>#DIV/0!</v>
      </c>
      <c r="F230" s="5">
        <f>+'SCC x Ano'!F262/'SCC x Ano'!F230-1</f>
        <v>0.14320307818732347</v>
      </c>
      <c r="G230" s="5">
        <f>+'SCC x Ano'!G262/'SCC x Ano'!G230-1</f>
        <v>-3.1913314435240925E-2</v>
      </c>
      <c r="H230" s="5">
        <f>+'SCC x Ano'!H262/'SCC x Ano'!H230-1</f>
        <v>6.9725643604834353E-2</v>
      </c>
      <c r="I230" s="5">
        <f>+'SCC x Ano'!I262/'SCC x Ano'!I230-1</f>
        <v>4.3700776453444723E-2</v>
      </c>
      <c r="J230" s="5">
        <f>+'SCC x Ano'!J262/'SCC x Ano'!J230-1</f>
        <v>1.512404921365551E-2</v>
      </c>
      <c r="K230" s="5">
        <f>+'SCC x Ano'!K262/'SCC x Ano'!K230-1</f>
        <v>-4.767766351452285E-2</v>
      </c>
      <c r="L230" s="5">
        <f>+'SCC x Ano'!L262/'SCC x Ano'!L230-1</f>
        <v>5.6706615810304672E-2</v>
      </c>
    </row>
    <row r="231" spans="1:12" x14ac:dyDescent="0.25">
      <c r="A231" s="8" t="s">
        <v>9</v>
      </c>
      <c r="B231" s="5">
        <f>+'SCC x Ano'!B263/'SCC x Ano'!B231-1</f>
        <v>-7.1435166802250483E-2</v>
      </c>
      <c r="C231" s="5">
        <f>+'SCC x Ano'!C263/'SCC x Ano'!C231-1</f>
        <v>4.5922156752503662E-2</v>
      </c>
      <c r="D231" s="5">
        <f>+'SCC x Ano'!D263/'SCC x Ano'!D231-1</f>
        <v>0.5047281722919037</v>
      </c>
      <c r="E231" s="5">
        <f>+'SCC x Ano'!E263/'SCC x Ano'!E231-1</f>
        <v>6.318645975402104E-3</v>
      </c>
      <c r="F231" s="5">
        <f>+'SCC x Ano'!F263/'SCC x Ano'!F231-1</f>
        <v>0.10377329562563009</v>
      </c>
      <c r="G231" s="5">
        <f>+'SCC x Ano'!G263/'SCC x Ano'!G231-1</f>
        <v>-0.15870178438993265</v>
      </c>
      <c r="H231" s="5">
        <f>+'SCC x Ano'!H263/'SCC x Ano'!H231-1</f>
        <v>-0.29904545882566658</v>
      </c>
      <c r="I231" s="5">
        <f>+'SCC x Ano'!I263/'SCC x Ano'!I231-1</f>
        <v>-8.5879073681142559E-2</v>
      </c>
      <c r="J231" s="5" t="e">
        <f>+'SCC x Ano'!J263/'SCC x Ano'!J231-1</f>
        <v>#DIV/0!</v>
      </c>
      <c r="K231" s="5">
        <f>+'SCC x Ano'!K263/'SCC x Ano'!K231-1</f>
        <v>2.852105160460372E-2</v>
      </c>
      <c r="L231" s="5">
        <f>+'SCC x Ano'!L263/'SCC x Ano'!L231-1</f>
        <v>0.19066425293806533</v>
      </c>
    </row>
    <row r="232" spans="1:12" x14ac:dyDescent="0.25">
      <c r="A232" s="8" t="s">
        <v>10</v>
      </c>
      <c r="B232" s="5">
        <f>+'SCC x Ano'!B264/'SCC x Ano'!B232-1</f>
        <v>-0.19499069363772881</v>
      </c>
      <c r="C232" s="5">
        <f>+'SCC x Ano'!C264/'SCC x Ano'!C232-1</f>
        <v>-4.1025505513056504E-2</v>
      </c>
      <c r="D232" s="5">
        <f>+'SCC x Ano'!D264/'SCC x Ano'!D232-1</f>
        <v>6.5208392451308717E-2</v>
      </c>
      <c r="E232" s="5" t="e">
        <f>+'SCC x Ano'!E264/'SCC x Ano'!E232-1</f>
        <v>#DIV/0!</v>
      </c>
      <c r="F232" s="5">
        <f>+'SCC x Ano'!F264/'SCC x Ano'!F232-1</f>
        <v>0.11901035533597115</v>
      </c>
      <c r="G232" s="5">
        <f>+'SCC x Ano'!G264/'SCC x Ano'!G232-1</f>
        <v>-0.13002164335247723</v>
      </c>
      <c r="H232" s="5">
        <f>+'SCC x Ano'!H264/'SCC x Ano'!H232-1</f>
        <v>0.12379621343530278</v>
      </c>
      <c r="I232" s="5">
        <f>+'SCC x Ano'!I264/'SCC x Ano'!I232-1</f>
        <v>0.12229706476947722</v>
      </c>
      <c r="J232" s="5">
        <f>+'SCC x Ano'!J264/'SCC x Ano'!J232-1</f>
        <v>0.10938809284866791</v>
      </c>
      <c r="K232" s="5">
        <f>+'SCC x Ano'!K264/'SCC x Ano'!K232-1</f>
        <v>3.374996206171943E-2</v>
      </c>
      <c r="L232" s="5">
        <f>+'SCC x Ano'!L264/'SCC x Ano'!L232-1</f>
        <v>3.8960972252795489E-2</v>
      </c>
    </row>
    <row r="233" spans="1:12" x14ac:dyDescent="0.25">
      <c r="A233" s="8" t="s">
        <v>11</v>
      </c>
      <c r="B233" s="5">
        <f>+'SCC x Ano'!B265/'SCC x Ano'!B233-1</f>
        <v>1.8420683961453355E-2</v>
      </c>
      <c r="C233" s="5">
        <f>+'SCC x Ano'!C265/'SCC x Ano'!C233-1</f>
        <v>8.0147164125013992E-2</v>
      </c>
      <c r="D233" s="5">
        <f>+'SCC x Ano'!D265/'SCC x Ano'!D233-1</f>
        <v>0.13806328313568983</v>
      </c>
      <c r="E233" s="5">
        <f>+'SCC x Ano'!E265/'SCC x Ano'!E233-1</f>
        <v>-3.6263217073255083E-2</v>
      </c>
      <c r="F233" s="5">
        <f>+'SCC x Ano'!F265/'SCC x Ano'!F233-1</f>
        <v>0.16681197415534355</v>
      </c>
      <c r="G233" s="5">
        <f>+'SCC x Ano'!G265/'SCC x Ano'!G233-1</f>
        <v>-0.10636370359652969</v>
      </c>
      <c r="H233" s="5">
        <f>+'SCC x Ano'!H265/'SCC x Ano'!H233-1</f>
        <v>5.9473377262931892E-2</v>
      </c>
      <c r="I233" s="5">
        <f>+'SCC x Ano'!I265/'SCC x Ano'!I233-1</f>
        <v>3.5844383260753787E-2</v>
      </c>
      <c r="J233" s="5">
        <f>+'SCC x Ano'!J265/'SCC x Ano'!J233-1</f>
        <v>1.5124049213649959E-2</v>
      </c>
      <c r="K233" s="5">
        <f>+'SCC x Ano'!K265/'SCC x Ano'!K233-1</f>
        <v>2.0029104294416289E-2</v>
      </c>
      <c r="L233" s="5">
        <f>+'SCC x Ano'!L265/'SCC x Ano'!L233-1</f>
        <v>9.4426703376327747E-2</v>
      </c>
    </row>
    <row r="234" spans="1:12" x14ac:dyDescent="0.25">
      <c r="A234" s="8" t="s">
        <v>12</v>
      </c>
      <c r="B234" s="5">
        <f>+'SCC x Ano'!B266/'SCC x Ano'!B234-1</f>
        <v>0.10070439494779659</v>
      </c>
      <c r="C234" s="5">
        <f>+'SCC x Ano'!C266/'SCC x Ano'!C234-1</f>
        <v>0.14193679645785995</v>
      </c>
      <c r="D234" s="5">
        <f>+'SCC x Ano'!D266/'SCC x Ano'!D234-1</f>
        <v>4.849953651913963E-2</v>
      </c>
      <c r="E234" s="5">
        <f>+'SCC x Ano'!E266/'SCC x Ano'!E234-1</f>
        <v>7.3785897907723053E-2</v>
      </c>
      <c r="F234" s="5">
        <f>+'SCC x Ano'!F266/'SCC x Ano'!F234-1</f>
        <v>0.13380560214337689</v>
      </c>
      <c r="G234" s="5">
        <f>+'SCC x Ano'!G266/'SCC x Ano'!G234-1</f>
        <v>-5.0524930995923811E-2</v>
      </c>
      <c r="H234" s="5">
        <f>+'SCC x Ano'!H266/'SCC x Ano'!H234-1</f>
        <v>9.8671943650036953E-2</v>
      </c>
      <c r="I234" s="5">
        <f>+'SCC x Ano'!I266/'SCC x Ano'!I234-1</f>
        <v>0.24700854199282363</v>
      </c>
      <c r="J234" s="5">
        <f>+'SCC x Ano'!J266/'SCC x Ano'!J234-1</f>
        <v>1.51240492136544E-2</v>
      </c>
      <c r="K234" s="5">
        <f>+'SCC x Ano'!K266/'SCC x Ano'!K234-1</f>
        <v>0.20258250459527538</v>
      </c>
      <c r="L234" s="5">
        <f>+'SCC x Ano'!L266/'SCC x Ano'!L234-1</f>
        <v>4.995993814748223E-2</v>
      </c>
    </row>
    <row r="235" spans="1:12" x14ac:dyDescent="0.25">
      <c r="A235" s="8" t="s">
        <v>13</v>
      </c>
      <c r="B235" s="5">
        <f>+'SCC x Ano'!B267/'SCC x Ano'!B235-1</f>
        <v>2.0972877009637347E-2</v>
      </c>
      <c r="C235" s="5">
        <f>+'SCC x Ano'!C267/'SCC x Ano'!C235-1</f>
        <v>6.7477620502540914E-2</v>
      </c>
      <c r="D235" s="5">
        <f>+'SCC x Ano'!D267/'SCC x Ano'!D235-1</f>
        <v>0.14703365096163412</v>
      </c>
      <c r="E235" s="5">
        <f>+'SCC x Ano'!E267/'SCC x Ano'!E235-1</f>
        <v>7.3109394286428042E-2</v>
      </c>
      <c r="F235" s="5">
        <f>+'SCC x Ano'!F267/'SCC x Ano'!F235-1</f>
        <v>0.13805310309393071</v>
      </c>
      <c r="G235" s="5">
        <f>+'SCC x Ano'!G267/'SCC x Ano'!G235-1</f>
        <v>2.073273309997381E-2</v>
      </c>
      <c r="H235" s="5">
        <f>+'SCC x Ano'!H267/'SCC x Ano'!H235-1</f>
        <v>9.2275277550964763E-2</v>
      </c>
      <c r="I235" s="5">
        <f>+'SCC x Ano'!I267/'SCC x Ano'!I235-1</f>
        <v>2.4597031697175975E-2</v>
      </c>
      <c r="J235" s="5">
        <f>+'SCC x Ano'!J267/'SCC x Ano'!J235-1</f>
        <v>1.512404921365329E-2</v>
      </c>
      <c r="K235" s="5">
        <f>+'SCC x Ano'!K267/'SCC x Ano'!K235-1</f>
        <v>2.4806081140739122E-2</v>
      </c>
      <c r="L235" s="5">
        <f>+'SCC x Ano'!L267/'SCC x Ano'!L235-1</f>
        <v>7.633316535279433E-2</v>
      </c>
    </row>
    <row r="236" spans="1:12" x14ac:dyDescent="0.25">
      <c r="A236" s="8" t="s">
        <v>14</v>
      </c>
      <c r="B236" s="5">
        <f>+'SCC x Ano'!B268/'SCC x Ano'!B236-1</f>
        <v>-2.4057902714497148E-3</v>
      </c>
      <c r="C236" s="5">
        <f>+'SCC x Ano'!C268/'SCC x Ano'!C236-1</f>
        <v>7.4103259776714614E-2</v>
      </c>
      <c r="D236" s="5">
        <f>+'SCC x Ano'!D268/'SCC x Ano'!D236-1</f>
        <v>0.1385446584545249</v>
      </c>
      <c r="E236" s="5">
        <f>+'SCC x Ano'!E268/'SCC x Ano'!E236-1</f>
        <v>-3.6263217073254306E-2</v>
      </c>
      <c r="F236" s="5">
        <f>+'SCC x Ano'!F268/'SCC x Ano'!F236-1</f>
        <v>0.1146373845169586</v>
      </c>
      <c r="G236" s="5">
        <f>+'SCC x Ano'!G268/'SCC x Ano'!G236-1</f>
        <v>-6.5970726651394473E-2</v>
      </c>
      <c r="H236" s="5">
        <f>+'SCC x Ano'!H268/'SCC x Ano'!H236-1</f>
        <v>9.5081871717916933E-3</v>
      </c>
      <c r="I236" s="5">
        <f>+'SCC x Ano'!I268/'SCC x Ano'!I236-1</f>
        <v>1.466934050574098E-2</v>
      </c>
      <c r="J236" s="5">
        <f>+'SCC x Ano'!J268/'SCC x Ano'!J236-1</f>
        <v>1.5124049213652846E-2</v>
      </c>
      <c r="K236" s="5">
        <f>+'SCC x Ano'!K268/'SCC x Ano'!K236-1</f>
        <v>-2.5110780560214541E-2</v>
      </c>
      <c r="L236" s="5">
        <f>+'SCC x Ano'!L268/'SCC x Ano'!L236-1</f>
        <v>0.1176009154131632</v>
      </c>
    </row>
    <row r="237" spans="1:12" x14ac:dyDescent="0.25">
      <c r="A237" s="8" t="s">
        <v>15</v>
      </c>
      <c r="B237" s="5">
        <f>+'SCC x Ano'!B269/'SCC x Ano'!B237-1</f>
        <v>-5.0612826293905733E-2</v>
      </c>
      <c r="C237" s="5">
        <f>+'SCC x Ano'!C269/'SCC x Ano'!C237-1</f>
        <v>2.373855370065181E-2</v>
      </c>
      <c r="D237" s="5">
        <f>+'SCC x Ano'!D269/'SCC x Ano'!D237-1</f>
        <v>0.12432327512726671</v>
      </c>
      <c r="E237" s="5">
        <f>+'SCC x Ano'!E269/'SCC x Ano'!E237-1</f>
        <v>2.9877236300249077E-2</v>
      </c>
      <c r="F237" s="5">
        <f>+'SCC x Ano'!F269/'SCC x Ano'!F237-1</f>
        <v>6.7033867842501982E-2</v>
      </c>
      <c r="G237" s="5">
        <f>+'SCC x Ano'!G269/'SCC x Ano'!G237-1</f>
        <v>-0.12538748077574202</v>
      </c>
      <c r="H237" s="5">
        <f>+'SCC x Ano'!H269/'SCC x Ano'!H237-1</f>
        <v>3.6777229745920126E-2</v>
      </c>
      <c r="I237" s="5">
        <f>+'SCC x Ano'!I269/'SCC x Ano'!I237-1</f>
        <v>1.4397504353711454E-2</v>
      </c>
      <c r="J237" s="5">
        <f>+'SCC x Ano'!J269/'SCC x Ano'!J237-1</f>
        <v>1.51240492136544E-2</v>
      </c>
      <c r="K237" s="5">
        <f>+'SCC x Ano'!K269/'SCC x Ano'!K237-1</f>
        <v>6.1122459080784619E-3</v>
      </c>
      <c r="L237" s="5">
        <f>+'SCC x Ano'!L269/'SCC x Ano'!L237-1</f>
        <v>1.7156968592513921E-2</v>
      </c>
    </row>
    <row r="238" spans="1:12" x14ac:dyDescent="0.25">
      <c r="A238" s="8" t="s">
        <v>16</v>
      </c>
      <c r="B238" s="5">
        <f>+'SCC x Ano'!B270/'SCC x Ano'!B238-1</f>
        <v>-3.0596694578214345E-2</v>
      </c>
      <c r="C238" s="5">
        <f>+'SCC x Ano'!C270/'SCC x Ano'!C238-1</f>
        <v>5.1235683447353519E-2</v>
      </c>
      <c r="D238" s="5">
        <f>+'SCC x Ano'!D270/'SCC x Ano'!D238-1</f>
        <v>0.12742241388072828</v>
      </c>
      <c r="E238" s="5">
        <f>+'SCC x Ano'!E270/'SCC x Ano'!E238-1</f>
        <v>4.4126115774613783E-2</v>
      </c>
      <c r="F238" s="5">
        <f>+'SCC x Ano'!F270/'SCC x Ano'!F238-1</f>
        <v>3.4741814664980497E-2</v>
      </c>
      <c r="G238" s="5">
        <f>+'SCC x Ano'!G270/'SCC x Ano'!G238-1</f>
        <v>-3.0892756213810602E-3</v>
      </c>
      <c r="H238" s="5">
        <f>+'SCC x Ano'!H270/'SCC x Ano'!H238-1</f>
        <v>8.6522646368432321E-2</v>
      </c>
      <c r="I238" s="5">
        <f>+'SCC x Ano'!I270/'SCC x Ano'!I238-1</f>
        <v>2.610158843015542E-2</v>
      </c>
      <c r="J238" s="5">
        <f>+'SCC x Ano'!J270/'SCC x Ano'!J238-1</f>
        <v>6.8295590772364134E-2</v>
      </c>
      <c r="K238" s="5">
        <f>+'SCC x Ano'!K270/'SCC x Ano'!K238-1</f>
        <v>-3.5786399152082371E-4</v>
      </c>
      <c r="L238" s="5">
        <f>+'SCC x Ano'!L270/'SCC x Ano'!L238-1</f>
        <v>7.2790618567559973E-2</v>
      </c>
    </row>
    <row r="239" spans="1:12" x14ac:dyDescent="0.25">
      <c r="A239" s="8" t="s">
        <v>17</v>
      </c>
      <c r="B239" s="5">
        <f>+'SCC x Ano'!B271/'SCC x Ano'!B239-1</f>
        <v>-0.1584770399615042</v>
      </c>
      <c r="C239" s="5">
        <f>+'SCC x Ano'!C271/'SCC x Ano'!C239-1</f>
        <v>6.1926862426862961E-2</v>
      </c>
      <c r="D239" s="5">
        <f>+'SCC x Ano'!D271/'SCC x Ano'!D239-1</f>
        <v>5.0468931438193865E-2</v>
      </c>
      <c r="E239" s="5">
        <f>+'SCC x Ano'!E271/'SCC x Ano'!E239-1</f>
        <v>3.942244216565971E-4</v>
      </c>
      <c r="F239" s="5">
        <f>+'SCC x Ano'!F271/'SCC x Ano'!F239-1</f>
        <v>8.5802881206258785E-2</v>
      </c>
      <c r="G239" s="5">
        <f>+'SCC x Ano'!G271/'SCC x Ano'!G239-1</f>
        <v>-0.12701624931105526</v>
      </c>
      <c r="H239" s="5">
        <f>+'SCC x Ano'!H271/'SCC x Ano'!H239-1</f>
        <v>8.5565354498073454E-2</v>
      </c>
      <c r="I239" s="5">
        <f>+'SCC x Ano'!I271/'SCC x Ano'!I239-1</f>
        <v>2.6003729868062875E-2</v>
      </c>
      <c r="J239" s="5">
        <f>+'SCC x Ano'!J271/'SCC x Ano'!J239-1</f>
        <v>3.4653833681527857E-2</v>
      </c>
      <c r="K239" s="5">
        <f>+'SCC x Ano'!K271/'SCC x Ano'!K239-1</f>
        <v>-4.9236132975480906E-3</v>
      </c>
      <c r="L239" s="5">
        <f>+'SCC x Ano'!L271/'SCC x Ano'!L239-1</f>
        <v>8.5007333615327862E-3</v>
      </c>
    </row>
    <row r="240" spans="1:12" x14ac:dyDescent="0.25">
      <c r="A240" s="8" t="s">
        <v>18</v>
      </c>
      <c r="B240" s="5">
        <f>+'SCC x Ano'!B272/'SCC x Ano'!B240-1</f>
        <v>-0.1177095582889196</v>
      </c>
      <c r="C240" s="5">
        <f>+'SCC x Ano'!C272/'SCC x Ano'!C240-1</f>
        <v>7.9472380072747928E-2</v>
      </c>
      <c r="D240" s="5">
        <f>+'SCC x Ano'!D272/'SCC x Ano'!D240-1</f>
        <v>0.2660675021193073</v>
      </c>
      <c r="E240" s="5">
        <f>+'SCC x Ano'!E272/'SCC x Ano'!E240-1</f>
        <v>-2.3530424115387527E-2</v>
      </c>
      <c r="F240" s="5">
        <f>+'SCC x Ano'!F272/'SCC x Ano'!F240-1</f>
        <v>7.5851602546197716E-2</v>
      </c>
      <c r="G240" s="5">
        <f>+'SCC x Ano'!G272/'SCC x Ano'!G240-1</f>
        <v>-0.16358019680515323</v>
      </c>
      <c r="H240" s="5">
        <f>+'SCC x Ano'!H272/'SCC x Ano'!H240-1</f>
        <v>7.2698555533595721E-2</v>
      </c>
      <c r="I240" s="5">
        <f>+'SCC x Ano'!I272/'SCC x Ano'!I240-1</f>
        <v>0.2978197734220398</v>
      </c>
      <c r="J240" s="5" t="e">
        <f>+'SCC x Ano'!J272/'SCC x Ano'!J240-1</f>
        <v>#DIV/0!</v>
      </c>
      <c r="K240" s="5">
        <f>+'SCC x Ano'!K272/'SCC x Ano'!K240-1</f>
        <v>6.8221896553741779E-3</v>
      </c>
      <c r="L240" s="5">
        <f>+'SCC x Ano'!L272/'SCC x Ano'!L240-1</f>
        <v>0.1393625969464416</v>
      </c>
    </row>
    <row r="241" spans="1:12" x14ac:dyDescent="0.25">
      <c r="A241" s="8" t="s">
        <v>19</v>
      </c>
      <c r="B241" s="5">
        <f>+'SCC x Ano'!B273/'SCC x Ano'!B241-1</f>
        <v>4.5367551354345448E-2</v>
      </c>
      <c r="C241" s="5">
        <f>+'SCC x Ano'!C273/'SCC x Ano'!C241-1</f>
        <v>8.3020218681261193E-2</v>
      </c>
      <c r="D241" s="5">
        <f>+'SCC x Ano'!D273/'SCC x Ano'!D241-1</f>
        <v>0.22458111703295591</v>
      </c>
      <c r="E241" s="5">
        <f>+'SCC x Ano'!E273/'SCC x Ano'!E241-1</f>
        <v>-1.1595479440213996E-2</v>
      </c>
      <c r="F241" s="5">
        <f>+'SCC x Ano'!F273/'SCC x Ano'!F241-1</f>
        <v>3.1656123885378307E-2</v>
      </c>
      <c r="G241" s="5">
        <f>+'SCC x Ano'!G273/'SCC x Ano'!G241-1</f>
        <v>-0.12259159096052263</v>
      </c>
      <c r="H241" s="5">
        <f>+'SCC x Ano'!H273/'SCC x Ano'!H241-1</f>
        <v>9.0876578342182546E-2</v>
      </c>
      <c r="I241" s="5">
        <f>+'SCC x Ano'!I273/'SCC x Ano'!I241-1</f>
        <v>2.9520765000719207E-2</v>
      </c>
      <c r="J241" s="5">
        <f>+'SCC x Ano'!J273/'SCC x Ano'!J241-1</f>
        <v>5.9148352755540756E-2</v>
      </c>
      <c r="K241" s="5">
        <f>+'SCC x Ano'!K273/'SCC x Ano'!K241-1</f>
        <v>1.7370733364719282E-2</v>
      </c>
      <c r="L241" s="5">
        <f>+'SCC x Ano'!L273/'SCC x Ano'!L241-1</f>
        <v>8.2681736968049035E-2</v>
      </c>
    </row>
    <row r="242" spans="1:12" x14ac:dyDescent="0.25">
      <c r="A242" s="8" t="s">
        <v>20</v>
      </c>
      <c r="B242" s="5">
        <f>+'SCC x Ano'!B274/'SCC x Ano'!B242-1</f>
        <v>-3.9419419717103277E-2</v>
      </c>
      <c r="C242" s="5">
        <f>+'SCC x Ano'!C274/'SCC x Ano'!C242-1</f>
        <v>7.5789310938974008E-2</v>
      </c>
      <c r="D242" s="5">
        <f>+'SCC x Ano'!D274/'SCC x Ano'!D242-1</f>
        <v>0.47014195068837195</v>
      </c>
      <c r="E242" s="5">
        <f>+'SCC x Ano'!E274/'SCC x Ano'!E242-1</f>
        <v>-1.6273587145931412E-2</v>
      </c>
      <c r="F242" s="5">
        <f>+'SCC x Ano'!F274/'SCC x Ano'!F242-1</f>
        <v>0.10279187419739699</v>
      </c>
      <c r="G242" s="5">
        <f>+'SCC x Ano'!G274/'SCC x Ano'!G242-1</f>
        <v>-1.5003998344383596E-2</v>
      </c>
      <c r="H242" s="5">
        <f>+'SCC x Ano'!H274/'SCC x Ano'!H242-1</f>
        <v>0.11388807386539357</v>
      </c>
      <c r="I242" s="5">
        <f>+'SCC x Ano'!I274/'SCC x Ano'!I242-1</f>
        <v>6.9907990732831049E-2</v>
      </c>
      <c r="J242" s="5">
        <f>+'SCC x Ano'!J274/'SCC x Ano'!J242-1</f>
        <v>1.5124049213652846E-2</v>
      </c>
      <c r="K242" s="5">
        <f>+'SCC x Ano'!K274/'SCC x Ano'!K242-1</f>
        <v>-1.1823788817645342E-3</v>
      </c>
      <c r="L242" s="5">
        <f>+'SCC x Ano'!L274/'SCC x Ano'!L242-1</f>
        <v>0.25425363077750074</v>
      </c>
    </row>
    <row r="243" spans="1:12" x14ac:dyDescent="0.25">
      <c r="A243" s="8" t="s">
        <v>21</v>
      </c>
      <c r="B243" s="5">
        <f>+'SCC x Ano'!B275/'SCC x Ano'!B243-1</f>
        <v>-0.1127807985723025</v>
      </c>
      <c r="C243" s="5">
        <f>+'SCC x Ano'!C275/'SCC x Ano'!C243-1</f>
        <v>5.920760286188842E-2</v>
      </c>
      <c r="D243" s="5">
        <f>+'SCC x Ano'!D275/'SCC x Ano'!D243-1</f>
        <v>0.25812945363857764</v>
      </c>
      <c r="E243" s="5">
        <f>+'SCC x Ano'!E275/'SCC x Ano'!E243-1</f>
        <v>-1.9190078770845553E-2</v>
      </c>
      <c r="F243" s="5">
        <f>+'SCC x Ano'!F275/'SCC x Ano'!F243-1</f>
        <v>0.10428507836502665</v>
      </c>
      <c r="G243" s="5">
        <f>+'SCC x Ano'!G275/'SCC x Ano'!G243-1</f>
        <v>5.0183522337909903E-3</v>
      </c>
      <c r="H243" s="5">
        <f>+'SCC x Ano'!H275/'SCC x Ano'!H243-1</f>
        <v>-6.5743670208780247E-2</v>
      </c>
      <c r="I243" s="5">
        <f>+'SCC x Ano'!I275/'SCC x Ano'!I243-1</f>
        <v>-0.4155810978836586</v>
      </c>
      <c r="J243" s="5">
        <f>+'SCC x Ano'!J275/'SCC x Ano'!J243-1</f>
        <v>0.1362825157661971</v>
      </c>
      <c r="K243" s="5">
        <f>+'SCC x Ano'!K275/'SCC x Ano'!K243-1</f>
        <v>2.4104515716777408E-2</v>
      </c>
      <c r="L243" s="5">
        <f>+'SCC x Ano'!L275/'SCC x Ano'!L243-1</f>
        <v>0.10874891493960104</v>
      </c>
    </row>
    <row r="244" spans="1:12" x14ac:dyDescent="0.25">
      <c r="A244" s="8" t="s">
        <v>22</v>
      </c>
      <c r="B244" s="5">
        <f>+'SCC x Ano'!B276/'SCC x Ano'!B244-1</f>
        <v>-2.6200564623046096E-2</v>
      </c>
      <c r="C244" s="5">
        <f>+'SCC x Ano'!C276/'SCC x Ano'!C244-1</f>
        <v>5.5142582772431448E-2</v>
      </c>
      <c r="D244" s="5">
        <f>+'SCC x Ano'!D276/'SCC x Ano'!D244-1</f>
        <v>0.13690029107879864</v>
      </c>
      <c r="E244" s="5">
        <f>+'SCC x Ano'!E276/'SCC x Ano'!E244-1</f>
        <v>8.1492193646677258E-3</v>
      </c>
      <c r="F244" s="5">
        <f>+'SCC x Ano'!F276/'SCC x Ano'!F244-1</f>
        <v>7.393459753849041E-2</v>
      </c>
      <c r="G244" s="5">
        <f>+'SCC x Ano'!G276/'SCC x Ano'!G244-1</f>
        <v>-7.8526228424868894E-2</v>
      </c>
      <c r="H244" s="5">
        <f>+'SCC x Ano'!H276/'SCC x Ano'!H244-1</f>
        <v>5.9616758624061683E-2</v>
      </c>
      <c r="I244" s="5">
        <f>+'SCC x Ano'!I276/'SCC x Ano'!I244-1</f>
        <v>6.3907373757229324E-2</v>
      </c>
      <c r="J244" s="5">
        <f>+'SCC x Ano'!J276/'SCC x Ano'!J244-1</f>
        <v>2.5448982523585073E-2</v>
      </c>
      <c r="K244" s="5">
        <f>+'SCC x Ano'!K276/'SCC x Ano'!K244-1</f>
        <v>0.14828101741491917</v>
      </c>
      <c r="L244" s="5">
        <f>+'SCC x Ano'!L276/'SCC x Ano'!L244-1</f>
        <v>8.2790006023257368E-2</v>
      </c>
    </row>
    <row r="245" spans="1:12" x14ac:dyDescent="0.25">
      <c r="A245" s="8" t="s">
        <v>23</v>
      </c>
      <c r="B245" s="5">
        <f>+'SCC x Ano'!B277/'SCC x Ano'!B245-1</f>
        <v>-2.2256396600513817E-2</v>
      </c>
      <c r="C245" s="5">
        <f>+'SCC x Ano'!C277/'SCC x Ano'!C245-1</f>
        <v>6.5425162387380498E-2</v>
      </c>
      <c r="D245" s="5">
        <f>+'SCC x Ano'!D277/'SCC x Ano'!D245-1</f>
        <v>0.31350702382560347</v>
      </c>
      <c r="E245" s="5">
        <f>+'SCC x Ano'!E277/'SCC x Ano'!E245-1</f>
        <v>3.1912639109505037E-2</v>
      </c>
      <c r="F245" s="5">
        <f>+'SCC x Ano'!F277/'SCC x Ano'!F245-1</f>
        <v>5.8372542052740339E-2</v>
      </c>
      <c r="G245" s="5">
        <f>+'SCC x Ano'!G277/'SCC x Ano'!G245-1</f>
        <v>-3.7908646542779256E-2</v>
      </c>
      <c r="H245" s="5">
        <f>+'SCC x Ano'!H277/'SCC x Ano'!H245-1</f>
        <v>4.1565910358935199E-2</v>
      </c>
      <c r="I245" s="5">
        <f>+'SCC x Ano'!I277/'SCC x Ano'!I245-1</f>
        <v>2.384120259216882E-2</v>
      </c>
      <c r="J245" s="5">
        <f>+'SCC x Ano'!J277/'SCC x Ano'!J245-1</f>
        <v>2.7915093793482226E-2</v>
      </c>
      <c r="K245" s="5">
        <f>+'SCC x Ano'!K277/'SCC x Ano'!K245-1</f>
        <v>-4.2001051882807339E-3</v>
      </c>
      <c r="L245" s="5">
        <f>+'SCC x Ano'!L277/'SCC x Ano'!L245-1</f>
        <v>0.1101445911749086</v>
      </c>
    </row>
    <row r="246" spans="1:12" x14ac:dyDescent="0.25">
      <c r="A246" s="8" t="s">
        <v>24</v>
      </c>
      <c r="B246" s="5">
        <f>+'SCC x Ano'!B278/'SCC x Ano'!B246-1</f>
        <v>-2.2985910131134712E-2</v>
      </c>
      <c r="C246" s="5">
        <f>+'SCC x Ano'!C278/'SCC x Ano'!C246-1</f>
        <v>9.7244764381932525E-2</v>
      </c>
      <c r="D246" s="5">
        <f>+'SCC x Ano'!D278/'SCC x Ano'!D246-1</f>
        <v>0.24809100046215038</v>
      </c>
      <c r="E246" s="5">
        <f>+'SCC x Ano'!E278/'SCC x Ano'!E246-1</f>
        <v>-1.332763059199904E-2</v>
      </c>
      <c r="F246" s="5">
        <f>+'SCC x Ano'!F278/'SCC x Ano'!F246-1</f>
        <v>8.104473652000288E-2</v>
      </c>
      <c r="G246" s="5">
        <f>+'SCC x Ano'!G278/'SCC x Ano'!G246-1</f>
        <v>3.9581841149602948E-2</v>
      </c>
      <c r="H246" s="5">
        <f>+'SCC x Ano'!H278/'SCC x Ano'!H246-1</f>
        <v>8.2884016689484419E-2</v>
      </c>
      <c r="I246" s="5">
        <f>+'SCC x Ano'!I278/'SCC x Ano'!I246-1</f>
        <v>-0.1712986536434552</v>
      </c>
      <c r="J246" s="5">
        <f>+'SCC x Ano'!J278/'SCC x Ano'!J246-1</f>
        <v>1.5124049213655066E-2</v>
      </c>
      <c r="K246" s="5">
        <f>+'SCC x Ano'!K278/'SCC x Ano'!K246-1</f>
        <v>-2.2131943004286891E-2</v>
      </c>
      <c r="L246" s="5">
        <f>+'SCC x Ano'!L278/'SCC x Ano'!L246-1</f>
        <v>0.10169210888079916</v>
      </c>
    </row>
    <row r="247" spans="1:12" x14ac:dyDescent="0.25">
      <c r="A247" s="8" t="s">
        <v>25</v>
      </c>
      <c r="B247" s="5">
        <f>+'SCC x Ano'!B279/'SCC x Ano'!B247-1</f>
        <v>-8.8506966242732688E-2</v>
      </c>
      <c r="C247" s="5">
        <f>+'SCC x Ano'!C279/'SCC x Ano'!C247-1</f>
        <v>6.68431570844088E-2</v>
      </c>
      <c r="D247" s="5">
        <f>+'SCC x Ano'!D279/'SCC x Ano'!D247-1</f>
        <v>5.2584247681225271E-2</v>
      </c>
      <c r="E247" s="5">
        <f>+'SCC x Ano'!E279/'SCC x Ano'!E247-1</f>
        <v>-7.4962223169052766E-3</v>
      </c>
      <c r="F247" s="5">
        <f>+'SCC x Ano'!F279/'SCC x Ano'!F247-1</f>
        <v>5.9546185774799198E-2</v>
      </c>
      <c r="G247" s="5">
        <f>+'SCC x Ano'!G279/'SCC x Ano'!G247-1</f>
        <v>-7.0216551944070837E-2</v>
      </c>
      <c r="H247" s="5">
        <f>+'SCC x Ano'!H279/'SCC x Ano'!H247-1</f>
        <v>6.6143585590229703E-2</v>
      </c>
      <c r="I247" s="5">
        <f>+'SCC x Ano'!I279/'SCC x Ano'!I247-1</f>
        <v>7.4817848778967244E-2</v>
      </c>
      <c r="J247" s="5">
        <f>+'SCC x Ano'!J279/'SCC x Ano'!J247-1</f>
        <v>2.2586690216501504E-2</v>
      </c>
      <c r="K247" s="5">
        <f>+'SCC x Ano'!K279/'SCC x Ano'!K247-1</f>
        <v>1.6886151529573956E-2</v>
      </c>
      <c r="L247" s="5">
        <f>+'SCC x Ano'!L279/'SCC x Ano'!L247-1</f>
        <v>4.4995503992438124E-2</v>
      </c>
    </row>
    <row r="248" spans="1:12" x14ac:dyDescent="0.25">
      <c r="A248" s="8" t="s">
        <v>26</v>
      </c>
      <c r="B248" s="5">
        <f>+'SCC x Ano'!B280/'SCC x Ano'!B248-1</f>
        <v>-1.6312095990266062E-2</v>
      </c>
      <c r="C248" s="5">
        <f>+'SCC x Ano'!C280/'SCC x Ano'!C248-1</f>
        <v>7.4681515081861383E-2</v>
      </c>
      <c r="D248" s="5">
        <f>+'SCC x Ano'!D280/'SCC x Ano'!D248-1</f>
        <v>0.34946960604837374</v>
      </c>
      <c r="E248" s="5">
        <f>+'SCC x Ano'!E280/'SCC x Ano'!E248-1</f>
        <v>-1.6537231227747862E-3</v>
      </c>
      <c r="F248" s="5">
        <f>+'SCC x Ano'!F280/'SCC x Ano'!F248-1</f>
        <v>5.891047308835784E-2</v>
      </c>
      <c r="G248" s="5">
        <f>+'SCC x Ano'!G280/'SCC x Ano'!G248-1</f>
        <v>-3.2447574323950401E-2</v>
      </c>
      <c r="H248" s="5">
        <f>+'SCC x Ano'!H280/'SCC x Ano'!H248-1</f>
        <v>-6.7894327311153302E-2</v>
      </c>
      <c r="I248" s="5">
        <f>+'SCC x Ano'!I280/'SCC x Ano'!I248-1</f>
        <v>0.12690818243578539</v>
      </c>
      <c r="J248" s="5">
        <f>+'SCC x Ano'!J280/'SCC x Ano'!J248-1</f>
        <v>5.6559902861891942E-2</v>
      </c>
      <c r="K248" s="5">
        <f>+'SCC x Ano'!K280/'SCC x Ano'!K248-1</f>
        <v>-6.3056624933662819E-3</v>
      </c>
      <c r="L248" s="5">
        <f>+'SCC x Ano'!L280/'SCC x Ano'!L248-1</f>
        <v>0.10724173742886589</v>
      </c>
    </row>
    <row r="249" spans="1:12" x14ac:dyDescent="0.25">
      <c r="A249" s="8" t="s">
        <v>27</v>
      </c>
      <c r="B249" s="5">
        <f>+'SCC x Ano'!B281/'SCC x Ano'!B249-1</f>
        <v>-4.8074861572377059E-2</v>
      </c>
      <c r="C249" s="5">
        <f>+'SCC x Ano'!C281/'SCC x Ano'!C249-1</f>
        <v>0.1592317677521411</v>
      </c>
      <c r="D249" s="5">
        <f>+'SCC x Ano'!D281/'SCC x Ano'!D249-1</f>
        <v>0.30295707117823967</v>
      </c>
      <c r="E249" s="5">
        <f>+'SCC x Ano'!E281/'SCC x Ano'!E249-1</f>
        <v>-2.5818284257111968E-3</v>
      </c>
      <c r="F249" s="5">
        <f>+'SCC x Ano'!F281/'SCC x Ano'!F249-1</f>
        <v>0.10623071819884444</v>
      </c>
      <c r="G249" s="5">
        <f>+'SCC x Ano'!G281/'SCC x Ano'!G249-1</f>
        <v>2.9068570978981079E-2</v>
      </c>
      <c r="H249" s="5">
        <f>+'SCC x Ano'!H281/'SCC x Ano'!H249-1</f>
        <v>-1.4643513108942297E-2</v>
      </c>
      <c r="I249" s="5">
        <f>+'SCC x Ano'!I281/'SCC x Ano'!I249-1</f>
        <v>9.3153808800697346E-2</v>
      </c>
      <c r="J249" s="5">
        <f>+'SCC x Ano'!J281/'SCC x Ano'!J249-1</f>
        <v>6.6741521773475476E-2</v>
      </c>
      <c r="K249" s="5">
        <f>+'SCC x Ano'!K281/'SCC x Ano'!K249-1</f>
        <v>6.789973608319233E-3</v>
      </c>
      <c r="L249" s="5">
        <f>+'SCC x Ano'!L281/'SCC x Ano'!L249-1</f>
        <v>0.12220158950759674</v>
      </c>
    </row>
    <row r="250" spans="1:12" x14ac:dyDescent="0.25">
      <c r="A250" s="8" t="s">
        <v>28</v>
      </c>
      <c r="B250" s="5">
        <f>+'SCC x Ano'!B282/'SCC x Ano'!B250-1</f>
        <v>-3.2417080574950963E-2</v>
      </c>
      <c r="C250" s="5">
        <f>+'SCC x Ano'!C282/'SCC x Ano'!C250-1</f>
        <v>6.4744258437928082E-2</v>
      </c>
      <c r="D250" s="5">
        <f>+'SCC x Ano'!D282/'SCC x Ano'!D250-1</f>
        <v>0.39841921640652456</v>
      </c>
      <c r="E250" s="5">
        <f>+'SCC x Ano'!E282/'SCC x Ano'!E250-1</f>
        <v>-2.0483759504661414E-3</v>
      </c>
      <c r="F250" s="5">
        <f>+'SCC x Ano'!F282/'SCC x Ano'!F250-1</f>
        <v>9.0350495801262865E-2</v>
      </c>
      <c r="G250" s="5">
        <f>+'SCC x Ano'!G282/'SCC x Ano'!G250-1</f>
        <v>2.8286348635434333E-2</v>
      </c>
      <c r="H250" s="5">
        <f>+'SCC x Ano'!H282/'SCC x Ano'!H250-1</f>
        <v>6.2170422257146196E-2</v>
      </c>
      <c r="I250" s="5">
        <f>+'SCC x Ano'!I282/'SCC x Ano'!I250-1</f>
        <v>2.3568293635163551E-2</v>
      </c>
      <c r="J250" s="5">
        <f>+'SCC x Ano'!J282/'SCC x Ano'!J250-1</f>
        <v>0.10987225567568726</v>
      </c>
      <c r="K250" s="5">
        <f>+'SCC x Ano'!K282/'SCC x Ano'!K250-1</f>
        <v>-2.6742582601901876E-3</v>
      </c>
      <c r="L250" s="5">
        <f>+'SCC x Ano'!L282/'SCC x Ano'!L250-1</f>
        <v>0.16815005814837014</v>
      </c>
    </row>
    <row r="251" spans="1:12" x14ac:dyDescent="0.25">
      <c r="A251" s="8" t="s">
        <v>29</v>
      </c>
      <c r="B251" s="5">
        <f>+'SCC x Ano'!B283/'SCC x Ano'!B251-1</f>
        <v>-4.3155062706049518E-2</v>
      </c>
      <c r="C251" s="5">
        <f>+'SCC x Ano'!C283/'SCC x Ano'!C251-1</f>
        <v>0.1177629414243484</v>
      </c>
      <c r="D251" s="5">
        <f>+'SCC x Ano'!D283/'SCC x Ano'!D251-1</f>
        <v>0.50832315076556123</v>
      </c>
      <c r="E251" s="5">
        <f>+'SCC x Ano'!E283/'SCC x Ano'!E251-1</f>
        <v>-1.8755390589291987E-2</v>
      </c>
      <c r="F251" s="5">
        <f>+'SCC x Ano'!F283/'SCC x Ano'!F251-1</f>
        <v>0.12475826331033568</v>
      </c>
      <c r="G251" s="5">
        <f>+'SCC x Ano'!G283/'SCC x Ano'!G251-1</f>
        <v>3.3675972968758572E-3</v>
      </c>
      <c r="H251" s="5">
        <f>+'SCC x Ano'!H283/'SCC x Ano'!H251-1</f>
        <v>8.1648406439534194E-2</v>
      </c>
      <c r="I251" s="5">
        <f>+'SCC x Ano'!I283/'SCC x Ano'!I251-1</f>
        <v>2.4791650939843146E-2</v>
      </c>
      <c r="J251" s="5">
        <f>+'SCC x Ano'!J283/'SCC x Ano'!J251-1</f>
        <v>5.2058817273131996E-2</v>
      </c>
      <c r="K251" s="5">
        <f>+'SCC x Ano'!K283/'SCC x Ano'!K251-1</f>
        <v>1.1150259025831E-2</v>
      </c>
      <c r="L251" s="5">
        <f>+'SCC x Ano'!L283/'SCC x Ano'!L251-1</f>
        <v>0.20394671931244868</v>
      </c>
    </row>
    <row r="252" spans="1:12" x14ac:dyDescent="0.25">
      <c r="A252" s="8" t="s">
        <v>30</v>
      </c>
      <c r="B252" s="5">
        <f>+'SCC x Ano'!B284/'SCC x Ano'!B252-1</f>
        <v>-5.0093976448818078E-2</v>
      </c>
      <c r="C252" s="5">
        <f>+'SCC x Ano'!C284/'SCC x Ano'!C252-1</f>
        <v>6.5525790742207102E-2</v>
      </c>
      <c r="D252" s="5">
        <f>+'SCC x Ano'!D284/'SCC x Ano'!D252-1</f>
        <v>0.27543792445082649</v>
      </c>
      <c r="E252" s="5">
        <f>+'SCC x Ano'!E284/'SCC x Ano'!E252-1</f>
        <v>-2.4596112426759076E-2</v>
      </c>
      <c r="F252" s="5">
        <f>+'SCC x Ano'!F284/'SCC x Ano'!F252-1</f>
        <v>0.13882449106714767</v>
      </c>
      <c r="G252" s="5">
        <f>+'SCC x Ano'!G284/'SCC x Ano'!G252-1</f>
        <v>-4.5842152131480796E-2</v>
      </c>
      <c r="H252" s="5">
        <f>+'SCC x Ano'!H284/'SCC x Ano'!H252-1</f>
        <v>0.143030489388003</v>
      </c>
      <c r="I252" s="5">
        <f>+'SCC x Ano'!I284/'SCC x Ano'!I252-1</f>
        <v>-2.2064356665121077E-2</v>
      </c>
      <c r="J252" s="5">
        <f>+'SCC x Ano'!J284/'SCC x Ano'!J252-1</f>
        <v>6.2397054976430999E-2</v>
      </c>
      <c r="K252" s="5">
        <f>+'SCC x Ano'!K284/'SCC x Ano'!K252-1</f>
        <v>6.4447822938520138E-2</v>
      </c>
      <c r="L252" s="5">
        <f>+'SCC x Ano'!L284/'SCC x Ano'!L252-1</f>
        <v>0.15921853950480447</v>
      </c>
    </row>
    <row r="253" spans="1:12" x14ac:dyDescent="0.25">
      <c r="A253" s="8" t="s">
        <v>31</v>
      </c>
      <c r="B253" s="5">
        <f>+'SCC x Ano'!B285/'SCC x Ano'!B253-1</f>
        <v>7.8009674738810375E-4</v>
      </c>
      <c r="C253" s="5">
        <f>+'SCC x Ano'!C285/'SCC x Ano'!C253-1</f>
        <v>0.13192457780357114</v>
      </c>
      <c r="D253" s="5">
        <f>+'SCC x Ano'!D285/'SCC x Ano'!D253-1</f>
        <v>0.1564238844157797</v>
      </c>
      <c r="E253" s="5">
        <f>+'SCC x Ano'!E285/'SCC x Ano'!E253-1</f>
        <v>4.5704118135846183E-2</v>
      </c>
      <c r="F253" s="5">
        <f>+'SCC x Ano'!F285/'SCC x Ano'!F253-1</f>
        <v>0.11047014465160521</v>
      </c>
      <c r="G253" s="5">
        <f>+'SCC x Ano'!G285/'SCC x Ano'!G253-1</f>
        <v>-2.3405689519686246E-2</v>
      </c>
      <c r="H253" s="5">
        <f>+'SCC x Ano'!H285/'SCC x Ano'!H253-1</f>
        <v>8.9750482213888594E-2</v>
      </c>
      <c r="I253" s="5">
        <f>+'SCC x Ano'!I285/'SCC x Ano'!I253-1</f>
        <v>2.9642603619111974E-2</v>
      </c>
      <c r="J253" s="5">
        <f>+'SCC x Ano'!J285/'SCC x Ano'!J253-1</f>
        <v>1.5124049213651736E-2</v>
      </c>
      <c r="K253" s="5">
        <f>+'SCC x Ano'!K285/'SCC x Ano'!K253-1</f>
        <v>-8.6817535533123547E-4</v>
      </c>
      <c r="L253" s="5">
        <f>+'SCC x Ano'!L285/'SCC x Ano'!L253-1</f>
        <v>8.9662970147393883E-2</v>
      </c>
    </row>
    <row r="254" spans="1:12" x14ac:dyDescent="0.25">
      <c r="A254" s="8" t="s">
        <v>32</v>
      </c>
      <c r="B254" s="5">
        <f>+'SCC x Ano'!B286/'SCC x Ano'!B254-1</f>
        <v>-3.0947868512253396E-2</v>
      </c>
      <c r="C254" s="5">
        <f>+'SCC x Ano'!C286/'SCC x Ano'!C254-1</f>
        <v>0.10012393414757947</v>
      </c>
      <c r="D254" s="5">
        <f>+'SCC x Ano'!D286/'SCC x Ano'!D254-1</f>
        <v>0.22077539336372398</v>
      </c>
      <c r="E254" s="5">
        <f>+'SCC x Ano'!E286/'SCC x Ano'!E254-1</f>
        <v>4.7621054463498069E-3</v>
      </c>
      <c r="F254" s="5">
        <f>+'SCC x Ano'!F286/'SCC x Ano'!F254-1</f>
        <v>9.1416645921523543E-2</v>
      </c>
      <c r="G254" s="5">
        <f>+'SCC x Ano'!G286/'SCC x Ano'!G254-1</f>
        <v>5.9886709291315121E-2</v>
      </c>
      <c r="H254" s="5">
        <f>+'SCC x Ano'!H286/'SCC x Ano'!H254-1</f>
        <v>8.5525293885624354E-2</v>
      </c>
      <c r="I254" s="5">
        <f>+'SCC x Ano'!I286/'SCC x Ano'!I254-1</f>
        <v>4.3110690655359551E-2</v>
      </c>
      <c r="J254" s="5">
        <f>+'SCC x Ano'!J286/'SCC x Ano'!J254-1</f>
        <v>2.985851311110288E-2</v>
      </c>
      <c r="K254" s="5">
        <f>+'SCC x Ano'!K286/'SCC x Ano'!K254-1</f>
        <v>1.7117095438303531E-2</v>
      </c>
      <c r="L254" s="5">
        <f>+'SCC x Ano'!L286/'SCC x Ano'!L254-1</f>
        <v>0.11604214260532109</v>
      </c>
    </row>
    <row r="255" spans="1:12" x14ac:dyDescent="0.25">
      <c r="A255" s="8" t="s">
        <v>33</v>
      </c>
      <c r="B255" s="5">
        <f>+'SCC x Ano'!B287/'SCC x Ano'!B255-1</f>
        <v>-5.3796865626658308E-2</v>
      </c>
      <c r="C255" s="5">
        <f>+'SCC x Ano'!C287/'SCC x Ano'!C255-1</f>
        <v>4.9086650886786654E-2</v>
      </c>
      <c r="D255" s="5">
        <f>+'SCC x Ano'!D287/'SCC x Ano'!D255-1</f>
        <v>3.9633362125319316E-2</v>
      </c>
      <c r="E255" s="5">
        <f>+'SCC x Ano'!E287/'SCC x Ano'!E255-1</f>
        <v>2.3895980282013785E-3</v>
      </c>
      <c r="F255" s="5">
        <f>+'SCC x Ano'!F287/'SCC x Ano'!F255-1</f>
        <v>8.671042055283662E-2</v>
      </c>
      <c r="G255" s="5">
        <f>+'SCC x Ano'!G287/'SCC x Ano'!G255-1</f>
        <v>2.4830944202280936E-2</v>
      </c>
      <c r="H255" s="5">
        <f>+'SCC x Ano'!H287/'SCC x Ano'!H255-1</f>
        <v>9.8819321148017947E-2</v>
      </c>
      <c r="I255" s="5">
        <f>+'SCC x Ano'!I287/'SCC x Ano'!I255-1</f>
        <v>5.6227926295606023E-2</v>
      </c>
      <c r="J255" s="5">
        <f>+'SCC x Ano'!J287/'SCC x Ano'!J255-1</f>
        <v>0.26995952119712308</v>
      </c>
      <c r="K255" s="5">
        <f>+'SCC x Ano'!K287/'SCC x Ano'!K255-1</f>
        <v>1.1252006969431072E-3</v>
      </c>
      <c r="L255" s="5">
        <f>+'SCC x Ano'!L287/'SCC x Ano'!L255-1</f>
        <v>2.9494268060024087E-2</v>
      </c>
    </row>
    <row r="256" spans="1:12" x14ac:dyDescent="0.25">
      <c r="A256" s="9" t="s">
        <v>6</v>
      </c>
      <c r="B256" s="5">
        <f>+'SCC x Ano'!B288/'SCC x Ano'!B256-1</f>
        <v>-3.3651569407736837E-2</v>
      </c>
      <c r="C256" s="5">
        <f>+'SCC x Ano'!C288/'SCC x Ano'!C256-1</f>
        <v>7.5072721799172015E-2</v>
      </c>
      <c r="D256" s="5">
        <f>+'SCC x Ano'!D288/'SCC x Ano'!D256-1</f>
        <v>0.22587004288991763</v>
      </c>
      <c r="E256" s="5">
        <f>+'SCC x Ano'!E288/'SCC x Ano'!E256-1</f>
        <v>-2.0081629868399231E-3</v>
      </c>
      <c r="F256" s="5">
        <f>+'SCC x Ano'!F288/'SCC x Ano'!F256-1</f>
        <v>7.0901646436360544E-2</v>
      </c>
      <c r="G256" s="5">
        <f>+'SCC x Ano'!G288/'SCC x Ano'!G256-1</f>
        <v>-3.1659198820973455E-2</v>
      </c>
      <c r="H256" s="5">
        <f>+'SCC x Ano'!H288/'SCC x Ano'!H256-1</f>
        <v>8.9875803544103849E-3</v>
      </c>
      <c r="I256" s="5">
        <f>+'SCC x Ano'!I288/'SCC x Ano'!I256-1</f>
        <v>9.4252704499804052E-2</v>
      </c>
      <c r="J256" s="5">
        <f>+'SCC x Ano'!J288/'SCC x Ano'!J256-1</f>
        <v>4.4185152934469896E-2</v>
      </c>
      <c r="K256" s="5">
        <f>+'SCC x Ano'!K288/'SCC x Ano'!K256-1</f>
        <v>1.6408534556111576E-3</v>
      </c>
      <c r="L256" s="5">
        <f>+'SCC x Ano'!L288/'SCC x Ano'!L256-1</f>
        <v>9.9672515674047668E-2</v>
      </c>
    </row>
    <row r="259" spans="1:12" x14ac:dyDescent="0.25">
      <c r="A259" s="8"/>
      <c r="B259" s="8">
        <f>B227+1</f>
        <v>2016</v>
      </c>
      <c r="C259" s="8">
        <f t="shared" ref="C259:L259" si="0">C227+1</f>
        <v>2016</v>
      </c>
      <c r="D259" s="8">
        <f t="shared" si="0"/>
        <v>2016</v>
      </c>
      <c r="E259" s="8">
        <f t="shared" si="0"/>
        <v>2016</v>
      </c>
      <c r="F259" s="8">
        <f t="shared" si="0"/>
        <v>2016</v>
      </c>
      <c r="G259" s="8">
        <f t="shared" si="0"/>
        <v>2016</v>
      </c>
      <c r="H259" s="8">
        <f t="shared" si="0"/>
        <v>2016</v>
      </c>
      <c r="I259" s="8">
        <f t="shared" si="0"/>
        <v>2016</v>
      </c>
      <c r="J259" s="8">
        <f t="shared" si="0"/>
        <v>2016</v>
      </c>
      <c r="K259" s="8">
        <f t="shared" si="0"/>
        <v>2016</v>
      </c>
      <c r="L259" s="8">
        <f t="shared" si="0"/>
        <v>2016</v>
      </c>
    </row>
    <row r="260" spans="1:12" x14ac:dyDescent="0.25">
      <c r="A260" s="8"/>
      <c r="B260" s="8" t="s">
        <v>34</v>
      </c>
      <c r="C260" s="8" t="s">
        <v>36</v>
      </c>
      <c r="D260" s="8" t="s">
        <v>0</v>
      </c>
      <c r="E260" s="8" t="s">
        <v>41</v>
      </c>
      <c r="F260" s="8" t="s">
        <v>42</v>
      </c>
      <c r="G260" s="8" t="s">
        <v>45</v>
      </c>
      <c r="H260" s="8" t="s">
        <v>2</v>
      </c>
      <c r="I260" s="8" t="s">
        <v>1</v>
      </c>
      <c r="J260" s="8" t="s">
        <v>3</v>
      </c>
      <c r="K260" s="8" t="s">
        <v>49</v>
      </c>
      <c r="L260" s="8" t="s">
        <v>91</v>
      </c>
    </row>
    <row r="261" spans="1:12" x14ac:dyDescent="0.25">
      <c r="A261" s="8" t="s">
        <v>7</v>
      </c>
      <c r="B261" s="5">
        <f>+'SCC x Ano'!B293/'SCC x Ano'!B261-1</f>
        <v>1.5996926935679445E-2</v>
      </c>
      <c r="C261" s="5">
        <f>+'SCC x Ano'!C293/'SCC x Ano'!C261-1</f>
        <v>2.0133189184732281E-3</v>
      </c>
      <c r="D261" s="5">
        <f>+'SCC x Ano'!D293/'SCC x Ano'!D261-1</f>
        <v>0.13157266209420881</v>
      </c>
      <c r="E261" s="5">
        <f>+'SCC x Ano'!E293/'SCC x Ano'!E261-1</f>
        <v>-2.4042140033604276E-2</v>
      </c>
      <c r="F261" s="5">
        <f>+'SCC x Ano'!F293/'SCC x Ano'!F261-1</f>
        <v>-7.4998351566007426E-2</v>
      </c>
      <c r="G261" s="5">
        <f>+'SCC x Ano'!G293/'SCC x Ano'!G261-1</f>
        <v>-9.8883263623628204E-2</v>
      </c>
      <c r="H261" s="5">
        <f>+'SCC x Ano'!H293/'SCC x Ano'!H261-1</f>
        <v>-0.16805785819462482</v>
      </c>
      <c r="I261" s="5">
        <f>+'SCC x Ano'!I293/'SCC x Ano'!I261-1</f>
        <v>-5.3871684036579381E-3</v>
      </c>
      <c r="J261" s="5">
        <f>+'SCC x Ano'!J293/'SCC x Ano'!J261-1</f>
        <v>-4.6456443088229715E-3</v>
      </c>
      <c r="K261" s="5">
        <f>+'SCC x Ano'!K293/'SCC x Ano'!K261-1</f>
        <v>-3.4679793727379171E-2</v>
      </c>
      <c r="L261" s="5">
        <f>+'SCC x Ano'!L293/'SCC x Ano'!L261-1</f>
        <v>4.7990176982108723E-2</v>
      </c>
    </row>
    <row r="262" spans="1:12" x14ac:dyDescent="0.25">
      <c r="A262" s="8" t="s">
        <v>8</v>
      </c>
      <c r="B262" s="5">
        <f>+'SCC x Ano'!B294/'SCC x Ano'!B262-1</f>
        <v>0.21397076704202123</v>
      </c>
      <c r="C262" s="5">
        <f>+'SCC x Ano'!C294/'SCC x Ano'!C262-1</f>
        <v>1.5338583733796929E-2</v>
      </c>
      <c r="D262" s="5">
        <f>+'SCC x Ano'!D294/'SCC x Ano'!D262-1</f>
        <v>0.15363273019169976</v>
      </c>
      <c r="E262" s="5" t="e">
        <f>+'SCC x Ano'!E294/'SCC x Ano'!E262-1</f>
        <v>#DIV/0!</v>
      </c>
      <c r="F262" s="5">
        <f>+'SCC x Ano'!F294/'SCC x Ano'!F262-1</f>
        <v>-9.4138224476335686E-2</v>
      </c>
      <c r="G262" s="5">
        <f>+'SCC x Ano'!G294/'SCC x Ano'!G262-1</f>
        <v>-0.13534283582836515</v>
      </c>
      <c r="H262" s="5">
        <f>+'SCC x Ano'!H294/'SCC x Ano'!H262-1</f>
        <v>1.9686126760229072E-2</v>
      </c>
      <c r="I262" s="5">
        <f>+'SCC x Ano'!I294/'SCC x Ano'!I262-1</f>
        <v>8.5179756773141158E-2</v>
      </c>
      <c r="J262" s="5">
        <f>+'SCC x Ano'!J294/'SCC x Ano'!J262-1</f>
        <v>-4.6456443088259691E-3</v>
      </c>
      <c r="K262" s="5">
        <f>+'SCC x Ano'!K294/'SCC x Ano'!K262-1</f>
        <v>-3.4679793727377617E-2</v>
      </c>
      <c r="L262" s="5">
        <f>+'SCC x Ano'!L294/'SCC x Ano'!L262-1</f>
        <v>0.14136836653757467</v>
      </c>
    </row>
    <row r="263" spans="1:12" x14ac:dyDescent="0.25">
      <c r="A263" s="8" t="s">
        <v>9</v>
      </c>
      <c r="B263" s="5">
        <f>+'SCC x Ano'!B295/'SCC x Ano'!B263-1</f>
        <v>3.9453246793092589E-2</v>
      </c>
      <c r="C263" s="5">
        <f>+'SCC x Ano'!C295/'SCC x Ano'!C263-1</f>
        <v>3.7493926411641398E-2</v>
      </c>
      <c r="D263" s="5">
        <f>+'SCC x Ano'!D295/'SCC x Ano'!D263-1</f>
        <v>0.14670974321171726</v>
      </c>
      <c r="E263" s="5">
        <f>+'SCC x Ano'!E295/'SCC x Ano'!E263-1</f>
        <v>-2.404214003360361E-2</v>
      </c>
      <c r="F263" s="5">
        <f>+'SCC x Ano'!F295/'SCC x Ano'!F263-1</f>
        <v>-5.1649523606032588E-2</v>
      </c>
      <c r="G263" s="5">
        <f>+'SCC x Ano'!G295/'SCC x Ano'!G263-1</f>
        <v>-2.4838599994021049E-2</v>
      </c>
      <c r="H263" s="5">
        <f>+'SCC x Ano'!H295/'SCC x Ano'!H263-1</f>
        <v>-6.7643574376303639E-2</v>
      </c>
      <c r="I263" s="5">
        <f>+'SCC x Ano'!I295/'SCC x Ano'!I263-1</f>
        <v>0.13823282291284156</v>
      </c>
      <c r="J263" s="5" t="e">
        <f>+'SCC x Ano'!J295/'SCC x Ano'!J263-1</f>
        <v>#DIV/0!</v>
      </c>
      <c r="K263" s="5">
        <f>+'SCC x Ano'!K295/'SCC x Ano'!K263-1</f>
        <v>-3.4679793727376396E-2</v>
      </c>
      <c r="L263" s="5">
        <f>+'SCC x Ano'!L295/'SCC x Ano'!L263-1</f>
        <v>5.0694081744028452E-2</v>
      </c>
    </row>
    <row r="264" spans="1:12" x14ac:dyDescent="0.25">
      <c r="A264" s="8" t="s">
        <v>10</v>
      </c>
      <c r="B264" s="5">
        <f>+'SCC x Ano'!B296/'SCC x Ano'!B264-1</f>
        <v>8.5259623284823727E-2</v>
      </c>
      <c r="C264" s="5">
        <f>+'SCC x Ano'!C296/'SCC x Ano'!C264-1</f>
        <v>0.18483774682580956</v>
      </c>
      <c r="D264" s="5">
        <f>+'SCC x Ano'!D296/'SCC x Ano'!D264-1</f>
        <v>0.15048130766121814</v>
      </c>
      <c r="E264" s="5" t="e">
        <f>+'SCC x Ano'!E296/'SCC x Ano'!E264-1</f>
        <v>#DIV/0!</v>
      </c>
      <c r="F264" s="5">
        <f>+'SCC x Ano'!F296/'SCC x Ano'!F264-1</f>
        <v>-8.0704652698736834E-2</v>
      </c>
      <c r="G264" s="5">
        <f>+'SCC x Ano'!G296/'SCC x Ano'!G264-1</f>
        <v>1.7368094490945563E-2</v>
      </c>
      <c r="H264" s="5">
        <f>+'SCC x Ano'!H296/'SCC x Ano'!H264-1</f>
        <v>1.9686126760225298E-2</v>
      </c>
      <c r="I264" s="5">
        <f>+'SCC x Ano'!I296/'SCC x Ano'!I264-1</f>
        <v>3.2310843431676783E-2</v>
      </c>
      <c r="J264" s="5">
        <f>+'SCC x Ano'!J296/'SCC x Ano'!J264-1</f>
        <v>-4.6456443088184196E-3</v>
      </c>
      <c r="K264" s="5">
        <f>+'SCC x Ano'!K296/'SCC x Ano'!K264-1</f>
        <v>-3.4679793727379504E-2</v>
      </c>
      <c r="L264" s="5">
        <f>+'SCC x Ano'!L296/'SCC x Ano'!L264-1</f>
        <v>0.16907171158550827</v>
      </c>
    </row>
    <row r="265" spans="1:12" x14ac:dyDescent="0.25">
      <c r="A265" s="8" t="s">
        <v>11</v>
      </c>
      <c r="B265" s="5">
        <f>+'SCC x Ano'!B297/'SCC x Ano'!B265-1</f>
        <v>1.0844519297261934E-2</v>
      </c>
      <c r="C265" s="5">
        <f>+'SCC x Ano'!C297/'SCC x Ano'!C265-1</f>
        <v>1.3074306285142834E-2</v>
      </c>
      <c r="D265" s="5">
        <f>+'SCC x Ano'!D297/'SCC x Ano'!D265-1</f>
        <v>0.1236174233666576</v>
      </c>
      <c r="E265" s="5">
        <f>+'SCC x Ano'!E297/'SCC x Ano'!E265-1</f>
        <v>-2.4042140033603165E-2</v>
      </c>
      <c r="F265" s="5">
        <f>+'SCC x Ano'!F297/'SCC x Ano'!F265-1</f>
        <v>-6.6062239497549968E-2</v>
      </c>
      <c r="G265" s="5">
        <f>+'SCC x Ano'!G297/'SCC x Ano'!G265-1</f>
        <v>-4.6454974828617379E-2</v>
      </c>
      <c r="H265" s="5">
        <f>+'SCC x Ano'!H297/'SCC x Ano'!H265-1</f>
        <v>2.051451115202374E-2</v>
      </c>
      <c r="I265" s="5">
        <f>+'SCC x Ano'!I297/'SCC x Ano'!I265-1</f>
        <v>5.1323148777088878E-2</v>
      </c>
      <c r="J265" s="5">
        <f>+'SCC x Ano'!J297/'SCC x Ano'!J265-1</f>
        <v>-4.6456443088197519E-3</v>
      </c>
      <c r="K265" s="5">
        <f>+'SCC x Ano'!K297/'SCC x Ano'!K265-1</f>
        <v>-3.4679793727378949E-2</v>
      </c>
      <c r="L265" s="5">
        <f>+'SCC x Ano'!L297/'SCC x Ano'!L265-1</f>
        <v>1.7770147495503208E-2</v>
      </c>
    </row>
    <row r="266" spans="1:12" x14ac:dyDescent="0.25">
      <c r="A266" s="8" t="s">
        <v>12</v>
      </c>
      <c r="B266" s="5">
        <f>+'SCC x Ano'!B298/'SCC x Ano'!B266-1</f>
        <v>-9.0994492462930565E-2</v>
      </c>
      <c r="C266" s="5">
        <f>+'SCC x Ano'!C298/'SCC x Ano'!C266-1</f>
        <v>-1.8579337641681848E-2</v>
      </c>
      <c r="D266" s="5">
        <f>+'SCC x Ano'!D298/'SCC x Ano'!D266-1</f>
        <v>0.14861801766692384</v>
      </c>
      <c r="E266" s="5">
        <f>+'SCC x Ano'!E298/'SCC x Ano'!E266-1</f>
        <v>-2.4042140033600945E-2</v>
      </c>
      <c r="F266" s="5">
        <f>+'SCC x Ano'!F298/'SCC x Ano'!F266-1</f>
        <v>-8.5620974634701419E-2</v>
      </c>
      <c r="G266" s="5">
        <f>+'SCC x Ano'!G298/'SCC x Ano'!G266-1</f>
        <v>-4.2160572249513639E-2</v>
      </c>
      <c r="H266" s="5">
        <f>+'SCC x Ano'!H298/'SCC x Ano'!H266-1</f>
        <v>1.9686126760229961E-2</v>
      </c>
      <c r="I266" s="5">
        <f>+'SCC x Ano'!I298/'SCC x Ano'!I266-1</f>
        <v>-1.3848980024385837E-2</v>
      </c>
      <c r="J266" s="5">
        <f>+'SCC x Ano'!J298/'SCC x Ano'!J266-1</f>
        <v>-4.6456443088229715E-3</v>
      </c>
      <c r="K266" s="5">
        <f>+'SCC x Ano'!K298/'SCC x Ano'!K266-1</f>
        <v>-3.4679793727379282E-2</v>
      </c>
      <c r="L266" s="5">
        <f>+'SCC x Ano'!L298/'SCC x Ano'!L266-1</f>
        <v>5.2954366239337025E-2</v>
      </c>
    </row>
    <row r="267" spans="1:12" x14ac:dyDescent="0.25">
      <c r="A267" s="8" t="s">
        <v>13</v>
      </c>
      <c r="B267" s="5">
        <f>+'SCC x Ano'!B299/'SCC x Ano'!B267-1</f>
        <v>5.9837374423907352E-2</v>
      </c>
      <c r="C267" s="5">
        <f>+'SCC x Ano'!C299/'SCC x Ano'!C267-1</f>
        <v>-8.6987229793272891E-2</v>
      </c>
      <c r="D267" s="5">
        <f>+'SCC x Ano'!D299/'SCC x Ano'!D267-1</f>
        <v>0.14940952982494271</v>
      </c>
      <c r="E267" s="5">
        <f>+'SCC x Ano'!E299/'SCC x Ano'!E267-1</f>
        <v>-2.4042140033598058E-2</v>
      </c>
      <c r="F267" s="5">
        <f>+'SCC x Ano'!F299/'SCC x Ano'!F267-1</f>
        <v>-6.0436030552310505E-2</v>
      </c>
      <c r="G267" s="5">
        <f>+'SCC x Ano'!G299/'SCC x Ano'!G267-1</f>
        <v>-0.10803148860436906</v>
      </c>
      <c r="H267" s="5">
        <f>+'SCC x Ano'!H299/'SCC x Ano'!H267-1</f>
        <v>-5.0920610825389567E-2</v>
      </c>
      <c r="I267" s="5">
        <f>+'SCC x Ano'!I299/'SCC x Ano'!I267-1</f>
        <v>-5.0263398944669913E-3</v>
      </c>
      <c r="J267" s="5">
        <f>+'SCC x Ano'!J299/'SCC x Ano'!J267-1</f>
        <v>-4.6456443088230825E-3</v>
      </c>
      <c r="K267" s="5">
        <f>+'SCC x Ano'!K299/'SCC x Ano'!K267-1</f>
        <v>-3.4679793727379504E-2</v>
      </c>
      <c r="L267" s="5">
        <f>+'SCC x Ano'!L299/'SCC x Ano'!L267-1</f>
        <v>6.6851327659342097E-2</v>
      </c>
    </row>
    <row r="268" spans="1:12" x14ac:dyDescent="0.25">
      <c r="A268" s="8" t="s">
        <v>14</v>
      </c>
      <c r="B268" s="5">
        <f>+'SCC x Ano'!B300/'SCC x Ano'!B268-1</f>
        <v>2.382605747481592E-2</v>
      </c>
      <c r="C268" s="5">
        <f>+'SCC x Ano'!C300/'SCC x Ano'!C268-1</f>
        <v>-2.0057180720531975E-2</v>
      </c>
      <c r="D268" s="5">
        <f>+'SCC x Ano'!D300/'SCC x Ano'!D268-1</f>
        <v>0.1221058805831905</v>
      </c>
      <c r="E268" s="5">
        <f>+'SCC x Ano'!E300/'SCC x Ano'!E268-1</f>
        <v>-2.4042140033604276E-2</v>
      </c>
      <c r="F268" s="5">
        <f>+'SCC x Ano'!F300/'SCC x Ano'!F268-1</f>
        <v>-6.8214433561961774E-2</v>
      </c>
      <c r="G268" s="5">
        <f>+'SCC x Ano'!G300/'SCC x Ano'!G268-1</f>
        <v>-5.0671265052919634E-2</v>
      </c>
      <c r="H268" s="5">
        <f>+'SCC x Ano'!H300/'SCC x Ano'!H268-1</f>
        <v>4.4188236892301891E-2</v>
      </c>
      <c r="I268" s="5">
        <f>+'SCC x Ano'!I300/'SCC x Ano'!I268-1</f>
        <v>3.3234123509857882E-2</v>
      </c>
      <c r="J268" s="5">
        <f>+'SCC x Ano'!J300/'SCC x Ano'!J268-1</f>
        <v>-4.6456443088218613E-3</v>
      </c>
      <c r="K268" s="5">
        <f>+'SCC x Ano'!K300/'SCC x Ano'!K268-1</f>
        <v>-3.4679793727379504E-2</v>
      </c>
      <c r="L268" s="5">
        <f>+'SCC x Ano'!L300/'SCC x Ano'!L268-1</f>
        <v>2.0172612701551573E-2</v>
      </c>
    </row>
    <row r="269" spans="1:12" x14ac:dyDescent="0.25">
      <c r="A269" s="8" t="s">
        <v>15</v>
      </c>
      <c r="B269" s="5">
        <f>+'SCC x Ano'!B301/'SCC x Ano'!B269-1</f>
        <v>5.0429270332692511E-2</v>
      </c>
      <c r="C269" s="5">
        <f>+'SCC x Ano'!C301/'SCC x Ano'!C269-1</f>
        <v>-1.5135987596509359E-2</v>
      </c>
      <c r="D269" s="5">
        <f>+'SCC x Ano'!D301/'SCC x Ano'!D269-1</f>
        <v>0.15250620125393799</v>
      </c>
      <c r="E269" s="5">
        <f>+'SCC x Ano'!E301/'SCC x Ano'!E269-1</f>
        <v>-2.4042140033601167E-2</v>
      </c>
      <c r="F269" s="5">
        <f>+'SCC x Ano'!F301/'SCC x Ano'!F269-1</f>
        <v>-1.2143440019552698E-2</v>
      </c>
      <c r="G269" s="5">
        <f>+'SCC x Ano'!G301/'SCC x Ano'!G269-1</f>
        <v>-0.13827131979053098</v>
      </c>
      <c r="H269" s="5">
        <f>+'SCC x Ano'!H301/'SCC x Ano'!H269-1</f>
        <v>2.0835279823018693E-2</v>
      </c>
      <c r="I269" s="5">
        <f>+'SCC x Ano'!I301/'SCC x Ano'!I269-1</f>
        <v>4.8308607312033125E-3</v>
      </c>
      <c r="J269" s="5">
        <f>+'SCC x Ano'!J301/'SCC x Ano'!J269-1</f>
        <v>-4.6456443088238597E-3</v>
      </c>
      <c r="K269" s="5">
        <f>+'SCC x Ano'!K301/'SCC x Ano'!K269-1</f>
        <v>-3.4679793727379504E-2</v>
      </c>
      <c r="L269" s="5">
        <f>+'SCC x Ano'!L301/'SCC x Ano'!L269-1</f>
        <v>5.4043509446008331E-2</v>
      </c>
    </row>
    <row r="270" spans="1:12" x14ac:dyDescent="0.25">
      <c r="A270" s="8" t="s">
        <v>16</v>
      </c>
      <c r="B270" s="5">
        <f>+'SCC x Ano'!B302/'SCC x Ano'!B270-1</f>
        <v>9.9972700310257956E-3</v>
      </c>
      <c r="C270" s="5">
        <f>+'SCC x Ano'!C302/'SCC x Ano'!C270-1</f>
        <v>7.9051402507706037E-3</v>
      </c>
      <c r="D270" s="5">
        <f>+'SCC x Ano'!D302/'SCC x Ano'!D270-1</f>
        <v>8.1213679498207236E-2</v>
      </c>
      <c r="E270" s="5">
        <f>+'SCC x Ano'!E302/'SCC x Ano'!E270-1</f>
        <v>-2.4042140033602832E-2</v>
      </c>
      <c r="F270" s="5">
        <f>+'SCC x Ano'!F302/'SCC x Ano'!F270-1</f>
        <v>-3.2053061619425893E-3</v>
      </c>
      <c r="G270" s="5">
        <f>+'SCC x Ano'!G302/'SCC x Ano'!G270-1</f>
        <v>-0.10406118777074513</v>
      </c>
      <c r="H270" s="5">
        <f>+'SCC x Ano'!H302/'SCC x Ano'!H270-1</f>
        <v>2.0689456401049133E-2</v>
      </c>
      <c r="I270" s="5">
        <f>+'SCC x Ano'!I302/'SCC x Ano'!I270-1</f>
        <v>7.6566569466896883E-2</v>
      </c>
      <c r="J270" s="5">
        <f>+'SCC x Ano'!J302/'SCC x Ano'!J270-1</f>
        <v>-4.6456443088198629E-3</v>
      </c>
      <c r="K270" s="5">
        <f>+'SCC x Ano'!K302/'SCC x Ano'!K270-1</f>
        <v>-3.4679793727379282E-2</v>
      </c>
      <c r="L270" s="5">
        <f>+'SCC x Ano'!L302/'SCC x Ano'!L270-1</f>
        <v>1.7085278818677052E-2</v>
      </c>
    </row>
    <row r="271" spans="1:12" x14ac:dyDescent="0.25">
      <c r="A271" s="8" t="s">
        <v>17</v>
      </c>
      <c r="B271" s="5">
        <f>+'SCC x Ano'!B303/'SCC x Ano'!B271-1</f>
        <v>6.3113975055954397E-2</v>
      </c>
      <c r="C271" s="5">
        <f>+'SCC x Ano'!C303/'SCC x Ano'!C271-1</f>
        <v>-4.2123048872653168E-3</v>
      </c>
      <c r="D271" s="5">
        <f>+'SCC x Ano'!D303/'SCC x Ano'!D271-1</f>
        <v>1.4677909381518806E-2</v>
      </c>
      <c r="E271" s="5">
        <f>+'SCC x Ano'!E303/'SCC x Ano'!E271-1</f>
        <v>-2.40421400336015E-2</v>
      </c>
      <c r="F271" s="5">
        <f>+'SCC x Ano'!F303/'SCC x Ano'!F271-1</f>
        <v>-6.1630493092940219E-2</v>
      </c>
      <c r="G271" s="5">
        <f>+'SCC x Ano'!G303/'SCC x Ano'!G271-1</f>
        <v>-4.1648778277265763E-2</v>
      </c>
      <c r="H271" s="5">
        <f>+'SCC x Ano'!H303/'SCC x Ano'!H271-1</f>
        <v>3.1581167924500386E-2</v>
      </c>
      <c r="I271" s="5">
        <f>+'SCC x Ano'!I303/'SCC x Ano'!I271-1</f>
        <v>-1.0870224882435719E-2</v>
      </c>
      <c r="J271" s="5">
        <f>+'SCC x Ano'!J303/'SCC x Ano'!J271-1</f>
        <v>-4.6456443088197519E-3</v>
      </c>
      <c r="K271" s="5">
        <f>+'SCC x Ano'!K303/'SCC x Ano'!K271-1</f>
        <v>-3.4679793727378949E-2</v>
      </c>
      <c r="L271" s="5">
        <f>+'SCC x Ano'!L303/'SCC x Ano'!L271-1</f>
        <v>-2.5590471753810351E-2</v>
      </c>
    </row>
    <row r="272" spans="1:12" x14ac:dyDescent="0.25">
      <c r="A272" s="8" t="s">
        <v>18</v>
      </c>
      <c r="B272" s="5">
        <f>+'SCC x Ano'!B304/'SCC x Ano'!B272-1</f>
        <v>4.0004251094642562E-2</v>
      </c>
      <c r="C272" s="5">
        <f>+'SCC x Ano'!C304/'SCC x Ano'!C272-1</f>
        <v>1.2272070986174111E-2</v>
      </c>
      <c r="D272" s="5">
        <f>+'SCC x Ano'!D304/'SCC x Ano'!D272-1</f>
        <v>0.1503308261249956</v>
      </c>
      <c r="E272" s="5">
        <f>+'SCC x Ano'!E304/'SCC x Ano'!E272-1</f>
        <v>-2.4042140033598502E-2</v>
      </c>
      <c r="F272" s="5">
        <f>+'SCC x Ano'!F304/'SCC x Ano'!F272-1</f>
        <v>-5.4939166841289078E-2</v>
      </c>
      <c r="G272" s="5">
        <f>+'SCC x Ano'!G304/'SCC x Ano'!G272-1</f>
        <v>-7.2317359989816588E-2</v>
      </c>
      <c r="H272" s="5">
        <f>+'SCC x Ano'!H304/'SCC x Ano'!H272-1</f>
        <v>1.638771747756973E-2</v>
      </c>
      <c r="I272" s="5">
        <f>+'SCC x Ano'!I304/'SCC x Ano'!I272-1</f>
        <v>-9.2393636856191064E-2</v>
      </c>
      <c r="J272" s="5" t="e">
        <f>+'SCC x Ano'!J304/'SCC x Ano'!J272-1</f>
        <v>#DIV/0!</v>
      </c>
      <c r="K272" s="5">
        <f>+'SCC x Ano'!K304/'SCC x Ano'!K272-1</f>
        <v>-3.4679793727379504E-2</v>
      </c>
      <c r="L272" s="5">
        <f>+'SCC x Ano'!L304/'SCC x Ano'!L272-1</f>
        <v>3.5441966951632375E-2</v>
      </c>
    </row>
    <row r="273" spans="1:12" x14ac:dyDescent="0.25">
      <c r="A273" s="8" t="s">
        <v>19</v>
      </c>
      <c r="B273" s="5">
        <f>+'SCC x Ano'!B305/'SCC x Ano'!B273-1</f>
        <v>-1.2141613068610835E-2</v>
      </c>
      <c r="C273" s="5">
        <f>+'SCC x Ano'!C305/'SCC x Ano'!C273-1</f>
        <v>2.9824240893591591E-2</v>
      </c>
      <c r="D273" s="5">
        <f>+'SCC x Ano'!D305/'SCC x Ano'!D273-1</f>
        <v>0.15776953761522838</v>
      </c>
      <c r="E273" s="5">
        <f>+'SCC x Ano'!E305/'SCC x Ano'!E273-1</f>
        <v>-2.4042140033598836E-2</v>
      </c>
      <c r="F273" s="5">
        <f>+'SCC x Ano'!F305/'SCC x Ano'!F273-1</f>
        <v>4.1608047417973637E-3</v>
      </c>
      <c r="G273" s="5">
        <f>+'SCC x Ano'!G305/'SCC x Ano'!G273-1</f>
        <v>-4.54308356543216E-2</v>
      </c>
      <c r="H273" s="5">
        <f>+'SCC x Ano'!H305/'SCC x Ano'!H273-1</f>
        <v>1.7479536417606356E-2</v>
      </c>
      <c r="I273" s="5">
        <f>+'SCC x Ano'!I305/'SCC x Ano'!I273-1</f>
        <v>4.4354110587752293E-2</v>
      </c>
      <c r="J273" s="5">
        <f>+'SCC x Ano'!J305/'SCC x Ano'!J273-1</f>
        <v>-4.6456443088223054E-3</v>
      </c>
      <c r="K273" s="5">
        <f>+'SCC x Ano'!K305/'SCC x Ano'!K273-1</f>
        <v>-3.4679793727378838E-2</v>
      </c>
      <c r="L273" s="5">
        <f>+'SCC x Ano'!L305/'SCC x Ano'!L273-1</f>
        <v>4.1655127021335447E-2</v>
      </c>
    </row>
    <row r="274" spans="1:12" x14ac:dyDescent="0.25">
      <c r="A274" s="8" t="s">
        <v>20</v>
      </c>
      <c r="B274" s="5">
        <f>+'SCC x Ano'!B306/'SCC x Ano'!B274-1</f>
        <v>-7.0056211180430261E-2</v>
      </c>
      <c r="C274" s="5">
        <f>+'SCC x Ano'!C306/'SCC x Ano'!C274-1</f>
        <v>3.4473177053267579E-2</v>
      </c>
      <c r="D274" s="5">
        <f>+'SCC x Ano'!D306/'SCC x Ano'!D274-1</f>
        <v>0.14954977472225539</v>
      </c>
      <c r="E274" s="5">
        <f>+'SCC x Ano'!E306/'SCC x Ano'!E274-1</f>
        <v>-2.4042140033600945E-2</v>
      </c>
      <c r="F274" s="5">
        <f>+'SCC x Ano'!F306/'SCC x Ano'!F274-1</f>
        <v>-6.7439354780994831E-2</v>
      </c>
      <c r="G274" s="5">
        <f>+'SCC x Ano'!G306/'SCC x Ano'!G274-1</f>
        <v>-1.0106212178285556E-2</v>
      </c>
      <c r="H274" s="5">
        <f>+'SCC x Ano'!H306/'SCC x Ano'!H274-1</f>
        <v>1.9686126760227962E-2</v>
      </c>
      <c r="I274" s="5">
        <f>+'SCC x Ano'!I306/'SCC x Ano'!I274-1</f>
        <v>1.34190106014902E-2</v>
      </c>
      <c r="J274" s="5">
        <f>+'SCC x Ano'!J306/'SCC x Ano'!J274-1</f>
        <v>-4.6456443088230825E-3</v>
      </c>
      <c r="K274" s="5">
        <f>+'SCC x Ano'!K306/'SCC x Ano'!K274-1</f>
        <v>-3.4679793727380614E-2</v>
      </c>
      <c r="L274" s="5">
        <f>+'SCC x Ano'!L306/'SCC x Ano'!L274-1</f>
        <v>3.3967720378230482E-2</v>
      </c>
    </row>
    <row r="275" spans="1:12" x14ac:dyDescent="0.25">
      <c r="A275" s="8" t="s">
        <v>21</v>
      </c>
      <c r="B275" s="5">
        <f>+'SCC x Ano'!B307/'SCC x Ano'!B275-1</f>
        <v>4.5310698973775931E-2</v>
      </c>
      <c r="C275" s="5">
        <f>+'SCC x Ano'!C307/'SCC x Ano'!C275-1</f>
        <v>6.7377842714134051E-2</v>
      </c>
      <c r="D275" s="5">
        <f>+'SCC x Ano'!D307/'SCC x Ano'!D275-1</f>
        <v>0.14461994944784129</v>
      </c>
      <c r="E275" s="5">
        <f>+'SCC x Ano'!E307/'SCC x Ano'!E275-1</f>
        <v>-2.4042140033602055E-2</v>
      </c>
      <c r="F275" s="5">
        <f>+'SCC x Ano'!F307/'SCC x Ano'!F275-1</f>
        <v>-5.2586640480021374E-2</v>
      </c>
      <c r="G275" s="5">
        <f>+'SCC x Ano'!G307/'SCC x Ano'!G275-1</f>
        <v>-9.4180525771999646E-3</v>
      </c>
      <c r="H275" s="5">
        <f>+'SCC x Ano'!H307/'SCC x Ano'!H275-1</f>
        <v>-1.3714051081581968E-2</v>
      </c>
      <c r="I275" s="5">
        <f>+'SCC x Ano'!I307/'SCC x Ano'!I275-1</f>
        <v>-0.34592432659174055</v>
      </c>
      <c r="J275" s="5">
        <f>+'SCC x Ano'!J307/'SCC x Ano'!J275-1</f>
        <v>-4.6456443088223054E-3</v>
      </c>
      <c r="K275" s="5">
        <f>+'SCC x Ano'!K307/'SCC x Ano'!K275-1</f>
        <v>-3.4679793727379837E-2</v>
      </c>
      <c r="L275" s="5">
        <f>+'SCC x Ano'!L307/'SCC x Ano'!L275-1</f>
        <v>4.7874277703832568E-2</v>
      </c>
    </row>
    <row r="276" spans="1:12" x14ac:dyDescent="0.25">
      <c r="A276" s="8" t="s">
        <v>22</v>
      </c>
      <c r="B276" s="5">
        <f>+'SCC x Ano'!B308/'SCC x Ano'!B276-1</f>
        <v>-5.6222822249680782E-2</v>
      </c>
      <c r="C276" s="5">
        <f>+'SCC x Ano'!C308/'SCC x Ano'!C276-1</f>
        <v>2.8811132954594143E-2</v>
      </c>
      <c r="D276" s="5">
        <f>+'SCC x Ano'!D308/'SCC x Ano'!D276-1</f>
        <v>0.13914329080192234</v>
      </c>
      <c r="E276" s="5">
        <f>+'SCC x Ano'!E308/'SCC x Ano'!E276-1</f>
        <v>-2.404214003359828E-2</v>
      </c>
      <c r="F276" s="5">
        <f>+'SCC x Ano'!F308/'SCC x Ano'!F276-1</f>
        <v>-3.6444760952975774E-2</v>
      </c>
      <c r="G276" s="5">
        <f>+'SCC x Ano'!G308/'SCC x Ano'!G276-1</f>
        <v>-0.11307236264930953</v>
      </c>
      <c r="H276" s="5">
        <f>+'SCC x Ano'!H308/'SCC x Ano'!H276-1</f>
        <v>1.8283619427708508E-2</v>
      </c>
      <c r="I276" s="5">
        <f>+'SCC x Ano'!I308/'SCC x Ano'!I276-1</f>
        <v>4.3563622875674612E-2</v>
      </c>
      <c r="J276" s="5">
        <f>+'SCC x Ano'!J308/'SCC x Ano'!J276-1</f>
        <v>-4.6456443088227495E-3</v>
      </c>
      <c r="K276" s="5">
        <f>+'SCC x Ano'!K308/'SCC x Ano'!K276-1</f>
        <v>-3.4679793727379393E-2</v>
      </c>
      <c r="L276" s="5">
        <f>+'SCC x Ano'!L308/'SCC x Ano'!L276-1</f>
        <v>1.3566819753860981E-2</v>
      </c>
    </row>
    <row r="277" spans="1:12" x14ac:dyDescent="0.25">
      <c r="A277" s="8" t="s">
        <v>23</v>
      </c>
      <c r="B277" s="5">
        <f>+'SCC x Ano'!B309/'SCC x Ano'!B277-1</f>
        <v>5.0481528177868329E-2</v>
      </c>
      <c r="C277" s="5">
        <f>+'SCC x Ano'!C309/'SCC x Ano'!C277-1</f>
        <v>1.6977335078818712E-2</v>
      </c>
      <c r="D277" s="5">
        <f>+'SCC x Ano'!D309/'SCC x Ano'!D277-1</f>
        <v>0.1597608487629274</v>
      </c>
      <c r="E277" s="5">
        <f>+'SCC x Ano'!E309/'SCC x Ano'!E277-1</f>
        <v>-2.4042140033607828E-2</v>
      </c>
      <c r="F277" s="5">
        <f>+'SCC x Ano'!F309/'SCC x Ano'!F277-1</f>
        <v>-4.3403672397999804E-2</v>
      </c>
      <c r="G277" s="5">
        <f>+'SCC x Ano'!G309/'SCC x Ano'!G277-1</f>
        <v>-3.9374555878354034E-2</v>
      </c>
      <c r="H277" s="5">
        <f>+'SCC x Ano'!H309/'SCC x Ano'!H277-1</f>
        <v>3.6863043277141516E-2</v>
      </c>
      <c r="I277" s="5">
        <f>+'SCC x Ano'!I309/'SCC x Ano'!I277-1</f>
        <v>-1.1178492750184565E-3</v>
      </c>
      <c r="J277" s="5">
        <f>+'SCC x Ano'!J309/'SCC x Ano'!J277-1</f>
        <v>-4.6456443088229715E-3</v>
      </c>
      <c r="K277" s="5">
        <f>+'SCC x Ano'!K309/'SCC x Ano'!K277-1</f>
        <v>-3.4679793727379615E-2</v>
      </c>
      <c r="L277" s="5">
        <f>+'SCC x Ano'!L309/'SCC x Ano'!L277-1</f>
        <v>2.0002906856988023E-2</v>
      </c>
    </row>
    <row r="278" spans="1:12" x14ac:dyDescent="0.25">
      <c r="A278" s="8" t="s">
        <v>24</v>
      </c>
      <c r="B278" s="5">
        <f>+'SCC x Ano'!B310/'SCC x Ano'!B278-1</f>
        <v>3.6023605471960263E-2</v>
      </c>
      <c r="C278" s="5">
        <f>+'SCC x Ano'!C310/'SCC x Ano'!C278-1</f>
        <v>1.7952180920892902E-2</v>
      </c>
      <c r="D278" s="5">
        <f>+'SCC x Ano'!D310/'SCC x Ano'!D278-1</f>
        <v>0.13633592048228471</v>
      </c>
      <c r="E278" s="5">
        <f>+'SCC x Ano'!E310/'SCC x Ano'!E278-1</f>
        <v>-2.4042140033607384E-2</v>
      </c>
      <c r="F278" s="5">
        <f>+'SCC x Ano'!F310/'SCC x Ano'!F278-1</f>
        <v>-4.3681267979454708E-2</v>
      </c>
      <c r="G278" s="5">
        <f>+'SCC x Ano'!G310/'SCC x Ano'!G278-1</f>
        <v>-4.0201852807744243E-2</v>
      </c>
      <c r="H278" s="5">
        <f>+'SCC x Ano'!H310/'SCC x Ano'!H278-1</f>
        <v>1.7884653154067509E-2</v>
      </c>
      <c r="I278" s="5">
        <f>+'SCC x Ano'!I310/'SCC x Ano'!I278-1</f>
        <v>-6.8693063247573072E-2</v>
      </c>
      <c r="J278" s="5">
        <f>+'SCC x Ano'!J310/'SCC x Ano'!J278-1</f>
        <v>-4.6456443088249699E-3</v>
      </c>
      <c r="K278" s="5">
        <f>+'SCC x Ano'!K310/'SCC x Ano'!K278-1</f>
        <v>-3.4679793727381725E-2</v>
      </c>
      <c r="L278" s="5">
        <f>+'SCC x Ano'!L310/'SCC x Ano'!L278-1</f>
        <v>8.9088798196177432E-3</v>
      </c>
    </row>
    <row r="279" spans="1:12" x14ac:dyDescent="0.25">
      <c r="A279" s="8" t="s">
        <v>25</v>
      </c>
      <c r="B279" s="5">
        <f>+'SCC x Ano'!B311/'SCC x Ano'!B279-1</f>
        <v>9.8390053818006695E-2</v>
      </c>
      <c r="C279" s="5">
        <f>+'SCC x Ano'!C311/'SCC x Ano'!C279-1</f>
        <v>4.7604771169509341E-3</v>
      </c>
      <c r="D279" s="5">
        <f>+'SCC x Ano'!D311/'SCC x Ano'!D279-1</f>
        <v>0.14045048610939337</v>
      </c>
      <c r="E279" s="5">
        <f>+'SCC x Ano'!E311/'SCC x Ano'!E279-1</f>
        <v>-2.4042140033602055E-2</v>
      </c>
      <c r="F279" s="5">
        <f>+'SCC x Ano'!F311/'SCC x Ano'!F279-1</f>
        <v>-4.1988689239711441E-2</v>
      </c>
      <c r="G279" s="5">
        <f>+'SCC x Ano'!G311/'SCC x Ano'!G279-1</f>
        <v>-5.9112652799623966E-2</v>
      </c>
      <c r="H279" s="5">
        <f>+'SCC x Ano'!H311/'SCC x Ano'!H279-1</f>
        <v>1.6672228150186541E-2</v>
      </c>
      <c r="I279" s="5">
        <f>+'SCC x Ano'!I311/'SCC x Ano'!I279-1</f>
        <v>0.10279858570294298</v>
      </c>
      <c r="J279" s="5">
        <f>+'SCC x Ano'!J311/'SCC x Ano'!J279-1</f>
        <v>-4.6456443088241928E-3</v>
      </c>
      <c r="K279" s="5">
        <f>+'SCC x Ano'!K311/'SCC x Ano'!K279-1</f>
        <v>-3.4679793727379837E-2</v>
      </c>
      <c r="L279" s="5">
        <f>+'SCC x Ano'!L311/'SCC x Ano'!L279-1</f>
        <v>8.0288883856656001E-2</v>
      </c>
    </row>
    <row r="280" spans="1:12" x14ac:dyDescent="0.25">
      <c r="A280" s="8" t="s">
        <v>26</v>
      </c>
      <c r="B280" s="5">
        <f>+'SCC x Ano'!B312/'SCC x Ano'!B280-1</f>
        <v>5.0021803126490516E-2</v>
      </c>
      <c r="C280" s="5">
        <f>+'SCC x Ano'!C312/'SCC x Ano'!C280-1</f>
        <v>-1.2863152672286438E-2</v>
      </c>
      <c r="D280" s="5">
        <f>+'SCC x Ano'!D312/'SCC x Ano'!D280-1</f>
        <v>0.13089606978582768</v>
      </c>
      <c r="E280" s="5">
        <f>+'SCC x Ano'!E312/'SCC x Ano'!E280-1</f>
        <v>-2.4042140033600612E-2</v>
      </c>
      <c r="F280" s="5">
        <f>+'SCC x Ano'!F312/'SCC x Ano'!F280-1</f>
        <v>-3.5344859288890196E-2</v>
      </c>
      <c r="G280" s="5">
        <f>+'SCC x Ano'!G312/'SCC x Ano'!G280-1</f>
        <v>-3.3982348109687255E-2</v>
      </c>
      <c r="H280" s="5">
        <f>+'SCC x Ano'!H312/'SCC x Ano'!H280-1</f>
        <v>5.9908067269033971E-2</v>
      </c>
      <c r="I280" s="5">
        <f>+'SCC x Ano'!I312/'SCC x Ano'!I280-1</f>
        <v>-6.6393304095019423E-2</v>
      </c>
      <c r="J280" s="5">
        <f>+'SCC x Ano'!J312/'SCC x Ano'!J280-1</f>
        <v>-4.6456443088223054E-3</v>
      </c>
      <c r="K280" s="5">
        <f>+'SCC x Ano'!K312/'SCC x Ano'!K280-1</f>
        <v>-3.4679793727379504E-2</v>
      </c>
      <c r="L280" s="5">
        <f>+'SCC x Ano'!L312/'SCC x Ano'!L280-1</f>
        <v>5.06305349244629E-3</v>
      </c>
    </row>
    <row r="281" spans="1:12" x14ac:dyDescent="0.25">
      <c r="A281" s="8" t="s">
        <v>27</v>
      </c>
      <c r="B281" s="5">
        <f>+'SCC x Ano'!B313/'SCC x Ano'!B281-1</f>
        <v>4.6608518651343411E-2</v>
      </c>
      <c r="C281" s="5">
        <f>+'SCC x Ano'!C313/'SCC x Ano'!C281-1</f>
        <v>1.2678573232565604E-2</v>
      </c>
      <c r="D281" s="5">
        <f>+'SCC x Ano'!D313/'SCC x Ano'!D281-1</f>
        <v>0.15606146612452876</v>
      </c>
      <c r="E281" s="5">
        <f>+'SCC x Ano'!E313/'SCC x Ano'!E281-1</f>
        <v>-2.4042140033597059E-2</v>
      </c>
      <c r="F281" s="5">
        <f>+'SCC x Ano'!F313/'SCC x Ano'!F281-1</f>
        <v>-5.8268547720773722E-2</v>
      </c>
      <c r="G281" s="5">
        <f>+'SCC x Ano'!G313/'SCC x Ano'!G281-1</f>
        <v>-1.6572670930808053E-2</v>
      </c>
      <c r="H281" s="5">
        <f>+'SCC x Ano'!H313/'SCC x Ano'!H281-1</f>
        <v>5.4589073377214747E-2</v>
      </c>
      <c r="I281" s="5">
        <f>+'SCC x Ano'!I313/'SCC x Ano'!I281-1</f>
        <v>1.0187993053732081E-2</v>
      </c>
      <c r="J281" s="5">
        <f>+'SCC x Ano'!J313/'SCC x Ano'!J281-1</f>
        <v>-4.6456443088175314E-3</v>
      </c>
      <c r="K281" s="5">
        <f>+'SCC x Ano'!K313/'SCC x Ano'!K281-1</f>
        <v>-3.4679793727380614E-2</v>
      </c>
      <c r="L281" s="5">
        <f>+'SCC x Ano'!L313/'SCC x Ano'!L281-1</f>
        <v>1.5810286629105219E-2</v>
      </c>
    </row>
    <row r="282" spans="1:12" x14ac:dyDescent="0.25">
      <c r="A282" s="8" t="s">
        <v>28</v>
      </c>
      <c r="B282" s="5">
        <f>+'SCC x Ano'!B314/'SCC x Ano'!B282-1</f>
        <v>1.5446048139912794E-2</v>
      </c>
      <c r="C282" s="5">
        <f>+'SCC x Ano'!C314/'SCC x Ano'!C282-1</f>
        <v>3.8899038234094796E-3</v>
      </c>
      <c r="D282" s="5">
        <f>+'SCC x Ano'!D314/'SCC x Ano'!D282-1</f>
        <v>0.14695905319945801</v>
      </c>
      <c r="E282" s="5">
        <f>+'SCC x Ano'!E314/'SCC x Ano'!E282-1</f>
        <v>-2.4042140033598169E-2</v>
      </c>
      <c r="F282" s="5">
        <f>+'SCC x Ano'!F314/'SCC x Ano'!F282-1</f>
        <v>-4.4829061251320357E-2</v>
      </c>
      <c r="G282" s="5">
        <f>+'SCC x Ano'!G314/'SCC x Ano'!G282-1</f>
        <v>-3.7673208061509422E-3</v>
      </c>
      <c r="H282" s="5">
        <f>+'SCC x Ano'!H314/'SCC x Ano'!H282-1</f>
        <v>4.2345159433559543E-2</v>
      </c>
      <c r="I282" s="5">
        <f>+'SCC x Ano'!I314/'SCC x Ano'!I282-1</f>
        <v>-5.3492900693738132E-2</v>
      </c>
      <c r="J282" s="5">
        <f>+'SCC x Ano'!J314/'SCC x Ano'!J282-1</f>
        <v>-4.6456443088219723E-3</v>
      </c>
      <c r="K282" s="5">
        <f>+'SCC x Ano'!K314/'SCC x Ano'!K282-1</f>
        <v>-3.4679793727377728E-2</v>
      </c>
      <c r="L282" s="5">
        <f>+'SCC x Ano'!L314/'SCC x Ano'!L282-1</f>
        <v>4.0524236882630627E-2</v>
      </c>
    </row>
    <row r="283" spans="1:12" x14ac:dyDescent="0.25">
      <c r="A283" s="8" t="s">
        <v>29</v>
      </c>
      <c r="B283" s="5">
        <f>+'SCC x Ano'!B315/'SCC x Ano'!B283-1</f>
        <v>5.9597709401355559E-2</v>
      </c>
      <c r="C283" s="5">
        <f>+'SCC x Ano'!C315/'SCC x Ano'!C283-1</f>
        <v>2.3228105570176627E-3</v>
      </c>
      <c r="D283" s="5">
        <f>+'SCC x Ano'!D315/'SCC x Ano'!D283-1</f>
        <v>0.14619724673601309</v>
      </c>
      <c r="E283" s="5">
        <f>+'SCC x Ano'!E315/'SCC x Ano'!E283-1</f>
        <v>-2.4042140033604831E-2</v>
      </c>
      <c r="F283" s="5">
        <f>+'SCC x Ano'!F315/'SCC x Ano'!F283-1</f>
        <v>-6.4893231221266112E-2</v>
      </c>
      <c r="G283" s="5">
        <f>+'SCC x Ano'!G315/'SCC x Ano'!G283-1</f>
        <v>-1.9700327147518903E-2</v>
      </c>
      <c r="H283" s="5">
        <f>+'SCC x Ano'!H315/'SCC x Ano'!H283-1</f>
        <v>3.4718407422686504E-2</v>
      </c>
      <c r="I283" s="5">
        <f>+'SCC x Ano'!I315/'SCC x Ano'!I283-1</f>
        <v>-1.4783597632135104E-2</v>
      </c>
      <c r="J283" s="5">
        <f>+'SCC x Ano'!J315/'SCC x Ano'!J283-1</f>
        <v>-4.6456443088184196E-3</v>
      </c>
      <c r="K283" s="5">
        <f>+'SCC x Ano'!K315/'SCC x Ano'!K283-1</f>
        <v>-3.4679793727379282E-2</v>
      </c>
      <c r="L283" s="5">
        <f>+'SCC x Ano'!L315/'SCC x Ano'!L283-1</f>
        <v>2.5970285809972626E-2</v>
      </c>
    </row>
    <row r="284" spans="1:12" x14ac:dyDescent="0.25">
      <c r="A284" s="8" t="s">
        <v>30</v>
      </c>
      <c r="B284" s="5">
        <f>+'SCC x Ano'!B316/'SCC x Ano'!B284-1</f>
        <v>5.4736069912186824E-3</v>
      </c>
      <c r="C284" s="5">
        <f>+'SCC x Ano'!C316/'SCC x Ano'!C284-1</f>
        <v>4.8839584037722039E-2</v>
      </c>
      <c r="D284" s="5">
        <f>+'SCC x Ano'!D316/'SCC x Ano'!D284-1</f>
        <v>0.1486725361597323</v>
      </c>
      <c r="E284" s="5">
        <f>+'SCC x Ano'!E316/'SCC x Ano'!E284-1</f>
        <v>-2.4042140033597836E-2</v>
      </c>
      <c r="F284" s="5">
        <f>+'SCC x Ano'!F316/'SCC x Ano'!F284-1</f>
        <v>-7.9934110954202886E-2</v>
      </c>
      <c r="G284" s="5">
        <f>+'SCC x Ano'!G316/'SCC x Ano'!G284-1</f>
        <v>-6.3959059918657135E-2</v>
      </c>
      <c r="H284" s="5">
        <f>+'SCC x Ano'!H316/'SCC x Ano'!H284-1</f>
        <v>3.0547434509845095E-2</v>
      </c>
      <c r="I284" s="5">
        <f>+'SCC x Ano'!I316/'SCC x Ano'!I284-1</f>
        <v>7.7528226704233205E-3</v>
      </c>
      <c r="J284" s="5">
        <f>+'SCC x Ano'!J316/'SCC x Ano'!J284-1</f>
        <v>-4.6456443088256361E-3</v>
      </c>
      <c r="K284" s="5">
        <f>+'SCC x Ano'!K316/'SCC x Ano'!K284-1</f>
        <v>-3.4679793727380948E-2</v>
      </c>
      <c r="L284" s="5">
        <f>+'SCC x Ano'!L316/'SCC x Ano'!L284-1</f>
        <v>4.5456820058736858E-2</v>
      </c>
    </row>
    <row r="285" spans="1:12" x14ac:dyDescent="0.25">
      <c r="A285" s="8" t="s">
        <v>31</v>
      </c>
      <c r="B285" s="5">
        <f>+'SCC x Ano'!B317/'SCC x Ano'!B285-1</f>
        <v>-5.0500324705892718E-2</v>
      </c>
      <c r="C285" s="5">
        <f>+'SCC x Ano'!C317/'SCC x Ano'!C285-1</f>
        <v>-5.7350686002031193E-3</v>
      </c>
      <c r="D285" s="5">
        <f>+'SCC x Ano'!D317/'SCC x Ano'!D285-1</f>
        <v>0.14455012858895189</v>
      </c>
      <c r="E285" s="5">
        <f>+'SCC x Ano'!E317/'SCC x Ano'!E285-1</f>
        <v>-2.4042140033601944E-2</v>
      </c>
      <c r="F285" s="5">
        <f>+'SCC x Ano'!F317/'SCC x Ano'!F285-1</f>
        <v>-6.5532474418964037E-2</v>
      </c>
      <c r="G285" s="5">
        <f>+'SCC x Ano'!G317/'SCC x Ano'!G285-1</f>
        <v>2.7783248274412919E-2</v>
      </c>
      <c r="H285" s="5">
        <f>+'SCC x Ano'!H317/'SCC x Ano'!H285-1</f>
        <v>1.4988214174559644E-2</v>
      </c>
      <c r="I285" s="5">
        <f>+'SCC x Ano'!I317/'SCC x Ano'!I285-1</f>
        <v>0.10002899708086277</v>
      </c>
      <c r="J285" s="5">
        <f>+'SCC x Ano'!J317/'SCC x Ano'!J285-1</f>
        <v>-4.6456443088229715E-3</v>
      </c>
      <c r="K285" s="5">
        <f>+'SCC x Ano'!K317/'SCC x Ano'!K285-1</f>
        <v>-3.467979372737906E-2</v>
      </c>
      <c r="L285" s="5">
        <f>+'SCC x Ano'!L317/'SCC x Ano'!L285-1</f>
        <v>5.3829309821668447E-2</v>
      </c>
    </row>
    <row r="286" spans="1:12" x14ac:dyDescent="0.25">
      <c r="A286" s="8" t="s">
        <v>32</v>
      </c>
      <c r="B286" s="5">
        <f>+'SCC x Ano'!B318/'SCC x Ano'!B286-1</f>
        <v>4.7204791177013483E-2</v>
      </c>
      <c r="C286" s="5">
        <f>+'SCC x Ano'!C318/'SCC x Ano'!C286-1</f>
        <v>1.7386880565023022E-2</v>
      </c>
      <c r="D286" s="5">
        <f>+'SCC x Ano'!D318/'SCC x Ano'!D286-1</f>
        <v>0.15438846673879025</v>
      </c>
      <c r="E286" s="5">
        <f>+'SCC x Ano'!E318/'SCC x Ano'!E286-1</f>
        <v>-2.4042140033604165E-2</v>
      </c>
      <c r="F286" s="5">
        <f>+'SCC x Ano'!F318/'SCC x Ano'!F286-1</f>
        <v>-4.0374572871514358E-2</v>
      </c>
      <c r="G286" s="5">
        <f>+'SCC x Ano'!G318/'SCC x Ano'!G286-1</f>
        <v>-3.9839117846461325E-2</v>
      </c>
      <c r="H286" s="5">
        <f>+'SCC x Ano'!H318/'SCC x Ano'!H286-1</f>
        <v>2.0811964359107371E-2</v>
      </c>
      <c r="I286" s="5">
        <f>+'SCC x Ano'!I318/'SCC x Ano'!I286-1</f>
        <v>6.7263459536691217E-2</v>
      </c>
      <c r="J286" s="5">
        <f>+'SCC x Ano'!J318/'SCC x Ano'!J286-1</f>
        <v>-4.6456443088223054E-3</v>
      </c>
      <c r="K286" s="5">
        <f>+'SCC x Ano'!K318/'SCC x Ano'!K286-1</f>
        <v>-3.4679793727377395E-2</v>
      </c>
      <c r="L286" s="5">
        <f>+'SCC x Ano'!L318/'SCC x Ano'!L286-1</f>
        <v>4.5601657362464243E-2</v>
      </c>
    </row>
    <row r="287" spans="1:12" x14ac:dyDescent="0.25">
      <c r="A287" s="8" t="s">
        <v>33</v>
      </c>
      <c r="B287" s="5">
        <f>+'SCC x Ano'!B319/'SCC x Ano'!B287-1</f>
        <v>1.0475007767851707E-4</v>
      </c>
      <c r="C287" s="5">
        <f>+'SCC x Ano'!C319/'SCC x Ano'!C287-1</f>
        <v>2.4987171781386985E-2</v>
      </c>
      <c r="D287" s="5">
        <f>+'SCC x Ano'!D319/'SCC x Ano'!D287-1</f>
        <v>0.14780938500357244</v>
      </c>
      <c r="E287" s="5">
        <f>+'SCC x Ano'!E319/'SCC x Ano'!E287-1</f>
        <v>-2.4042140033600612E-2</v>
      </c>
      <c r="F287" s="5">
        <f>+'SCC x Ano'!F319/'SCC x Ano'!F287-1</f>
        <v>-8.2798099774724965E-2</v>
      </c>
      <c r="G287" s="5">
        <f>+'SCC x Ano'!G319/'SCC x Ano'!G287-1</f>
        <v>-4.542389307171224E-2</v>
      </c>
      <c r="H287" s="5">
        <f>+'SCC x Ano'!H319/'SCC x Ano'!H287-1</f>
        <v>2.6154657220298416E-2</v>
      </c>
      <c r="I287" s="5">
        <f>+'SCC x Ano'!I319/'SCC x Ano'!I287-1</f>
        <v>7.418601127274993E-3</v>
      </c>
      <c r="J287" s="5">
        <f>+'SCC x Ano'!J319/'SCC x Ano'!J287-1</f>
        <v>-4.6456443088219723E-3</v>
      </c>
      <c r="K287" s="5">
        <f>+'SCC x Ano'!K319/'SCC x Ano'!K287-1</f>
        <v>-3.4679793727380392E-2</v>
      </c>
      <c r="L287" s="5">
        <f>+'SCC x Ano'!L319/'SCC x Ano'!L287-1</f>
        <v>6.6841769900963799E-2</v>
      </c>
    </row>
    <row r="288" spans="1:12" x14ac:dyDescent="0.25">
      <c r="A288" s="9" t="s">
        <v>6</v>
      </c>
      <c r="B288" s="5">
        <f>+'SCC x Ano'!B320/'SCC x Ano'!B288-1</f>
        <v>4.7792977214657695E-2</v>
      </c>
      <c r="C288" s="5">
        <f>+'SCC x Ano'!C320/'SCC x Ano'!C288-1</f>
        <v>6.2360439354309793E-3</v>
      </c>
      <c r="D288" s="5">
        <f>+'SCC x Ano'!D320/'SCC x Ano'!D288-1</f>
        <v>0.13374053919079421</v>
      </c>
      <c r="E288" s="5">
        <f>+'SCC x Ano'!E320/'SCC x Ano'!E288-1</f>
        <v>-2.4042140033601167E-2</v>
      </c>
      <c r="F288" s="5">
        <f>+'SCC x Ano'!F320/'SCC x Ano'!F288-1</f>
        <v>-4.1041686466947724E-2</v>
      </c>
      <c r="G288" s="5">
        <f>+'SCC x Ano'!G320/'SCC x Ano'!G288-1</f>
        <v>-3.9569471194361161E-2</v>
      </c>
      <c r="H288" s="5">
        <f>+'SCC x Ano'!H320/'SCC x Ano'!H288-1</f>
        <v>3.6799601052307507E-2</v>
      </c>
      <c r="I288" s="5">
        <f>+'SCC x Ano'!I320/'SCC x Ano'!I288-1</f>
        <v>-2.5095387953062542E-2</v>
      </c>
      <c r="J288" s="5">
        <f>+'SCC x Ano'!J320/'SCC x Ano'!J288-1</f>
        <v>-4.6456443088216393E-3</v>
      </c>
      <c r="K288" s="5">
        <f>+'SCC x Ano'!K320/'SCC x Ano'!K288-1</f>
        <v>-3.4679793727378838E-2</v>
      </c>
      <c r="L288" s="5">
        <f>+'SCC x Ano'!L320/'SCC x Ano'!L288-1</f>
        <v>2.69196913214651E-2</v>
      </c>
    </row>
    <row r="291" spans="1:12" x14ac:dyDescent="0.25">
      <c r="A291" s="8"/>
      <c r="B291" s="8">
        <f>B259+1</f>
        <v>2017</v>
      </c>
      <c r="C291" s="8">
        <f t="shared" ref="C291:L291" si="1">C259+1</f>
        <v>2017</v>
      </c>
      <c r="D291" s="8">
        <f t="shared" si="1"/>
        <v>2017</v>
      </c>
      <c r="E291" s="8">
        <f t="shared" si="1"/>
        <v>2017</v>
      </c>
      <c r="F291" s="8">
        <f t="shared" si="1"/>
        <v>2017</v>
      </c>
      <c r="G291" s="8">
        <f t="shared" si="1"/>
        <v>2017</v>
      </c>
      <c r="H291" s="8">
        <f t="shared" si="1"/>
        <v>2017</v>
      </c>
      <c r="I291" s="8">
        <f t="shared" si="1"/>
        <v>2017</v>
      </c>
      <c r="J291" s="8">
        <f t="shared" si="1"/>
        <v>2017</v>
      </c>
      <c r="K291" s="8">
        <f t="shared" si="1"/>
        <v>2017</v>
      </c>
      <c r="L291" s="8">
        <f t="shared" si="1"/>
        <v>2017</v>
      </c>
    </row>
    <row r="292" spans="1:12" x14ac:dyDescent="0.25">
      <c r="A292" s="8"/>
      <c r="B292" s="8" t="s">
        <v>34</v>
      </c>
      <c r="C292" s="8" t="s">
        <v>36</v>
      </c>
      <c r="D292" s="8" t="s">
        <v>0</v>
      </c>
      <c r="E292" s="8" t="s">
        <v>41</v>
      </c>
      <c r="F292" s="8" t="s">
        <v>42</v>
      </c>
      <c r="G292" s="8" t="s">
        <v>45</v>
      </c>
      <c r="H292" s="8" t="s">
        <v>2</v>
      </c>
      <c r="I292" s="8" t="s">
        <v>1</v>
      </c>
      <c r="J292" s="8" t="s">
        <v>3</v>
      </c>
      <c r="K292" s="8" t="s">
        <v>49</v>
      </c>
      <c r="L292" s="8" t="s">
        <v>91</v>
      </c>
    </row>
    <row r="293" spans="1:12" x14ac:dyDescent="0.25">
      <c r="A293" s="8" t="s">
        <v>7</v>
      </c>
      <c r="B293" s="5">
        <f>+'SCC x Ano'!B325/'SCC x Ano'!B293-1</f>
        <v>-8.3020256973260209E-2</v>
      </c>
      <c r="C293" s="5">
        <f>+'SCC x Ano'!C325/'SCC x Ano'!C293-1</f>
        <v>-2.8046983974330808E-2</v>
      </c>
      <c r="D293" s="5">
        <f>+'SCC x Ano'!D325/'SCC x Ano'!D293-1</f>
        <v>-1.2591195349433981E-2</v>
      </c>
      <c r="E293" s="5">
        <f>+'SCC x Ano'!E325/'SCC x Ano'!E293-1</f>
        <v>-8.7894297149130884E-2</v>
      </c>
      <c r="F293" s="5">
        <f>+'SCC x Ano'!F325/'SCC x Ano'!F293-1</f>
        <v>3.179079291718967E-2</v>
      </c>
      <c r="G293" s="5">
        <f>+'SCC x Ano'!G325/'SCC x Ano'!G293-1</f>
        <v>2.0257205220654884E-2</v>
      </c>
      <c r="H293" s="5">
        <f>+'SCC x Ano'!H325/'SCC x Ano'!H293-1</f>
        <v>-6.882242784886794E-2</v>
      </c>
      <c r="I293" s="5">
        <f>+'SCC x Ano'!I325/'SCC x Ano'!I293-1</f>
        <v>-1.1185354885411392E-2</v>
      </c>
      <c r="J293" s="5">
        <f>+'SCC x Ano'!J325/'SCC x Ano'!J293-1</f>
        <v>8.0209363543539691E-3</v>
      </c>
      <c r="K293" s="5">
        <f>+'SCC x Ano'!K325/'SCC x Ano'!K293-1</f>
        <v>8.0095474814906753E-2</v>
      </c>
      <c r="L293" s="5">
        <f>+'SCC x Ano'!L325/'SCC x Ano'!L293-1</f>
        <v>-8.1564837446719274E-3</v>
      </c>
    </row>
    <row r="294" spans="1:12" x14ac:dyDescent="0.25">
      <c r="A294" s="8" t="s">
        <v>8</v>
      </c>
      <c r="B294" s="5">
        <f>+'SCC x Ano'!B326/'SCC x Ano'!B294-1</f>
        <v>-0.19716223668478716</v>
      </c>
      <c r="C294" s="5">
        <f>+'SCC x Ano'!C326/'SCC x Ano'!C294-1</f>
        <v>7.2933663502676938E-2</v>
      </c>
      <c r="D294" s="5">
        <f>+'SCC x Ano'!D326/'SCC x Ano'!D294-1</f>
        <v>-1.5234558285149857E-2</v>
      </c>
      <c r="E294" s="5" t="e">
        <f>+'SCC x Ano'!E326/'SCC x Ano'!E294-1</f>
        <v>#DIV/0!</v>
      </c>
      <c r="F294" s="5">
        <f>+'SCC x Ano'!F326/'SCC x Ano'!F294-1</f>
        <v>1.6021642294553828E-2</v>
      </c>
      <c r="G294" s="5">
        <f>+'SCC x Ano'!G326/'SCC x Ano'!G294-1</f>
        <v>-2.1354360757377622E-2</v>
      </c>
      <c r="H294" s="5">
        <f>+'SCC x Ano'!H326/'SCC x Ano'!H294-1</f>
        <v>-4.4564826699903359E-2</v>
      </c>
      <c r="I294" s="5">
        <f>+'SCC x Ano'!I326/'SCC x Ano'!I294-1</f>
        <v>-1.4554275839599895E-2</v>
      </c>
      <c r="J294" s="5">
        <f>+'SCC x Ano'!J326/'SCC x Ano'!J294-1</f>
        <v>8.0209363543524148E-3</v>
      </c>
      <c r="K294" s="5">
        <f>+'SCC x Ano'!K326/'SCC x Ano'!K294-1</f>
        <v>8.0095474814908751E-2</v>
      </c>
      <c r="L294" s="5">
        <f>+'SCC x Ano'!L326/'SCC x Ano'!L294-1</f>
        <v>-2.9204937137213172E-2</v>
      </c>
    </row>
    <row r="295" spans="1:12" x14ac:dyDescent="0.25">
      <c r="A295" s="8" t="s">
        <v>9</v>
      </c>
      <c r="B295" s="5">
        <f>+'SCC x Ano'!B327/'SCC x Ano'!B295-1</f>
        <v>-3.0465286899327926E-2</v>
      </c>
      <c r="C295" s="5">
        <f>+'SCC x Ano'!C327/'SCC x Ano'!C295-1</f>
        <v>-4.6512142412792556E-2</v>
      </c>
      <c r="D295" s="5">
        <f>+'SCC x Ano'!D327/'SCC x Ano'!D295-1</f>
        <v>-1.430295847408114E-2</v>
      </c>
      <c r="E295" s="5">
        <f>+'SCC x Ano'!E327/'SCC x Ano'!E295-1</f>
        <v>-8.7894297149134437E-2</v>
      </c>
      <c r="F295" s="5">
        <f>+'SCC x Ano'!F327/'SCC x Ano'!F295-1</f>
        <v>-7.8456776727826583E-3</v>
      </c>
      <c r="G295" s="5">
        <f>+'SCC x Ano'!G327/'SCC x Ano'!G295-1</f>
        <v>-3.271091301688156E-2</v>
      </c>
      <c r="H295" s="5">
        <f>+'SCC x Ano'!H327/'SCC x Ano'!H295-1</f>
        <v>-3.0057934020799926E-2</v>
      </c>
      <c r="I295" s="5">
        <f>+'SCC x Ano'!I327/'SCC x Ano'!I295-1</f>
        <v>-3.5645233346583649E-2</v>
      </c>
      <c r="J295" s="5" t="e">
        <f>+'SCC x Ano'!J327/'SCC x Ano'!J295-1</f>
        <v>#DIV/0!</v>
      </c>
      <c r="K295" s="5">
        <f>+'SCC x Ano'!K327/'SCC x Ano'!K295-1</f>
        <v>8.0095474814908751E-2</v>
      </c>
      <c r="L295" s="5">
        <f>+'SCC x Ano'!L327/'SCC x Ano'!L295-1</f>
        <v>-6.1054524639555519E-3</v>
      </c>
    </row>
    <row r="296" spans="1:12" x14ac:dyDescent="0.25">
      <c r="A296" s="8" t="s">
        <v>10</v>
      </c>
      <c r="B296" s="5">
        <f>+'SCC x Ano'!B328/'SCC x Ano'!B296-1</f>
        <v>-6.3177846906849022E-2</v>
      </c>
      <c r="C296" s="5">
        <f>+'SCC x Ano'!C328/'SCC x Ano'!C296-1</f>
        <v>-4.3589149632182966E-2</v>
      </c>
      <c r="D296" s="5">
        <f>+'SCC x Ano'!D328/'SCC x Ano'!D296-1</f>
        <v>-1.3806058854311298E-2</v>
      </c>
      <c r="E296" s="5" t="e">
        <f>+'SCC x Ano'!E328/'SCC x Ano'!E296-1</f>
        <v>#DIV/0!</v>
      </c>
      <c r="F296" s="5">
        <f>+'SCC x Ano'!F328/'SCC x Ano'!F296-1</f>
        <v>2.8525051444006078E-3</v>
      </c>
      <c r="G296" s="5">
        <f>+'SCC x Ano'!G328/'SCC x Ano'!G296-1</f>
        <v>-8.6519195896014311E-3</v>
      </c>
      <c r="H296" s="5">
        <f>+'SCC x Ano'!H328/'SCC x Ano'!H296-1</f>
        <v>-4.4564826699900029E-2</v>
      </c>
      <c r="I296" s="5">
        <f>+'SCC x Ano'!I328/'SCC x Ano'!I296-1</f>
        <v>4.5673598024528195E-2</v>
      </c>
      <c r="J296" s="5">
        <f>+'SCC x Ano'!J328/'SCC x Ano'!J296-1</f>
        <v>8.0209363543441992E-3</v>
      </c>
      <c r="K296" s="5">
        <f>+'SCC x Ano'!K328/'SCC x Ano'!K296-1</f>
        <v>8.0095474814909862E-2</v>
      </c>
      <c r="L296" s="5">
        <f>+'SCC x Ano'!L328/'SCC x Ano'!L296-1</f>
        <v>-3.8160084101229397E-2</v>
      </c>
    </row>
    <row r="297" spans="1:12" x14ac:dyDescent="0.25">
      <c r="A297" s="8" t="s">
        <v>11</v>
      </c>
      <c r="B297" s="5">
        <f>+'SCC x Ano'!B329/'SCC x Ano'!B297-1</f>
        <v>-2.0094101594503755E-2</v>
      </c>
      <c r="C297" s="5">
        <f>+'SCC x Ano'!C329/'SCC x Ano'!C297-1</f>
        <v>-8.7883312054093388E-4</v>
      </c>
      <c r="D297" s="5">
        <f>+'SCC x Ano'!D329/'SCC x Ano'!D297-1</f>
        <v>-2.4989635764209317E-2</v>
      </c>
      <c r="E297" s="5">
        <f>+'SCC x Ano'!E329/'SCC x Ano'!E297-1</f>
        <v>-8.7894297149130662E-2</v>
      </c>
      <c r="F297" s="5">
        <f>+'SCC x Ano'!F329/'SCC x Ano'!F297-1</f>
        <v>6.658508055368717E-3</v>
      </c>
      <c r="G297" s="5">
        <f>+'SCC x Ano'!G329/'SCC x Ano'!G297-1</f>
        <v>-1.213940091543686E-2</v>
      </c>
      <c r="H297" s="5">
        <f>+'SCC x Ano'!H329/'SCC x Ano'!H297-1</f>
        <v>-5.7806940794677963E-2</v>
      </c>
      <c r="I297" s="5">
        <f>+'SCC x Ano'!I329/'SCC x Ano'!I297-1</f>
        <v>-2.7813169818559524E-2</v>
      </c>
      <c r="J297" s="5">
        <f>+'SCC x Ano'!J329/'SCC x Ano'!J297-1</f>
        <v>8.0209363543526369E-3</v>
      </c>
      <c r="K297" s="5">
        <f>+'SCC x Ano'!K329/'SCC x Ano'!K297-1</f>
        <v>8.0095474814909418E-2</v>
      </c>
      <c r="L297" s="5">
        <f>+'SCC x Ano'!L329/'SCC x Ano'!L297-1</f>
        <v>-2.0843573433513951E-2</v>
      </c>
    </row>
    <row r="298" spans="1:12" x14ac:dyDescent="0.25">
      <c r="A298" s="8" t="s">
        <v>12</v>
      </c>
      <c r="B298" s="5">
        <f>+'SCC x Ano'!B330/'SCC x Ano'!B298-1</f>
        <v>-4.0627323007074057E-2</v>
      </c>
      <c r="C298" s="5">
        <f>+'SCC x Ano'!C330/'SCC x Ano'!C298-1</f>
        <v>3.4965063291684251E-2</v>
      </c>
      <c r="D298" s="5">
        <f>+'SCC x Ano'!D330/'SCC x Ano'!D298-1</f>
        <v>-1.646132099697295E-2</v>
      </c>
      <c r="E298" s="5">
        <f>+'SCC x Ano'!E330/'SCC x Ano'!E298-1</f>
        <v>-8.7894297149134104E-2</v>
      </c>
      <c r="F298" s="5">
        <f>+'SCC x Ano'!F330/'SCC x Ano'!F298-1</f>
        <v>2.4253246068431267E-2</v>
      </c>
      <c r="G298" s="5">
        <f>+'SCC x Ano'!G330/'SCC x Ano'!G298-1</f>
        <v>-1.5062241810003152E-2</v>
      </c>
      <c r="H298" s="5">
        <f>+'SCC x Ano'!H330/'SCC x Ano'!H298-1</f>
        <v>-4.4564826699903137E-2</v>
      </c>
      <c r="I298" s="5">
        <f>+'SCC x Ano'!I330/'SCC x Ano'!I298-1</f>
        <v>-4.9084672236316296E-2</v>
      </c>
      <c r="J298" s="5">
        <f>+'SCC x Ano'!J330/'SCC x Ano'!J298-1</f>
        <v>8.0209363543528589E-3</v>
      </c>
      <c r="K298" s="5">
        <f>+'SCC x Ano'!K330/'SCC x Ano'!K298-1</f>
        <v>8.0095474814908751E-2</v>
      </c>
      <c r="L298" s="5">
        <f>+'SCC x Ano'!L330/'SCC x Ano'!L298-1</f>
        <v>-1.4984119239134897E-2</v>
      </c>
    </row>
    <row r="299" spans="1:12" x14ac:dyDescent="0.25">
      <c r="A299" s="8" t="s">
        <v>13</v>
      </c>
      <c r="B299" s="5">
        <f>+'SCC x Ano'!B331/'SCC x Ano'!B299-1</f>
        <v>3.1182898785945046E-2</v>
      </c>
      <c r="C299" s="5">
        <f>+'SCC x Ano'!C331/'SCC x Ano'!C299-1</f>
        <v>1.6402342183095886E-2</v>
      </c>
      <c r="D299" s="5">
        <f>+'SCC x Ano'!D331/'SCC x Ano'!D299-1</f>
        <v>-1.6664539514739229E-2</v>
      </c>
      <c r="E299" s="5">
        <f>+'SCC x Ano'!E331/'SCC x Ano'!E299-1</f>
        <v>-8.78942971491391E-2</v>
      </c>
      <c r="F299" s="5">
        <f>+'SCC x Ano'!F331/'SCC x Ano'!F299-1</f>
        <v>1.1386670746151184E-2</v>
      </c>
      <c r="G299" s="5">
        <f>+'SCC x Ano'!G331/'SCC x Ano'!G299-1</f>
        <v>3.7921326791623855E-2</v>
      </c>
      <c r="H299" s="5">
        <f>+'SCC x Ano'!H331/'SCC x Ano'!H299-1</f>
        <v>-3.6206754924133944E-2</v>
      </c>
      <c r="I299" s="5">
        <f>+'SCC x Ano'!I331/'SCC x Ano'!I299-1</f>
        <v>-6.2877384549115956E-3</v>
      </c>
      <c r="J299" s="5">
        <f>+'SCC x Ano'!J331/'SCC x Ano'!J299-1</f>
        <v>8.0209363543524148E-3</v>
      </c>
      <c r="K299" s="5">
        <f>+'SCC x Ano'!K331/'SCC x Ano'!K299-1</f>
        <v>8.0095474814912304E-2</v>
      </c>
      <c r="L299" s="5">
        <f>+'SCC x Ano'!L331/'SCC x Ano'!L299-1</f>
        <v>-6.3561796298527984E-3</v>
      </c>
    </row>
    <row r="300" spans="1:12" x14ac:dyDescent="0.25">
      <c r="A300" s="8" t="s">
        <v>14</v>
      </c>
      <c r="B300" s="5">
        <f>+'SCC x Ano'!B332/'SCC x Ano'!B300-1</f>
        <v>-4.5913385324381384E-2</v>
      </c>
      <c r="C300" s="5">
        <f>+'SCC x Ano'!C332/'SCC x Ano'!C300-1</f>
        <v>-2.3794589239136021E-2</v>
      </c>
      <c r="D300" s="5">
        <f>+'SCC x Ano'!D332/'SCC x Ano'!D300-1</f>
        <v>1.3400342186889125E-2</v>
      </c>
      <c r="E300" s="5">
        <f>+'SCC x Ano'!E332/'SCC x Ano'!E300-1</f>
        <v>-8.7894297149133105E-2</v>
      </c>
      <c r="F300" s="5">
        <f>+'SCC x Ano'!F332/'SCC x Ano'!F300-1</f>
        <v>9.4837376930725359E-3</v>
      </c>
      <c r="G300" s="5">
        <f>+'SCC x Ano'!G332/'SCC x Ano'!G300-1</f>
        <v>1.5544478587967703E-3</v>
      </c>
      <c r="H300" s="5">
        <f>+'SCC x Ano'!H332/'SCC x Ano'!H300-1</f>
        <v>-3.5121777270095911E-2</v>
      </c>
      <c r="I300" s="5">
        <f>+'SCC x Ano'!I332/'SCC x Ano'!I300-1</f>
        <v>-6.691382416671976E-2</v>
      </c>
      <c r="J300" s="5">
        <f>+'SCC x Ano'!J332/'SCC x Ano'!J300-1</f>
        <v>8.0209363543515266E-3</v>
      </c>
      <c r="K300" s="5">
        <f>+'SCC x Ano'!K332/'SCC x Ano'!K300-1</f>
        <v>8.0095474814906309E-2</v>
      </c>
      <c r="L300" s="5">
        <f>+'SCC x Ano'!L332/'SCC x Ano'!L300-1</f>
        <v>7.6656078966257368E-3</v>
      </c>
    </row>
    <row r="301" spans="1:12" x14ac:dyDescent="0.25">
      <c r="A301" s="8" t="s">
        <v>15</v>
      </c>
      <c r="B301" s="5">
        <f>+'SCC x Ano'!B333/'SCC x Ano'!B301-1</f>
        <v>-7.577680664249431E-2</v>
      </c>
      <c r="C301" s="5">
        <f>+'SCC x Ano'!C333/'SCC x Ano'!C301-1</f>
        <v>1.0279038248281802E-2</v>
      </c>
      <c r="D301" s="5">
        <f>+'SCC x Ano'!D333/'SCC x Ano'!D301-1</f>
        <v>-1.345631891896415E-2</v>
      </c>
      <c r="E301" s="5">
        <f>+'SCC x Ano'!E333/'SCC x Ano'!E301-1</f>
        <v>-8.7894297149134326E-2</v>
      </c>
      <c r="F301" s="5">
        <f>+'SCC x Ano'!F333/'SCC x Ano'!F301-1</f>
        <v>-6.1272147269956223E-3</v>
      </c>
      <c r="G301" s="5">
        <f>+'SCC x Ano'!G333/'SCC x Ano'!G301-1</f>
        <v>-2.9697501579436958E-2</v>
      </c>
      <c r="H301" s="5">
        <f>+'SCC x Ano'!H333/'SCC x Ano'!H301-1</f>
        <v>-6.2638625952870952E-2</v>
      </c>
      <c r="I301" s="5">
        <f>+'SCC x Ano'!I333/'SCC x Ano'!I301-1</f>
        <v>-3.8117319715777809E-2</v>
      </c>
      <c r="J301" s="5">
        <f>+'SCC x Ano'!J333/'SCC x Ano'!J301-1</f>
        <v>8.0209363543568557E-3</v>
      </c>
      <c r="K301" s="5">
        <f>+'SCC x Ano'!K333/'SCC x Ano'!K301-1</f>
        <v>8.0095474814909196E-2</v>
      </c>
      <c r="L301" s="5">
        <f>+'SCC x Ano'!L333/'SCC x Ano'!L301-1</f>
        <v>-2.9577856496173505E-3</v>
      </c>
    </row>
    <row r="302" spans="1:12" x14ac:dyDescent="0.25">
      <c r="A302" s="8" t="s">
        <v>16</v>
      </c>
      <c r="B302" s="5">
        <f>+'SCC x Ano'!B334/'SCC x Ano'!B302-1</f>
        <v>-9.8225503887621191E-3</v>
      </c>
      <c r="C302" s="5">
        <f>+'SCC x Ano'!C334/'SCC x Ano'!C302-1</f>
        <v>-1.0519593893988377E-3</v>
      </c>
      <c r="D302" s="5">
        <f>+'SCC x Ano'!D334/'SCC x Ano'!D302-1</f>
        <v>-2.0948323625701981E-2</v>
      </c>
      <c r="E302" s="5">
        <f>+'SCC x Ano'!E334/'SCC x Ano'!E302-1</f>
        <v>-8.7894297149132439E-2</v>
      </c>
      <c r="F302" s="5">
        <f>+'SCC x Ano'!F334/'SCC x Ano'!F302-1</f>
        <v>-2.6519736085361068E-2</v>
      </c>
      <c r="G302" s="5">
        <f>+'SCC x Ano'!G334/'SCC x Ano'!G302-1</f>
        <v>-2.2671542936047784E-2</v>
      </c>
      <c r="H302" s="5">
        <f>+'SCC x Ano'!H334/'SCC x Ano'!H302-1</f>
        <v>-4.2386272067869379E-2</v>
      </c>
      <c r="I302" s="5">
        <f>+'SCC x Ano'!I334/'SCC x Ano'!I302-1</f>
        <v>-1.1374976806191484E-2</v>
      </c>
      <c r="J302" s="5">
        <f>+'SCC x Ano'!J334/'SCC x Ano'!J302-1</f>
        <v>8.0209363543524148E-3</v>
      </c>
      <c r="K302" s="5">
        <f>+'SCC x Ano'!K334/'SCC x Ano'!K302-1</f>
        <v>8.0095474814912304E-2</v>
      </c>
      <c r="L302" s="5">
        <f>+'SCC x Ano'!L334/'SCC x Ano'!L302-1</f>
        <v>-1.6231057984790631E-2</v>
      </c>
    </row>
    <row r="303" spans="1:12" x14ac:dyDescent="0.25">
      <c r="A303" s="8" t="s">
        <v>17</v>
      </c>
      <c r="B303" s="5">
        <f>+'SCC x Ano'!B335/'SCC x Ano'!B303-1</f>
        <v>5.1488582638281377E-2</v>
      </c>
      <c r="C303" s="5">
        <f>+'SCC x Ano'!C335/'SCC x Ano'!C303-1</f>
        <v>-3.5934189423815766E-2</v>
      </c>
      <c r="D303" s="5">
        <f>+'SCC x Ano'!D335/'SCC x Ano'!D303-1</f>
        <v>-5.5421932803800478E-2</v>
      </c>
      <c r="E303" s="5">
        <f>+'SCC x Ano'!E335/'SCC x Ano'!E303-1</f>
        <v>-8.7894297149135325E-2</v>
      </c>
      <c r="F303" s="5">
        <f>+'SCC x Ano'!F335/'SCC x Ano'!F303-1</f>
        <v>-1.4921795627170775E-3</v>
      </c>
      <c r="G303" s="5">
        <f>+'SCC x Ano'!G335/'SCC x Ano'!G303-1</f>
        <v>-0.25676918663188508</v>
      </c>
      <c r="H303" s="5">
        <f>+'SCC x Ano'!H335/'SCC x Ano'!H303-1</f>
        <v>-5.4836728440534888E-2</v>
      </c>
      <c r="I303" s="5">
        <f>+'SCC x Ano'!I335/'SCC x Ano'!I303-1</f>
        <v>-2.8274133587855133E-2</v>
      </c>
      <c r="J303" s="5">
        <f>+'SCC x Ano'!J335/'SCC x Ano'!J303-1</f>
        <v>8.0209363543470857E-3</v>
      </c>
      <c r="K303" s="5">
        <f>+'SCC x Ano'!K335/'SCC x Ano'!K303-1</f>
        <v>8.0095474814910306E-2</v>
      </c>
      <c r="L303" s="5">
        <f>+'SCC x Ano'!L335/'SCC x Ano'!L303-1</f>
        <v>-2.0217479579000441E-2</v>
      </c>
    </row>
    <row r="304" spans="1:12" x14ac:dyDescent="0.25">
      <c r="A304" s="8" t="s">
        <v>18</v>
      </c>
      <c r="B304" s="5">
        <f>+'SCC x Ano'!B336/'SCC x Ano'!B304-1</f>
        <v>-9.1578227891766062E-2</v>
      </c>
      <c r="C304" s="5">
        <f>+'SCC x Ano'!C336/'SCC x Ano'!C304-1</f>
        <v>-3.5559182961848568E-2</v>
      </c>
      <c r="D304" s="5">
        <f>+'SCC x Ano'!D336/'SCC x Ano'!D304-1</f>
        <v>-1.2476965740683132E-2</v>
      </c>
      <c r="E304" s="5">
        <f>+'SCC x Ano'!E336/'SCC x Ano'!E304-1</f>
        <v>-8.7894297149135769E-2</v>
      </c>
      <c r="F304" s="5">
        <f>+'SCC x Ano'!F336/'SCC x Ano'!F304-1</f>
        <v>-8.2906455414226254E-2</v>
      </c>
      <c r="G304" s="5">
        <f>+'SCC x Ano'!G336/'SCC x Ano'!G304-1</f>
        <v>-1.7019789854539225E-2</v>
      </c>
      <c r="H304" s="5">
        <f>+'SCC x Ano'!H336/'SCC x Ano'!H304-1</f>
        <v>-4.473401412303879E-2</v>
      </c>
      <c r="I304" s="5">
        <f>+'SCC x Ano'!I336/'SCC x Ano'!I304-1</f>
        <v>9.3552591866309598E-2</v>
      </c>
      <c r="J304" s="5" t="e">
        <f>+'SCC x Ano'!J336/'SCC x Ano'!J304-1</f>
        <v>#DIV/0!</v>
      </c>
      <c r="K304" s="5">
        <f>+'SCC x Ano'!K336/'SCC x Ano'!K304-1</f>
        <v>8.0095474814910528E-2</v>
      </c>
      <c r="L304" s="5">
        <f>+'SCC x Ano'!L336/'SCC x Ano'!L304-1</f>
        <v>1.9117954888281385E-3</v>
      </c>
    </row>
    <row r="305" spans="1:12" x14ac:dyDescent="0.25">
      <c r="A305" s="8" t="s">
        <v>19</v>
      </c>
      <c r="B305" s="5">
        <f>+'SCC x Ano'!B337/'SCC x Ano'!B305-1</f>
        <v>-3.6284037276399395E-2</v>
      </c>
      <c r="C305" s="5">
        <f>+'SCC x Ano'!C337/'SCC x Ano'!C305-1</f>
        <v>-3.1917435552692885E-2</v>
      </c>
      <c r="D305" s="5">
        <f>+'SCC x Ano'!D337/'SCC x Ano'!D305-1</f>
        <v>-5.9845825546181453E-2</v>
      </c>
      <c r="E305" s="5">
        <f>+'SCC x Ano'!E337/'SCC x Ano'!E305-1</f>
        <v>-8.7894297149134326E-2</v>
      </c>
      <c r="F305" s="5">
        <f>+'SCC x Ano'!F337/'SCC x Ano'!F305-1</f>
        <v>4.4301572673723921E-2</v>
      </c>
      <c r="G305" s="5">
        <f>+'SCC x Ano'!G337/'SCC x Ano'!G305-1</f>
        <v>1.5995136608475624E-2</v>
      </c>
      <c r="H305" s="5">
        <f>+'SCC x Ano'!H337/'SCC x Ano'!H305-1</f>
        <v>-4.4139346690857506E-2</v>
      </c>
      <c r="I305" s="5">
        <f>+'SCC x Ano'!I337/'SCC x Ano'!I305-1</f>
        <v>-1.5456632376243284E-2</v>
      </c>
      <c r="J305" s="5">
        <f>+'SCC x Ano'!J337/'SCC x Ano'!J305-1</f>
        <v>8.0209363543537471E-3</v>
      </c>
      <c r="K305" s="5">
        <f>+'SCC x Ano'!K337/'SCC x Ano'!K305-1</f>
        <v>8.0095474814905199E-2</v>
      </c>
      <c r="L305" s="5">
        <f>+'SCC x Ano'!L337/'SCC x Ano'!L305-1</f>
        <v>1.4228683757750771E-2</v>
      </c>
    </row>
    <row r="306" spans="1:12" x14ac:dyDescent="0.25">
      <c r="A306" s="8" t="s">
        <v>20</v>
      </c>
      <c r="B306" s="5">
        <f>+'SCC x Ano'!B338/'SCC x Ano'!B306-1</f>
        <v>-6.0016149098972571E-3</v>
      </c>
      <c r="C306" s="5">
        <f>+'SCC x Ano'!C338/'SCC x Ano'!C306-1</f>
        <v>-3.0464338950603631E-2</v>
      </c>
      <c r="D306" s="5">
        <f>+'SCC x Ano'!D338/'SCC x Ano'!D306-1</f>
        <v>-1.5197059082652675E-2</v>
      </c>
      <c r="E306" s="5">
        <f>+'SCC x Ano'!E338/'SCC x Ano'!E306-1</f>
        <v>-8.7894297149135436E-2</v>
      </c>
      <c r="F306" s="5">
        <f>+'SCC x Ano'!F338/'SCC x Ano'!F306-1</f>
        <v>1.2478139835416568E-2</v>
      </c>
      <c r="G306" s="5">
        <f>+'SCC x Ano'!G338/'SCC x Ano'!G306-1</f>
        <v>0.1738173542086221</v>
      </c>
      <c r="H306" s="5">
        <f>+'SCC x Ano'!H338/'SCC x Ano'!H306-1</f>
        <v>-4.4564826699902471E-2</v>
      </c>
      <c r="I306" s="5">
        <f>+'SCC x Ano'!I338/'SCC x Ano'!I306-1</f>
        <v>-2.1134727044541113E-2</v>
      </c>
      <c r="J306" s="5">
        <f>+'SCC x Ano'!J338/'SCC x Ano'!J306-1</f>
        <v>8.0209363543528589E-3</v>
      </c>
      <c r="K306" s="5">
        <f>+'SCC x Ano'!K338/'SCC x Ano'!K306-1</f>
        <v>8.009547481491075E-2</v>
      </c>
      <c r="L306" s="5">
        <f>+'SCC x Ano'!L338/'SCC x Ano'!L306-1</f>
        <v>1.8471800053044607E-2</v>
      </c>
    </row>
    <row r="307" spans="1:12" x14ac:dyDescent="0.25">
      <c r="A307" s="8" t="s">
        <v>21</v>
      </c>
      <c r="B307" s="5">
        <f>+'SCC x Ano'!B339/'SCC x Ano'!B307-1</f>
        <v>-9.5439742394330951E-3</v>
      </c>
      <c r="C307" s="5">
        <f>+'SCC x Ano'!C339/'SCC x Ano'!C307-1</f>
        <v>-5.0505961753427142E-2</v>
      </c>
      <c r="D307" s="5">
        <f>+'SCC x Ano'!D339/'SCC x Ano'!D307-1</f>
        <v>-3.5246845764419499E-3</v>
      </c>
      <c r="E307" s="5">
        <f>+'SCC x Ano'!E339/'SCC x Ano'!E307-1</f>
        <v>-8.7894297149132439E-2</v>
      </c>
      <c r="F307" s="5">
        <f>+'SCC x Ano'!F339/'SCC x Ano'!F307-1</f>
        <v>1.7798796975752706E-2</v>
      </c>
      <c r="G307" s="5">
        <f>+'SCC x Ano'!G339/'SCC x Ano'!G307-1</f>
        <v>-1.3049563131589004E-2</v>
      </c>
      <c r="H307" s="5">
        <f>+'SCC x Ano'!H339/'SCC x Ano'!H307-1</f>
        <v>-9.2255863515417924E-2</v>
      </c>
      <c r="I307" s="5">
        <f>+'SCC x Ano'!I339/'SCC x Ano'!I307-1</f>
        <v>1.4231299563855409</v>
      </c>
      <c r="J307" s="5">
        <f>+'SCC x Ano'!J339/'SCC x Ano'!J307-1</f>
        <v>8.0209363543495282E-3</v>
      </c>
      <c r="K307" s="5">
        <f>+'SCC x Ano'!K339/'SCC x Ano'!K307-1</f>
        <v>8.0095474814910972E-2</v>
      </c>
      <c r="L307" s="5">
        <f>+'SCC x Ano'!L339/'SCC x Ano'!L307-1</f>
        <v>-5.9623438802272055E-3</v>
      </c>
    </row>
    <row r="308" spans="1:12" x14ac:dyDescent="0.25">
      <c r="A308" s="8" t="s">
        <v>22</v>
      </c>
      <c r="B308" s="5">
        <f>+'SCC x Ano'!B340/'SCC x Ano'!B308-1</f>
        <v>4.1584259884970276E-3</v>
      </c>
      <c r="C308" s="5">
        <f>+'SCC x Ano'!C340/'SCC x Ano'!C308-1</f>
        <v>-3.4544537935100927E-2</v>
      </c>
      <c r="D308" s="5">
        <f>+'SCC x Ano'!D340/'SCC x Ano'!D308-1</f>
        <v>-2.9669051909900213E-2</v>
      </c>
      <c r="E308" s="5">
        <f>+'SCC x Ano'!E340/'SCC x Ano'!E308-1</f>
        <v>-8.7894297149134215E-2</v>
      </c>
      <c r="F308" s="5">
        <f>+'SCC x Ano'!F340/'SCC x Ano'!F308-1</f>
        <v>1.1930901973920438E-2</v>
      </c>
      <c r="G308" s="5">
        <f>+'SCC x Ano'!G340/'SCC x Ano'!G308-1</f>
        <v>-1.7611982166022333E-2</v>
      </c>
      <c r="H308" s="5">
        <f>+'SCC x Ano'!H340/'SCC x Ano'!H308-1</f>
        <v>-3.9675169010545908E-2</v>
      </c>
      <c r="I308" s="5">
        <f>+'SCC x Ano'!I340/'SCC x Ano'!I308-1</f>
        <v>-4.942781299433463E-2</v>
      </c>
      <c r="J308" s="5">
        <f>+'SCC x Ano'!J340/'SCC x Ano'!J308-1</f>
        <v>8.0209363543548573E-3</v>
      </c>
      <c r="K308" s="5">
        <f>+'SCC x Ano'!K340/'SCC x Ano'!K308-1</f>
        <v>8.0095474814907863E-2</v>
      </c>
      <c r="L308" s="5">
        <f>+'SCC x Ano'!L340/'SCC x Ano'!L308-1</f>
        <v>2.3124584715186636E-2</v>
      </c>
    </row>
    <row r="309" spans="1:12" x14ac:dyDescent="0.25">
      <c r="A309" s="8" t="s">
        <v>23</v>
      </c>
      <c r="B309" s="5">
        <f>+'SCC x Ano'!B341/'SCC x Ano'!B309-1</f>
        <v>-2.8673007977102039E-2</v>
      </c>
      <c r="C309" s="5">
        <f>+'SCC x Ano'!C341/'SCC x Ano'!C309-1</f>
        <v>-3.3390306338252018E-2</v>
      </c>
      <c r="D309" s="5">
        <f>+'SCC x Ano'!D341/'SCC x Ano'!D309-1</f>
        <v>-4.2846817359382561E-2</v>
      </c>
      <c r="E309" s="5">
        <f>+'SCC x Ano'!E341/'SCC x Ano'!E309-1</f>
        <v>-8.7894297149130995E-2</v>
      </c>
      <c r="F309" s="5">
        <f>+'SCC x Ano'!F341/'SCC x Ano'!F309-1</f>
        <v>-5.826674591540737E-3</v>
      </c>
      <c r="G309" s="5">
        <f>+'SCC x Ano'!G341/'SCC x Ano'!G309-1</f>
        <v>3.0846337409111912E-2</v>
      </c>
      <c r="H309" s="5">
        <f>+'SCC x Ano'!H341/'SCC x Ano'!H309-1</f>
        <v>-4.6740845996789293E-2</v>
      </c>
      <c r="I309" s="5">
        <f>+'SCC x Ano'!I341/'SCC x Ano'!I309-1</f>
        <v>-5.1551520870526057E-2</v>
      </c>
      <c r="J309" s="5">
        <f>+'SCC x Ano'!J341/'SCC x Ano'!J309-1</f>
        <v>8.0209363543517487E-3</v>
      </c>
      <c r="K309" s="5">
        <f>+'SCC x Ano'!K341/'SCC x Ano'!K309-1</f>
        <v>8.0095474814910306E-2</v>
      </c>
      <c r="L309" s="5">
        <f>+'SCC x Ano'!L341/'SCC x Ano'!L309-1</f>
        <v>-1.4224342535443579E-2</v>
      </c>
    </row>
    <row r="310" spans="1:12" x14ac:dyDescent="0.25">
      <c r="A310" s="8" t="s">
        <v>24</v>
      </c>
      <c r="B310" s="5">
        <f>+'SCC x Ano'!B342/'SCC x Ano'!B310-1</f>
        <v>-7.5447457458142297E-2</v>
      </c>
      <c r="C310" s="5">
        <f>+'SCC x Ano'!C342/'SCC x Ano'!C310-1</f>
        <v>-2.4544401629825852E-2</v>
      </c>
      <c r="D310" s="5">
        <f>+'SCC x Ano'!D342/'SCC x Ano'!D310-1</f>
        <v>-1.0842387190944658E-2</v>
      </c>
      <c r="E310" s="5">
        <f>+'SCC x Ano'!E342/'SCC x Ano'!E310-1</f>
        <v>-8.7894297149131551E-2</v>
      </c>
      <c r="F310" s="5">
        <f>+'SCC x Ano'!F342/'SCC x Ano'!F310-1</f>
        <v>-1.4057197025544865E-2</v>
      </c>
      <c r="G310" s="5">
        <f>+'SCC x Ano'!G342/'SCC x Ano'!G310-1</f>
        <v>4.4593869578009926E-2</v>
      </c>
      <c r="H310" s="5">
        <f>+'SCC x Ano'!H342/'SCC x Ano'!H310-1</f>
        <v>-8.2504564539743197E-2</v>
      </c>
      <c r="I310" s="5">
        <f>+'SCC x Ano'!I342/'SCC x Ano'!I310-1</f>
        <v>-0.16039903232301034</v>
      </c>
      <c r="J310" s="5">
        <f>+'SCC x Ano'!J342/'SCC x Ano'!J310-1</f>
        <v>8.0209363543524148E-3</v>
      </c>
      <c r="K310" s="5">
        <f>+'SCC x Ano'!K342/'SCC x Ano'!K310-1</f>
        <v>8.0095474814910306E-2</v>
      </c>
      <c r="L310" s="5">
        <f>+'SCC x Ano'!L342/'SCC x Ano'!L310-1</f>
        <v>-2.0220959853941789E-2</v>
      </c>
    </row>
    <row r="311" spans="1:12" x14ac:dyDescent="0.25">
      <c r="A311" s="8" t="s">
        <v>25</v>
      </c>
      <c r="B311" s="5">
        <f>+'SCC x Ano'!B343/'SCC x Ano'!B311-1</f>
        <v>-2.2093610848429535E-2</v>
      </c>
      <c r="C311" s="5">
        <f>+'SCC x Ano'!C343/'SCC x Ano'!C311-1</f>
        <v>-2.6694734638964879E-2</v>
      </c>
      <c r="D311" s="5">
        <f>+'SCC x Ano'!D343/'SCC x Ano'!D311-1</f>
        <v>-1.2966165651306261E-2</v>
      </c>
      <c r="E311" s="5">
        <f>+'SCC x Ano'!E343/'SCC x Ano'!E311-1</f>
        <v>-8.7894297149134548E-2</v>
      </c>
      <c r="F311" s="5">
        <f>+'SCC x Ano'!F343/'SCC x Ano'!F311-1</f>
        <v>-1.0727694839021251E-2</v>
      </c>
      <c r="G311" s="5">
        <f>+'SCC x Ano'!G343/'SCC x Ano'!G311-1</f>
        <v>-6.7265375046535736E-3</v>
      </c>
      <c r="H311" s="5">
        <f>+'SCC x Ano'!H343/'SCC x Ano'!H311-1</f>
        <v>-4.5026267508735174E-2</v>
      </c>
      <c r="I311" s="5">
        <f>+'SCC x Ano'!I343/'SCC x Ano'!I311-1</f>
        <v>-3.9090635770865911E-2</v>
      </c>
      <c r="J311" s="5">
        <f>+'SCC x Ano'!J343/'SCC x Ano'!J311-1</f>
        <v>8.0209363543544132E-3</v>
      </c>
      <c r="K311" s="5">
        <f>+'SCC x Ano'!K343/'SCC x Ano'!K311-1</f>
        <v>8.0095474814910084E-2</v>
      </c>
      <c r="L311" s="5">
        <f>+'SCC x Ano'!L343/'SCC x Ano'!L311-1</f>
        <v>-1.7278681837848309E-2</v>
      </c>
    </row>
    <row r="312" spans="1:12" x14ac:dyDescent="0.25">
      <c r="A312" s="8" t="s">
        <v>26</v>
      </c>
      <c r="B312" s="5">
        <f>+'SCC x Ano'!B344/'SCC x Ano'!B312-1</f>
        <v>-2.2707424902719486E-2</v>
      </c>
      <c r="C312" s="5">
        <f>+'SCC x Ano'!C344/'SCC x Ano'!C312-1</f>
        <v>-1.2464062176583357E-2</v>
      </c>
      <c r="D312" s="5">
        <f>+'SCC x Ano'!D344/'SCC x Ano'!D312-1</f>
        <v>4.7876868119397065E-2</v>
      </c>
      <c r="E312" s="5">
        <f>+'SCC x Ano'!E344/'SCC x Ano'!E312-1</f>
        <v>-8.7894297149134548E-2</v>
      </c>
      <c r="F312" s="5">
        <f>+'SCC x Ano'!F344/'SCC x Ano'!F312-1</f>
        <v>-4.7132564730194559E-3</v>
      </c>
      <c r="G312" s="5">
        <f>+'SCC x Ano'!G344/'SCC x Ano'!G312-1</f>
        <v>1.318854464134489E-2</v>
      </c>
      <c r="H312" s="5">
        <f>+'SCC x Ano'!H344/'SCC x Ano'!H312-1</f>
        <v>-3.1394445731667497E-2</v>
      </c>
      <c r="I312" s="5">
        <f>+'SCC x Ano'!I344/'SCC x Ano'!I312-1</f>
        <v>-6.2606454280435764E-2</v>
      </c>
      <c r="J312" s="5">
        <f>+'SCC x Ano'!J344/'SCC x Ano'!J312-1</f>
        <v>8.0209363543524148E-3</v>
      </c>
      <c r="K312" s="5">
        <f>+'SCC x Ano'!K344/'SCC x Ano'!K312-1</f>
        <v>8.0095474814908529E-2</v>
      </c>
      <c r="L312" s="5">
        <f>+'SCC x Ano'!L344/'SCC x Ano'!L312-1</f>
        <v>2.1490377768986768E-2</v>
      </c>
    </row>
    <row r="313" spans="1:12" x14ac:dyDescent="0.25">
      <c r="A313" s="8" t="s">
        <v>27</v>
      </c>
      <c r="B313" s="5">
        <f>+'SCC x Ano'!B345/'SCC x Ano'!B313-1</f>
        <v>-5.9869217154909227E-2</v>
      </c>
      <c r="C313" s="5">
        <f>+'SCC x Ano'!C345/'SCC x Ano'!C313-1</f>
        <v>-3.5389384203116769E-2</v>
      </c>
      <c r="D313" s="5">
        <f>+'SCC x Ano'!D345/'SCC x Ano'!D313-1</f>
        <v>-1.6880722517930491E-2</v>
      </c>
      <c r="E313" s="5">
        <f>+'SCC x Ano'!E345/'SCC x Ano'!E313-1</f>
        <v>-8.7894297149140543E-2</v>
      </c>
      <c r="F313" s="5">
        <f>+'SCC x Ano'!F345/'SCC x Ano'!F313-1</f>
        <v>4.9304724027603442E-3</v>
      </c>
      <c r="G313" s="5">
        <f>+'SCC x Ano'!G345/'SCC x Ano'!G313-1</f>
        <v>2.7005103368967553E-2</v>
      </c>
      <c r="H313" s="5">
        <f>+'SCC x Ano'!H345/'SCC x Ano'!H313-1</f>
        <v>-5.584890368239015E-2</v>
      </c>
      <c r="I313" s="5">
        <f>+'SCC x Ano'!I345/'SCC x Ano'!I313-1</f>
        <v>-8.1169751501980247E-2</v>
      </c>
      <c r="J313" s="5">
        <f>+'SCC x Ano'!J345/'SCC x Ano'!J313-1</f>
        <v>8.0209363543468637E-3</v>
      </c>
      <c r="K313" s="5">
        <f>+'SCC x Ano'!K345/'SCC x Ano'!K313-1</f>
        <v>8.0095474814910528E-2</v>
      </c>
      <c r="L313" s="5">
        <f>+'SCC x Ano'!L345/'SCC x Ano'!L313-1</f>
        <v>-2.2520007307271772E-3</v>
      </c>
    </row>
    <row r="314" spans="1:12" x14ac:dyDescent="0.25">
      <c r="A314" s="8" t="s">
        <v>28</v>
      </c>
      <c r="B314" s="5">
        <f>+'SCC x Ano'!B346/'SCC x Ano'!B314-1</f>
        <v>-5.8224433796863817E-2</v>
      </c>
      <c r="C314" s="5">
        <f>+'SCC x Ano'!C346/'SCC x Ano'!C314-1</f>
        <v>-7.1480902881209119E-3</v>
      </c>
      <c r="D314" s="5">
        <f>+'SCC x Ano'!D346/'SCC x Ano'!D314-1</f>
        <v>-4.8108521178980013E-3</v>
      </c>
      <c r="E314" s="5">
        <f>+'SCC x Ano'!E346/'SCC x Ano'!E314-1</f>
        <v>-8.7894297149137546E-2</v>
      </c>
      <c r="F314" s="5">
        <f>+'SCC x Ano'!F346/'SCC x Ano'!F314-1</f>
        <v>-2.8220192682534284E-3</v>
      </c>
      <c r="G314" s="5">
        <f>+'SCC x Ano'!G346/'SCC x Ano'!G314-1</f>
        <v>1.594904108927464E-2</v>
      </c>
      <c r="H314" s="5">
        <f>+'SCC x Ano'!H346/'SCC x Ano'!H314-1</f>
        <v>-6.1769906705396505E-2</v>
      </c>
      <c r="I314" s="5">
        <f>+'SCC x Ano'!I346/'SCC x Ano'!I314-1</f>
        <v>3.2915913365982874E-3</v>
      </c>
      <c r="J314" s="5">
        <f>+'SCC x Ano'!J346/'SCC x Ano'!J314-1</f>
        <v>8.0209363543521928E-3</v>
      </c>
      <c r="K314" s="5">
        <f>+'SCC x Ano'!K346/'SCC x Ano'!K314-1</f>
        <v>8.009547481490964E-2</v>
      </c>
      <c r="L314" s="5">
        <f>+'SCC x Ano'!L346/'SCC x Ano'!L314-1</f>
        <v>9.2052339348192014E-4</v>
      </c>
    </row>
    <row r="315" spans="1:12" x14ac:dyDescent="0.25">
      <c r="A315" s="8" t="s">
        <v>29</v>
      </c>
      <c r="B315" s="5">
        <f>+'SCC x Ano'!B347/'SCC x Ano'!B315-1</f>
        <v>-1.685696477206966E-2</v>
      </c>
      <c r="C315" s="5">
        <f>+'SCC x Ano'!C347/'SCC x Ano'!C315-1</f>
        <v>-2.8329255622677962E-2</v>
      </c>
      <c r="D315" s="5">
        <f>+'SCC x Ano'!D347/'SCC x Ano'!D315-1</f>
        <v>-3.1864157269919868E-2</v>
      </c>
      <c r="E315" s="5">
        <f>+'SCC x Ano'!E347/'SCC x Ano'!E315-1</f>
        <v>-8.7894297149132217E-2</v>
      </c>
      <c r="F315" s="5">
        <f>+'SCC x Ano'!F347/'SCC x Ano'!F315-1</f>
        <v>-1.6060791770722282E-2</v>
      </c>
      <c r="G315" s="5">
        <f>+'SCC x Ano'!G347/'SCC x Ano'!G315-1</f>
        <v>3.2989386555565714E-2</v>
      </c>
      <c r="H315" s="5">
        <f>+'SCC x Ano'!H347/'SCC x Ano'!H315-1</f>
        <v>-5.0132310815512837E-2</v>
      </c>
      <c r="I315" s="5">
        <f>+'SCC x Ano'!I347/'SCC x Ano'!I315-1</f>
        <v>-4.579470271732422E-2</v>
      </c>
      <c r="J315" s="5">
        <f>+'SCC x Ano'!J347/'SCC x Ano'!J315-1</f>
        <v>8.0209363543464196E-3</v>
      </c>
      <c r="K315" s="5">
        <f>+'SCC x Ano'!K347/'SCC x Ano'!K315-1</f>
        <v>8.0095474814908529E-2</v>
      </c>
      <c r="L315" s="5">
        <f>+'SCC x Ano'!L347/'SCC x Ano'!L315-1</f>
        <v>-5.4539576974609316E-3</v>
      </c>
    </row>
    <row r="316" spans="1:12" x14ac:dyDescent="0.25">
      <c r="A316" s="8" t="s">
        <v>30</v>
      </c>
      <c r="B316" s="5">
        <f>+'SCC x Ano'!B348/'SCC x Ano'!B316-1</f>
        <v>-4.1808166219555853E-2</v>
      </c>
      <c r="C316" s="5">
        <f>+'SCC x Ano'!C348/'SCC x Ano'!C316-1</f>
        <v>-3.4385032453373987E-2</v>
      </c>
      <c r="D316" s="5">
        <f>+'SCC x Ano'!D348/'SCC x Ano'!D316-1</f>
        <v>-1.457186315635195E-2</v>
      </c>
      <c r="E316" s="5">
        <f>+'SCC x Ano'!E348/'SCC x Ano'!E316-1</f>
        <v>-8.7894297149134881E-2</v>
      </c>
      <c r="F316" s="5">
        <f>+'SCC x Ano'!F348/'SCC x Ano'!F316-1</f>
        <v>1.0083910696335074E-2</v>
      </c>
      <c r="G316" s="5">
        <f>+'SCC x Ano'!G348/'SCC x Ano'!G316-1</f>
        <v>2.4115214354678782E-2</v>
      </c>
      <c r="H316" s="5">
        <f>+'SCC x Ano'!H348/'SCC x Ano'!H316-1</f>
        <v>-1.2194494297275593E-2</v>
      </c>
      <c r="I316" s="5">
        <f>+'SCC x Ano'!I348/'SCC x Ano'!I316-1</f>
        <v>-4.3138865190555653E-2</v>
      </c>
      <c r="J316" s="5">
        <f>+'SCC x Ano'!J348/'SCC x Ano'!J316-1</f>
        <v>8.0209363543564116E-3</v>
      </c>
      <c r="K316" s="5">
        <f>+'SCC x Ano'!K348/'SCC x Ano'!K316-1</f>
        <v>8.0095474814916079E-2</v>
      </c>
      <c r="L316" s="5">
        <f>+'SCC x Ano'!L348/'SCC x Ano'!L316-1</f>
        <v>1.1881184945984335E-2</v>
      </c>
    </row>
    <row r="317" spans="1:12" x14ac:dyDescent="0.25">
      <c r="A317" s="8" t="s">
        <v>31</v>
      </c>
      <c r="B317" s="5">
        <f>+'SCC x Ano'!B349/'SCC x Ano'!B317-1</f>
        <v>-3.7596145311941664E-2</v>
      </c>
      <c r="C317" s="5">
        <f>+'SCC x Ano'!C349/'SCC x Ano'!C317-1</f>
        <v>-3.1796970313641815E-2</v>
      </c>
      <c r="D317" s="5">
        <f>+'SCC x Ano'!D349/'SCC x Ano'!D317-1</f>
        <v>-2.0328110981932435E-2</v>
      </c>
      <c r="E317" s="5">
        <f>+'SCC x Ano'!E349/'SCC x Ano'!E317-1</f>
        <v>-8.7894297149136991E-2</v>
      </c>
      <c r="F317" s="5">
        <f>+'SCC x Ano'!F349/'SCC x Ano'!F317-1</f>
        <v>2.1033226743723654E-2</v>
      </c>
      <c r="G317" s="5">
        <f>+'SCC x Ano'!G349/'SCC x Ano'!G317-1</f>
        <v>-1.8996071163358774E-2</v>
      </c>
      <c r="H317" s="5">
        <f>+'SCC x Ano'!H349/'SCC x Ano'!H317-1</f>
        <v>-4.8263879254205166E-2</v>
      </c>
      <c r="I317" s="5">
        <f>+'SCC x Ano'!I349/'SCC x Ano'!I317-1</f>
        <v>-3.7670097258962643E-2</v>
      </c>
      <c r="J317" s="5">
        <f>+'SCC x Ano'!J349/'SCC x Ano'!J317-1</f>
        <v>8.0209363543473078E-3</v>
      </c>
      <c r="K317" s="5">
        <f>+'SCC x Ano'!K349/'SCC x Ano'!K317-1</f>
        <v>8.0095474814909196E-2</v>
      </c>
      <c r="L317" s="5">
        <f>+'SCC x Ano'!L349/'SCC x Ano'!L317-1</f>
        <v>-1.418224344694019E-2</v>
      </c>
    </row>
    <row r="318" spans="1:12" x14ac:dyDescent="0.25">
      <c r="A318" s="8" t="s">
        <v>32</v>
      </c>
      <c r="B318" s="5">
        <f>+'SCC x Ano'!B350/'SCC x Ano'!B318-1</f>
        <v>-4.1194967385704828E-4</v>
      </c>
      <c r="C318" s="5">
        <f>+'SCC x Ano'!C350/'SCC x Ano'!C318-1</f>
        <v>-2.6174178931074654E-2</v>
      </c>
      <c r="D318" s="5">
        <f>+'SCC x Ano'!D350/'SCC x Ano'!D318-1</f>
        <v>-1.1239852111528892E-2</v>
      </c>
      <c r="E318" s="5">
        <f>+'SCC x Ano'!E350/'SCC x Ano'!E318-1</f>
        <v>-8.7894297149132772E-2</v>
      </c>
      <c r="F318" s="5">
        <f>+'SCC x Ano'!F350/'SCC x Ano'!F318-1</f>
        <v>-9.2827602441027945E-3</v>
      </c>
      <c r="G318" s="5">
        <f>+'SCC x Ano'!G350/'SCC x Ano'!G318-1</f>
        <v>1.1565015143085722E-2</v>
      </c>
      <c r="H318" s="5">
        <f>+'SCC x Ano'!H350/'SCC x Ano'!H318-1</f>
        <v>-2.0615994231187984E-2</v>
      </c>
      <c r="I318" s="5">
        <f>+'SCC x Ano'!I350/'SCC x Ano'!I318-1</f>
        <v>-4.7485869311718831E-2</v>
      </c>
      <c r="J318" s="5">
        <f>+'SCC x Ano'!J350/'SCC x Ano'!J318-1</f>
        <v>8.020936354348418E-3</v>
      </c>
      <c r="K318" s="5">
        <f>+'SCC x Ano'!K350/'SCC x Ano'!K318-1</f>
        <v>8.0095474814907641E-2</v>
      </c>
      <c r="L318" s="5">
        <f>+'SCC x Ano'!L350/'SCC x Ano'!L318-1</f>
        <v>-7.1026366598603285E-3</v>
      </c>
    </row>
    <row r="319" spans="1:12" x14ac:dyDescent="0.25">
      <c r="A319" s="8" t="s">
        <v>33</v>
      </c>
      <c r="B319" s="5">
        <f>+'SCC x Ano'!B351/'SCC x Ano'!B319-1</f>
        <v>-2.4002078673037608E-2</v>
      </c>
      <c r="C319" s="5">
        <f>+'SCC x Ano'!C351/'SCC x Ano'!C319-1</f>
        <v>-2.6323235388849175E-2</v>
      </c>
      <c r="D319" s="5">
        <f>+'SCC x Ano'!D351/'SCC x Ano'!D319-1</f>
        <v>-5.3150626718154181E-2</v>
      </c>
      <c r="E319" s="5">
        <f>+'SCC x Ano'!E351/'SCC x Ano'!E319-1</f>
        <v>-8.7894297149131884E-2</v>
      </c>
      <c r="F319" s="5">
        <f>+'SCC x Ano'!F351/'SCC x Ano'!F319-1</f>
        <v>-3.1404769769433072E-3</v>
      </c>
      <c r="G319" s="5">
        <f>+'SCC x Ano'!G351/'SCC x Ano'!G319-1</f>
        <v>4.4060100331420271E-2</v>
      </c>
      <c r="H319" s="5">
        <f>+'SCC x Ano'!H351/'SCC x Ano'!H319-1</f>
        <v>-4.4586356827512219E-2</v>
      </c>
      <c r="I319" s="5">
        <f>+'SCC x Ano'!I351/'SCC x Ano'!I319-1</f>
        <v>-3.3690249054498356E-2</v>
      </c>
      <c r="J319" s="5">
        <f>+'SCC x Ano'!J351/'SCC x Ano'!J319-1</f>
        <v>8.0209363543530809E-3</v>
      </c>
      <c r="K319" s="5">
        <f>+'SCC x Ano'!K351/'SCC x Ano'!K319-1</f>
        <v>8.009547481491075E-2</v>
      </c>
      <c r="L319" s="5">
        <f>+'SCC x Ano'!L351/'SCC x Ano'!L319-1</f>
        <v>-2.5828586648655727E-2</v>
      </c>
    </row>
    <row r="320" spans="1:12" x14ac:dyDescent="0.25">
      <c r="A320" s="9" t="s">
        <v>6</v>
      </c>
      <c r="B320" s="5">
        <f>+'SCC x Ano'!B352/'SCC x Ano'!B320-1</f>
        <v>-2.6645511680779443E-2</v>
      </c>
      <c r="C320" s="5">
        <f>+'SCC x Ano'!C352/'SCC x Ano'!C320-1</f>
        <v>-2.300766062937587E-2</v>
      </c>
      <c r="D320" s="5">
        <f>+'SCC x Ano'!D352/'SCC x Ano'!D320-1</f>
        <v>3.5919215559665485E-3</v>
      </c>
      <c r="E320" s="5">
        <f>+'SCC x Ano'!E352/'SCC x Ano'!E320-1</f>
        <v>-8.7894297149133771E-2</v>
      </c>
      <c r="F320" s="5">
        <f>+'SCC x Ano'!F352/'SCC x Ano'!F320-1</f>
        <v>-3.9363778555592255E-3</v>
      </c>
      <c r="G320" s="5">
        <f>+'SCC x Ano'!G352/'SCC x Ano'!G320-1</f>
        <v>9.1004383675059586E-3</v>
      </c>
      <c r="H320" s="5">
        <f>+'SCC x Ano'!H352/'SCC x Ano'!H320-1</f>
        <v>-4.3776889116048379E-2</v>
      </c>
      <c r="I320" s="5">
        <f>+'SCC x Ano'!I352/'SCC x Ano'!I320-1</f>
        <v>-6.1342647565049924E-2</v>
      </c>
      <c r="J320" s="5">
        <f>+'SCC x Ano'!J352/'SCC x Ano'!J320-1</f>
        <v>8.0209363543521928E-3</v>
      </c>
      <c r="K320" s="5">
        <f>+'SCC x Ano'!K352/'SCC x Ano'!K320-1</f>
        <v>8.0095474814908307E-2</v>
      </c>
      <c r="L320" s="5">
        <f>+'SCC x Ano'!L352/'SCC x Ano'!L320-1</f>
        <v>4.8833797870269091E-3</v>
      </c>
    </row>
    <row r="323" spans="1:12" x14ac:dyDescent="0.25">
      <c r="A323" s="8"/>
      <c r="B323" s="8">
        <f>B291+1</f>
        <v>2018</v>
      </c>
      <c r="C323" s="8">
        <f t="shared" ref="C323:L323" si="2">C291+1</f>
        <v>2018</v>
      </c>
      <c r="D323" s="8">
        <f t="shared" si="2"/>
        <v>2018</v>
      </c>
      <c r="E323" s="8">
        <f t="shared" si="2"/>
        <v>2018</v>
      </c>
      <c r="F323" s="8">
        <f t="shared" si="2"/>
        <v>2018</v>
      </c>
      <c r="G323" s="8">
        <f t="shared" si="2"/>
        <v>2018</v>
      </c>
      <c r="H323" s="8">
        <f t="shared" si="2"/>
        <v>2018</v>
      </c>
      <c r="I323" s="8">
        <f t="shared" si="2"/>
        <v>2018</v>
      </c>
      <c r="J323" s="8">
        <f t="shared" si="2"/>
        <v>2018</v>
      </c>
      <c r="K323" s="8">
        <f t="shared" si="2"/>
        <v>2018</v>
      </c>
      <c r="L323" s="8">
        <f t="shared" si="2"/>
        <v>2018</v>
      </c>
    </row>
    <row r="324" spans="1:12" x14ac:dyDescent="0.25">
      <c r="A324" s="8"/>
      <c r="B324" s="8" t="s">
        <v>34</v>
      </c>
      <c r="C324" s="8" t="s">
        <v>36</v>
      </c>
      <c r="D324" s="8" t="s">
        <v>0</v>
      </c>
      <c r="E324" s="8" t="s">
        <v>41</v>
      </c>
      <c r="F324" s="8" t="s">
        <v>42</v>
      </c>
      <c r="G324" s="8" t="s">
        <v>45</v>
      </c>
      <c r="H324" s="8" t="s">
        <v>2</v>
      </c>
      <c r="I324" s="8" t="s">
        <v>1</v>
      </c>
      <c r="J324" s="8" t="s">
        <v>3</v>
      </c>
      <c r="K324" s="8" t="s">
        <v>49</v>
      </c>
      <c r="L324" s="8" t="s">
        <v>91</v>
      </c>
    </row>
    <row r="325" spans="1:12" x14ac:dyDescent="0.25">
      <c r="A325" s="8" t="s">
        <v>7</v>
      </c>
      <c r="B325" s="5">
        <f>+'SCC x Ano'!B357/'SCC x Ano'!B325-1</f>
        <v>-2.3443348145767429E-3</v>
      </c>
      <c r="C325" s="5">
        <f>+'SCC x Ano'!C357/'SCC x Ano'!C325-1</f>
        <v>-2.3737765736514538E-3</v>
      </c>
      <c r="D325" s="5">
        <f>+'SCC x Ano'!D357/'SCC x Ano'!D325-1</f>
        <v>7.9196928533262101E-2</v>
      </c>
      <c r="E325" s="5">
        <f>+'SCC x Ano'!E357/'SCC x Ano'!E325-1</f>
        <v>-2.4825893465760362E-2</v>
      </c>
      <c r="F325" s="5">
        <f>+'SCC x Ano'!F357/'SCC x Ano'!F325-1</f>
        <v>-0.10969727239480431</v>
      </c>
      <c r="G325" s="5">
        <f>+'SCC x Ano'!G357/'SCC x Ano'!G325-1</f>
        <v>9.8726184729591493E-2</v>
      </c>
      <c r="H325" s="5">
        <f>+'SCC x Ano'!H357/'SCC x Ano'!H325-1</f>
        <v>-8.4420387776795724E-3</v>
      </c>
      <c r="I325" s="5">
        <f>+'SCC x Ano'!I357/'SCC x Ano'!I325-1</f>
        <v>4.5007862094583517E-2</v>
      </c>
      <c r="J325" s="5">
        <f>+'SCC x Ano'!J357/'SCC x Ano'!J325-1</f>
        <v>-4.603441791525209E-2</v>
      </c>
      <c r="K325" s="5">
        <f>+'SCC x Ano'!K357/'SCC x Ano'!K325-1</f>
        <v>-1.6265587214808752E-2</v>
      </c>
      <c r="L325" s="5">
        <f>+'SCC x Ano'!L357/'SCC x Ano'!L325-1</f>
        <v>2.8970386752405375E-2</v>
      </c>
    </row>
    <row r="326" spans="1:12" x14ac:dyDescent="0.25">
      <c r="A326" s="8" t="s">
        <v>8</v>
      </c>
      <c r="B326" s="5">
        <f>+'SCC x Ano'!B358/'SCC x Ano'!B326-1</f>
        <v>-5.4607503191788531E-2</v>
      </c>
      <c r="C326" s="5">
        <f>+'SCC x Ano'!C358/'SCC x Ano'!C326-1</f>
        <v>1.934979199826059E-2</v>
      </c>
      <c r="D326" s="5">
        <f>+'SCC x Ano'!D358/'SCC x Ano'!D326-1</f>
        <v>6.1465168638704881E-2</v>
      </c>
      <c r="E326" s="5" t="e">
        <f>+'SCC x Ano'!E358/'SCC x Ano'!E326-1</f>
        <v>#DIV/0!</v>
      </c>
      <c r="F326" s="5">
        <f>+'SCC x Ano'!F358/'SCC x Ano'!F326-1</f>
        <v>-8.5396974972455242E-2</v>
      </c>
      <c r="G326" s="5">
        <f>+'SCC x Ano'!G358/'SCC x Ano'!G326-1</f>
        <v>3.0039641402380246E-2</v>
      </c>
      <c r="H326" s="5">
        <f>+'SCC x Ano'!H358/'SCC x Ano'!H326-1</f>
        <v>7.3811899019311511E-3</v>
      </c>
      <c r="I326" s="5">
        <f>+'SCC x Ano'!I358/'SCC x Ano'!I326-1</f>
        <v>6.9836184589479711E-2</v>
      </c>
      <c r="J326" s="5">
        <f>+'SCC x Ano'!J358/'SCC x Ano'!J326-1</f>
        <v>-4.6034417915251202E-2</v>
      </c>
      <c r="K326" s="5">
        <f>+'SCC x Ano'!K358/'SCC x Ano'!K326-1</f>
        <v>-1.626558721480631E-2</v>
      </c>
      <c r="L326" s="5">
        <f>+'SCC x Ano'!L358/'SCC x Ano'!L326-1</f>
        <v>-5.3651217072340551E-2</v>
      </c>
    </row>
    <row r="327" spans="1:12" x14ac:dyDescent="0.25">
      <c r="A327" s="8" t="s">
        <v>9</v>
      </c>
      <c r="B327" s="5">
        <f>+'SCC x Ano'!B359/'SCC x Ano'!B327-1</f>
        <v>0.17023725600467809</v>
      </c>
      <c r="C327" s="5">
        <f>+'SCC x Ano'!C359/'SCC x Ano'!C327-1</f>
        <v>1.0101523035456639E-2</v>
      </c>
      <c r="D327" s="5">
        <f>+'SCC x Ano'!D359/'SCC x Ano'!D327-1</f>
        <v>5.9798189356405018E-2</v>
      </c>
      <c r="E327" s="5">
        <f>+'SCC x Ano'!E359/'SCC x Ano'!E327-1</f>
        <v>-2.4825893465757476E-2</v>
      </c>
      <c r="F327" s="5">
        <f>+'SCC x Ano'!F359/'SCC x Ano'!F327-1</f>
        <v>-9.6429507743768128E-2</v>
      </c>
      <c r="G327" s="5">
        <f>+'SCC x Ano'!G359/'SCC x Ano'!G327-1</f>
        <v>0.11766093914189857</v>
      </c>
      <c r="H327" s="5">
        <f>+'SCC x Ano'!H359/'SCC x Ano'!H327-1</f>
        <v>-1.3674414100987242E-2</v>
      </c>
      <c r="I327" s="5">
        <f>+'SCC x Ano'!I359/'SCC x Ano'!I327-1</f>
        <v>0.12908958929725278</v>
      </c>
      <c r="J327" s="5" t="e">
        <f>+'SCC x Ano'!J359/'SCC x Ano'!J327-1</f>
        <v>#DIV/0!</v>
      </c>
      <c r="K327" s="5">
        <f>+'SCC x Ano'!K359/'SCC x Ano'!K327-1</f>
        <v>-1.6265587214806532E-2</v>
      </c>
      <c r="L327" s="5">
        <f>+'SCC x Ano'!L359/'SCC x Ano'!L327-1</f>
        <v>3.9294906966131693E-2</v>
      </c>
    </row>
    <row r="328" spans="1:12" x14ac:dyDescent="0.25">
      <c r="A328" s="8" t="s">
        <v>10</v>
      </c>
      <c r="B328" s="5">
        <f>+'SCC x Ano'!B360/'SCC x Ano'!B328-1</f>
        <v>2.1139444687034548E-2</v>
      </c>
      <c r="C328" s="5">
        <f>+'SCC x Ano'!C360/'SCC x Ano'!C328-1</f>
        <v>7.3811899019333715E-3</v>
      </c>
      <c r="D328" s="5">
        <f>+'SCC x Ano'!D360/'SCC x Ano'!D328-1</f>
        <v>6.6967585819954101E-2</v>
      </c>
      <c r="E328" s="5" t="e">
        <f>+'SCC x Ano'!E360/'SCC x Ano'!E328-1</f>
        <v>#DIV/0!</v>
      </c>
      <c r="F328" s="5">
        <f>+'SCC x Ano'!F360/'SCC x Ano'!F328-1</f>
        <v>-7.6979714527842913E-2</v>
      </c>
      <c r="G328" s="5">
        <f>+'SCC x Ano'!G360/'SCC x Ano'!G328-1</f>
        <v>8.12731442329091E-2</v>
      </c>
      <c r="H328" s="5">
        <f>+'SCC x Ano'!H360/'SCC x Ano'!H328-1</f>
        <v>1.418658920961513E-2</v>
      </c>
      <c r="I328" s="5">
        <f>+'SCC x Ano'!I360/'SCC x Ano'!I328-1</f>
        <v>3.366289877079498E-2</v>
      </c>
      <c r="J328" s="5">
        <f>+'SCC x Ano'!J360/'SCC x Ano'!J328-1</f>
        <v>-4.6034417915247872E-2</v>
      </c>
      <c r="K328" s="5">
        <f>+'SCC x Ano'!K360/'SCC x Ano'!K328-1</f>
        <v>-1.6265587214805532E-2</v>
      </c>
      <c r="L328" s="5">
        <f>+'SCC x Ano'!L360/'SCC x Ano'!L328-1</f>
        <v>4.6227804696083563E-2</v>
      </c>
    </row>
    <row r="329" spans="1:12" x14ac:dyDescent="0.25">
      <c r="A329" s="8" t="s">
        <v>11</v>
      </c>
      <c r="B329" s="5">
        <f>+'SCC x Ano'!B361/'SCC x Ano'!B329-1</f>
        <v>-2.1693456720635051E-3</v>
      </c>
      <c r="C329" s="5">
        <f>+'SCC x Ano'!C361/'SCC x Ano'!C329-1</f>
        <v>-7.7480098054991009E-2</v>
      </c>
      <c r="D329" s="5">
        <f>+'SCC x Ano'!D361/'SCC x Ano'!D329-1</f>
        <v>7.1228258443212678E-2</v>
      </c>
      <c r="E329" s="5">
        <f>+'SCC x Ano'!E361/'SCC x Ano'!E329-1</f>
        <v>-2.482589346576336E-2</v>
      </c>
      <c r="F329" s="5">
        <f>+'SCC x Ano'!F361/'SCC x Ano'!F329-1</f>
        <v>-7.3143197798130832E-2</v>
      </c>
      <c r="G329" s="5">
        <f>+'SCC x Ano'!G361/'SCC x Ano'!G329-1</f>
        <v>0.12820660999080369</v>
      </c>
      <c r="H329" s="5">
        <f>+'SCC x Ano'!H361/'SCC x Ano'!H329-1</f>
        <v>1.9711778629945664E-2</v>
      </c>
      <c r="I329" s="5">
        <f>+'SCC x Ano'!I361/'SCC x Ano'!I329-1</f>
        <v>0.11595224180132568</v>
      </c>
      <c r="J329" s="5">
        <f>+'SCC x Ano'!J361/'SCC x Ano'!J329-1</f>
        <v>-4.603441791524765E-2</v>
      </c>
      <c r="K329" s="5">
        <f>+'SCC x Ano'!K361/'SCC x Ano'!K329-1</f>
        <v>-1.6265587214805977E-2</v>
      </c>
      <c r="L329" s="5">
        <f>+'SCC x Ano'!L361/'SCC x Ano'!L329-1</f>
        <v>-1.9881072602055072E-2</v>
      </c>
    </row>
    <row r="330" spans="1:12" x14ac:dyDescent="0.25">
      <c r="A330" s="8" t="s">
        <v>12</v>
      </c>
      <c r="B330" s="5">
        <f>+'SCC x Ano'!B362/'SCC x Ano'!B330-1</f>
        <v>7.1859868860256748E-2</v>
      </c>
      <c r="C330" s="5">
        <f>+'SCC x Ano'!C362/'SCC x Ano'!C330-1</f>
        <v>7.3811899019271543E-3</v>
      </c>
      <c r="D330" s="5">
        <f>+'SCC x Ano'!D362/'SCC x Ano'!D330-1</f>
        <v>4.7856931340878761E-2</v>
      </c>
      <c r="E330" s="5">
        <f>+'SCC x Ano'!E362/'SCC x Ano'!E330-1</f>
        <v>-2.4825893465763138E-2</v>
      </c>
      <c r="F330" s="5">
        <f>+'SCC x Ano'!F362/'SCC x Ano'!F330-1</f>
        <v>-0.12252394151498458</v>
      </c>
      <c r="G330" s="5">
        <f>+'SCC x Ano'!G362/'SCC x Ano'!G330-1</f>
        <v>6.4663349311444129E-2</v>
      </c>
      <c r="H330" s="5">
        <f>+'SCC x Ano'!H362/'SCC x Ano'!H330-1</f>
        <v>7.3811899019318172E-3</v>
      </c>
      <c r="I330" s="5">
        <f>+'SCC x Ano'!I362/'SCC x Ano'!I330-1</f>
        <v>0.11502115982697059</v>
      </c>
      <c r="J330" s="5">
        <f>+'SCC x Ano'!J362/'SCC x Ano'!J330-1</f>
        <v>-4.6034417915252202E-2</v>
      </c>
      <c r="K330" s="5">
        <f>+'SCC x Ano'!K362/'SCC x Ano'!K330-1</f>
        <v>-1.6265587214803645E-2</v>
      </c>
      <c r="L330" s="5">
        <f>+'SCC x Ano'!L362/'SCC x Ano'!L330-1</f>
        <v>-7.5933588961000442E-2</v>
      </c>
    </row>
    <row r="331" spans="1:12" x14ac:dyDescent="0.25">
      <c r="A331" s="8" t="s">
        <v>13</v>
      </c>
      <c r="B331" s="5">
        <f>+'SCC x Ano'!B363/'SCC x Ano'!B331-1</f>
        <v>-7.3580960177317412E-3</v>
      </c>
      <c r="C331" s="5">
        <f>+'SCC x Ano'!C363/'SCC x Ano'!C331-1</f>
        <v>-9.7574244730931348E-3</v>
      </c>
      <c r="D331" s="5">
        <f>+'SCC x Ano'!D363/'SCC x Ano'!D331-1</f>
        <v>5.891424829638936E-2</v>
      </c>
      <c r="E331" s="5">
        <f>+'SCC x Ano'!E363/'SCC x Ano'!E331-1</f>
        <v>-2.4825893465757698E-2</v>
      </c>
      <c r="F331" s="5">
        <f>+'SCC x Ano'!F363/'SCC x Ano'!F331-1</f>
        <v>-7.6096935091581663E-2</v>
      </c>
      <c r="G331" s="5">
        <f>+'SCC x Ano'!G363/'SCC x Ano'!G331-1</f>
        <v>-6.3441603035629512E-2</v>
      </c>
      <c r="H331" s="5">
        <f>+'SCC x Ano'!H363/'SCC x Ano'!H331-1</f>
        <v>7.5278637315077113E-3</v>
      </c>
      <c r="I331" s="5">
        <f>+'SCC x Ano'!I363/'SCC x Ano'!I331-1</f>
        <v>7.2167858760214365E-2</v>
      </c>
      <c r="J331" s="5">
        <f>+'SCC x Ano'!J363/'SCC x Ano'!J331-1</f>
        <v>-4.6034417915250758E-2</v>
      </c>
      <c r="K331" s="5">
        <f>+'SCC x Ano'!K363/'SCC x Ano'!K331-1</f>
        <v>-1.6265587214807198E-2</v>
      </c>
      <c r="L331" s="5">
        <f>+'SCC x Ano'!L363/'SCC x Ano'!L331-1</f>
        <v>1.4559504377140264E-2</v>
      </c>
    </row>
    <row r="332" spans="1:12" x14ac:dyDescent="0.25">
      <c r="A332" s="8" t="s">
        <v>14</v>
      </c>
      <c r="B332" s="5">
        <f>+'SCC x Ano'!B364/'SCC x Ano'!B332-1</f>
        <v>-7.1462749359942568E-2</v>
      </c>
      <c r="C332" s="5">
        <f>+'SCC x Ano'!C364/'SCC x Ano'!C332-1</f>
        <v>-5.5481519481344721E-2</v>
      </c>
      <c r="D332" s="5">
        <f>+'SCC x Ano'!D364/'SCC x Ano'!D332-1</f>
        <v>5.6811896480629454E-2</v>
      </c>
      <c r="E332" s="5">
        <f>+'SCC x Ano'!E364/'SCC x Ano'!E332-1</f>
        <v>-2.4825893465759141E-2</v>
      </c>
      <c r="F332" s="5">
        <f>+'SCC x Ano'!F364/'SCC x Ano'!F332-1</f>
        <v>-0.10709961420492531</v>
      </c>
      <c r="G332" s="5">
        <f>+'SCC x Ano'!G364/'SCC x Ano'!G332-1</f>
        <v>9.7957368059539363E-2</v>
      </c>
      <c r="H332" s="5">
        <f>+'SCC x Ano'!H364/'SCC x Ano'!H332-1</f>
        <v>-6.671691969488136E-3</v>
      </c>
      <c r="I332" s="5">
        <f>+'SCC x Ano'!I364/'SCC x Ano'!I332-1</f>
        <v>0.11003111702809121</v>
      </c>
      <c r="J332" s="5">
        <f>+'SCC x Ano'!J364/'SCC x Ano'!J332-1</f>
        <v>-4.6034417915247761E-2</v>
      </c>
      <c r="K332" s="5">
        <f>+'SCC x Ano'!K364/'SCC x Ano'!K332-1</f>
        <v>-1.6265587214802091E-2</v>
      </c>
      <c r="L332" s="5">
        <f>+'SCC x Ano'!L364/'SCC x Ano'!L332-1</f>
        <v>-6.105058795578544E-3</v>
      </c>
    </row>
    <row r="333" spans="1:12" x14ac:dyDescent="0.25">
      <c r="A333" s="8" t="s">
        <v>15</v>
      </c>
      <c r="B333" s="5">
        <f>+'SCC x Ano'!B365/'SCC x Ano'!B333-1</f>
        <v>2.4370196201903616E-2</v>
      </c>
      <c r="C333" s="5">
        <f>+'SCC x Ano'!C365/'SCC x Ano'!C333-1</f>
        <v>-7.5307077919975374E-2</v>
      </c>
      <c r="D333" s="5">
        <f>+'SCC x Ano'!D365/'SCC x Ano'!D333-1</f>
        <v>6.2142953778153043E-2</v>
      </c>
      <c r="E333" s="5">
        <f>+'SCC x Ano'!E365/'SCC x Ano'!E333-1</f>
        <v>-2.4825893465760251E-2</v>
      </c>
      <c r="F333" s="5">
        <f>+'SCC x Ano'!F365/'SCC x Ano'!F333-1</f>
        <v>-5.9506503778821274E-2</v>
      </c>
      <c r="G333" s="5">
        <f>+'SCC x Ano'!G365/'SCC x Ano'!G333-1</f>
        <v>0.21780939864929216</v>
      </c>
      <c r="H333" s="5">
        <f>+'SCC x Ano'!H365/'SCC x Ano'!H333-1</f>
        <v>-5.1141312840036979E-2</v>
      </c>
      <c r="I333" s="5">
        <f>+'SCC x Ano'!I365/'SCC x Ano'!I333-1</f>
        <v>-6.9638548553915602E-2</v>
      </c>
      <c r="J333" s="5">
        <f>+'SCC x Ano'!J365/'SCC x Ano'!J333-1</f>
        <v>-4.6034417915257531E-2</v>
      </c>
      <c r="K333" s="5">
        <f>+'SCC x Ano'!K365/'SCC x Ano'!K333-1</f>
        <v>-1.6265587214804311E-2</v>
      </c>
      <c r="L333" s="5">
        <f>+'SCC x Ano'!L365/'SCC x Ano'!L333-1</f>
        <v>2.2235072965107072E-2</v>
      </c>
    </row>
    <row r="334" spans="1:12" x14ac:dyDescent="0.25">
      <c r="A334" s="8" t="s">
        <v>16</v>
      </c>
      <c r="B334" s="5">
        <f>+'SCC x Ano'!B366/'SCC x Ano'!B334-1</f>
        <v>6.8991242505219708E-2</v>
      </c>
      <c r="C334" s="5">
        <f>+'SCC x Ano'!C366/'SCC x Ano'!C334-1</f>
        <v>-2.4876664731872111E-2</v>
      </c>
      <c r="D334" s="5">
        <f>+'SCC x Ano'!D366/'SCC x Ano'!D334-1</f>
        <v>-1.4031347377685299E-2</v>
      </c>
      <c r="E334" s="5">
        <f>+'SCC x Ano'!E366/'SCC x Ano'!E334-1</f>
        <v>-2.4825893465760029E-2</v>
      </c>
      <c r="F334" s="5">
        <f>+'SCC x Ano'!F366/'SCC x Ano'!F334-1</f>
        <v>-5.1938192100654867E-2</v>
      </c>
      <c r="G334" s="5">
        <f>+'SCC x Ano'!G366/'SCC x Ano'!G334-1</f>
        <v>0.20073627707143649</v>
      </c>
      <c r="H334" s="5">
        <f>+'SCC x Ano'!H366/'SCC x Ano'!H334-1</f>
        <v>1.2025133504405705E-2</v>
      </c>
      <c r="I334" s="5">
        <f>+'SCC x Ano'!I366/'SCC x Ano'!I334-1</f>
        <v>5.2244550932137646E-2</v>
      </c>
      <c r="J334" s="5">
        <f>+'SCC x Ano'!J366/'SCC x Ano'!J334-1</f>
        <v>-4.6034417915248871E-2</v>
      </c>
      <c r="K334" s="5">
        <f>+'SCC x Ano'!K366/'SCC x Ano'!K334-1</f>
        <v>-1.6265587214810195E-2</v>
      </c>
      <c r="L334" s="5">
        <f>+'SCC x Ano'!L366/'SCC x Ano'!L334-1</f>
        <v>-2.7501689189969092E-2</v>
      </c>
    </row>
    <row r="335" spans="1:12" x14ac:dyDescent="0.25">
      <c r="A335" s="8" t="s">
        <v>17</v>
      </c>
      <c r="B335" s="5">
        <f>+'SCC x Ano'!B367/'SCC x Ano'!B335-1</f>
        <v>1.4518343289362079E-2</v>
      </c>
      <c r="C335" s="5">
        <f>+'SCC x Ano'!C367/'SCC x Ano'!C335-1</f>
        <v>-1.0107070565366527E-2</v>
      </c>
      <c r="D335" s="5">
        <f>+'SCC x Ano'!D367/'SCC x Ano'!D335-1</f>
        <v>-0.14150611829534909</v>
      </c>
      <c r="E335" s="5">
        <f>+'SCC x Ano'!E367/'SCC x Ano'!E335-1</f>
        <v>-2.4825893465759918E-2</v>
      </c>
      <c r="F335" s="5">
        <f>+'SCC x Ano'!F367/'SCC x Ano'!F335-1</f>
        <v>-7.5420993882366671E-2</v>
      </c>
      <c r="G335" s="5">
        <f>+'SCC x Ano'!G367/'SCC x Ano'!G335-1</f>
        <v>3.486044763874907E-2</v>
      </c>
      <c r="H335" s="5">
        <f>+'SCC x Ano'!H367/'SCC x Ano'!H335-1</f>
        <v>1.0361165143003337E-2</v>
      </c>
      <c r="I335" s="5">
        <f>+'SCC x Ano'!I367/'SCC x Ano'!I335-1</f>
        <v>6.6226124821702204E-2</v>
      </c>
      <c r="J335" s="5">
        <f>+'SCC x Ano'!J367/'SCC x Ano'!J335-1</f>
        <v>-4.6034417915243764E-2</v>
      </c>
      <c r="K335" s="5">
        <f>+'SCC x Ano'!K367/'SCC x Ano'!K335-1</f>
        <v>-1.6265587214806643E-2</v>
      </c>
      <c r="L335" s="5">
        <f>+'SCC x Ano'!L367/'SCC x Ano'!L335-1</f>
        <v>-0.10950846826932625</v>
      </c>
    </row>
    <row r="336" spans="1:12" x14ac:dyDescent="0.25">
      <c r="A336" s="8" t="s">
        <v>18</v>
      </c>
      <c r="B336" s="5">
        <f>+'SCC x Ano'!B368/'SCC x Ano'!B336-1</f>
        <v>3.2537908710996266E-2</v>
      </c>
      <c r="C336" s="5">
        <f>+'SCC x Ano'!C368/'SCC x Ano'!C336-1</f>
        <v>-3.6230885764744092E-2</v>
      </c>
      <c r="D336" s="5">
        <f>+'SCC x Ano'!D368/'SCC x Ano'!D336-1</f>
        <v>6.3183844984623594E-2</v>
      </c>
      <c r="E336" s="5">
        <f>+'SCC x Ano'!E368/'SCC x Ano'!E336-1</f>
        <v>-2.4825893465757809E-2</v>
      </c>
      <c r="F336" s="5">
        <f>+'SCC x Ano'!F368/'SCC x Ano'!F336-1</f>
        <v>-5.3977466381057382E-2</v>
      </c>
      <c r="G336" s="5">
        <f>+'SCC x Ano'!G368/'SCC x Ano'!G336-1</f>
        <v>6.1237989273315252E-2</v>
      </c>
      <c r="H336" s="5">
        <f>+'SCC x Ano'!H368/'SCC x Ano'!H336-1</f>
        <v>1.1135699384416275E-2</v>
      </c>
      <c r="I336" s="5">
        <f>+'SCC x Ano'!I368/'SCC x Ano'!I336-1</f>
        <v>0.24898594145830266</v>
      </c>
      <c r="J336" s="5" t="e">
        <f>+'SCC x Ano'!J368/'SCC x Ano'!J336-1</f>
        <v>#DIV/0!</v>
      </c>
      <c r="K336" s="5">
        <f>+'SCC x Ano'!K368/'SCC x Ano'!K336-1</f>
        <v>-1.6265587214806643E-2</v>
      </c>
      <c r="L336" s="5">
        <f>+'SCC x Ano'!L368/'SCC x Ano'!L336-1</f>
        <v>2.58354321031804E-2</v>
      </c>
    </row>
    <row r="337" spans="1:12" x14ac:dyDescent="0.25">
      <c r="A337" s="8" t="s">
        <v>19</v>
      </c>
      <c r="B337" s="5">
        <f>+'SCC x Ano'!B369/'SCC x Ano'!B337-1</f>
        <v>4.940157099931386E-2</v>
      </c>
      <c r="C337" s="5">
        <f>+'SCC x Ano'!C369/'SCC x Ano'!C337-1</f>
        <v>-2.1719318642530849E-2</v>
      </c>
      <c r="D337" s="5">
        <f>+'SCC x Ano'!D369/'SCC x Ano'!D337-1</f>
        <v>7.4513816509507613E-2</v>
      </c>
      <c r="E337" s="5">
        <f>+'SCC x Ano'!E369/'SCC x Ano'!E337-1</f>
        <v>-2.4825893465759918E-2</v>
      </c>
      <c r="F337" s="5">
        <f>+'SCC x Ano'!F369/'SCC x Ano'!F337-1</f>
        <v>-7.9193854675053688E-2</v>
      </c>
      <c r="G337" s="5">
        <f>+'SCC x Ano'!G369/'SCC x Ano'!G337-1</f>
        <v>9.7828427657167261E-3</v>
      </c>
      <c r="H337" s="5">
        <f>+'SCC x Ano'!H369/'SCC x Ano'!H337-1</f>
        <v>1.2695374131095338E-2</v>
      </c>
      <c r="I337" s="5">
        <f>+'SCC x Ano'!I369/'SCC x Ano'!I337-1</f>
        <v>3.4664362701694929E-2</v>
      </c>
      <c r="J337" s="5">
        <f>+'SCC x Ano'!J369/'SCC x Ano'!J337-1</f>
        <v>-4.603441791524987E-2</v>
      </c>
      <c r="K337" s="5">
        <f>+'SCC x Ano'!K369/'SCC x Ano'!K337-1</f>
        <v>-1.6265587214803534E-2</v>
      </c>
      <c r="L337" s="5">
        <f>+'SCC x Ano'!L369/'SCC x Ano'!L337-1</f>
        <v>-2.1056801640640277E-2</v>
      </c>
    </row>
    <row r="338" spans="1:12" x14ac:dyDescent="0.25">
      <c r="A338" s="8" t="s">
        <v>20</v>
      </c>
      <c r="B338" s="5">
        <f>+'SCC x Ano'!B370/'SCC x Ano'!B338-1</f>
        <v>3.5303837084050826E-2</v>
      </c>
      <c r="C338" s="5">
        <f>+'SCC x Ano'!C370/'SCC x Ano'!C338-1</f>
        <v>2.5535504940505938E-2</v>
      </c>
      <c r="D338" s="5">
        <f>+'SCC x Ano'!D370/'SCC x Ano'!D338-1</f>
        <v>6.1788010389689951E-2</v>
      </c>
      <c r="E338" s="5">
        <f>+'SCC x Ano'!E370/'SCC x Ano'!E338-1</f>
        <v>-2.4825893465757254E-2</v>
      </c>
      <c r="F338" s="5">
        <f>+'SCC x Ano'!F370/'SCC x Ano'!F338-1</f>
        <v>-9.1975231749586106E-2</v>
      </c>
      <c r="G338" s="5">
        <f>+'SCC x Ano'!G370/'SCC x Ano'!G338-1</f>
        <v>7.1248865668475991E-2</v>
      </c>
      <c r="H338" s="5">
        <f>+'SCC x Ano'!H370/'SCC x Ano'!H338-1</f>
        <v>7.381189901930707E-3</v>
      </c>
      <c r="I338" s="5">
        <f>+'SCC x Ano'!I370/'SCC x Ano'!I338-1</f>
        <v>8.8476604460345998E-2</v>
      </c>
      <c r="J338" s="5">
        <f>+'SCC x Ano'!J370/'SCC x Ano'!J338-1</f>
        <v>-4.6034417915250758E-2</v>
      </c>
      <c r="K338" s="5">
        <f>+'SCC x Ano'!K370/'SCC x Ano'!K338-1</f>
        <v>-1.6265587214806865E-2</v>
      </c>
      <c r="L338" s="5">
        <f>+'SCC x Ano'!L370/'SCC x Ano'!L338-1</f>
        <v>1.7457486796907951E-3</v>
      </c>
    </row>
    <row r="339" spans="1:12" x14ac:dyDescent="0.25">
      <c r="A339" s="8" t="s">
        <v>21</v>
      </c>
      <c r="B339" s="5">
        <f>+'SCC x Ano'!B371/'SCC x Ano'!B339-1</f>
        <v>0.1582777140508671</v>
      </c>
      <c r="C339" s="5">
        <f>+'SCC x Ano'!C371/'SCC x Ano'!C339-1</f>
        <v>-2.5145971478461537E-2</v>
      </c>
      <c r="D339" s="5">
        <f>+'SCC x Ano'!D371/'SCC x Ano'!D339-1</f>
        <v>6.1732898568693573E-2</v>
      </c>
      <c r="E339" s="5">
        <f>+'SCC x Ano'!E371/'SCC x Ano'!E339-1</f>
        <v>-2.4825893465763249E-2</v>
      </c>
      <c r="F339" s="5">
        <f>+'SCC x Ano'!F371/'SCC x Ano'!F339-1</f>
        <v>-8.9645533000020317E-2</v>
      </c>
      <c r="G339" s="5">
        <f>+'SCC x Ano'!G371/'SCC x Ano'!G339-1</f>
        <v>0.10338092653569575</v>
      </c>
      <c r="H339" s="5">
        <f>+'SCC x Ano'!H371/'SCC x Ano'!H339-1</f>
        <v>5.9091590488062673E-2</v>
      </c>
      <c r="I339" s="5">
        <f>+'SCC x Ano'!I371/'SCC x Ano'!I339-1</f>
        <v>-8.7362898590103932E-2</v>
      </c>
      <c r="J339" s="5">
        <f>+'SCC x Ano'!J371/'SCC x Ano'!J339-1</f>
        <v>-4.6034417915250647E-2</v>
      </c>
      <c r="K339" s="5">
        <f>+'SCC x Ano'!K371/'SCC x Ano'!K339-1</f>
        <v>-1.626558721480631E-2</v>
      </c>
      <c r="L339" s="5">
        <f>+'SCC x Ano'!L371/'SCC x Ano'!L339-1</f>
        <v>7.7379758672553312E-3</v>
      </c>
    </row>
    <row r="340" spans="1:12" x14ac:dyDescent="0.25">
      <c r="A340" s="8" t="s">
        <v>22</v>
      </c>
      <c r="B340" s="5">
        <f>+'SCC x Ano'!B372/'SCC x Ano'!B340-1</f>
        <v>5.6541514006489768E-2</v>
      </c>
      <c r="C340" s="5">
        <f>+'SCC x Ano'!C372/'SCC x Ano'!C340-1</f>
        <v>-5.5587621253844199E-3</v>
      </c>
      <c r="D340" s="5">
        <f>+'SCC x Ano'!D372/'SCC x Ano'!D340-1</f>
        <v>0.10329306180317688</v>
      </c>
      <c r="E340" s="5">
        <f>+'SCC x Ano'!E372/'SCC x Ano'!E340-1</f>
        <v>-2.4825893465756699E-2</v>
      </c>
      <c r="F340" s="5">
        <f>+'SCC x Ano'!F372/'SCC x Ano'!F340-1</f>
        <v>-6.4161887638975346E-2</v>
      </c>
      <c r="G340" s="5">
        <f>+'SCC x Ano'!G372/'SCC x Ano'!G340-1</f>
        <v>0.27265561501470015</v>
      </c>
      <c r="H340" s="5">
        <f>+'SCC x Ano'!H372/'SCC x Ano'!H340-1</f>
        <v>1.2201719477007211E-2</v>
      </c>
      <c r="I340" s="5">
        <f>+'SCC x Ano'!I372/'SCC x Ano'!I340-1</f>
        <v>0.12758079351284901</v>
      </c>
      <c r="J340" s="5">
        <f>+'SCC x Ano'!J372/'SCC x Ano'!J340-1</f>
        <v>-4.60344179152542E-2</v>
      </c>
      <c r="K340" s="5">
        <f>+'SCC x Ano'!K372/'SCC x Ano'!K340-1</f>
        <v>-1.6265587214804977E-2</v>
      </c>
      <c r="L340" s="5">
        <f>+'SCC x Ano'!L372/'SCC x Ano'!L340-1</f>
        <v>-3.6695699331614762E-3</v>
      </c>
    </row>
    <row r="341" spans="1:12" x14ac:dyDescent="0.25">
      <c r="A341" s="8" t="s">
        <v>23</v>
      </c>
      <c r="B341" s="5">
        <f>+'SCC x Ano'!B373/'SCC x Ano'!B341-1</f>
        <v>3.3029084171194878E-2</v>
      </c>
      <c r="C341" s="5">
        <f>+'SCC x Ano'!C373/'SCC x Ano'!C341-1</f>
        <v>-2.1214830674036622E-2</v>
      </c>
      <c r="D341" s="5">
        <f>+'SCC x Ano'!D373/'SCC x Ano'!D341-1</f>
        <v>5.5607476939181E-2</v>
      </c>
      <c r="E341" s="5">
        <f>+'SCC x Ano'!E373/'SCC x Ano'!E341-1</f>
        <v>-2.4825893465760029E-2</v>
      </c>
      <c r="F341" s="5">
        <f>+'SCC x Ano'!F373/'SCC x Ano'!F341-1</f>
        <v>-6.1021498294535292E-2</v>
      </c>
      <c r="G341" s="5">
        <f>+'SCC x Ano'!G373/'SCC x Ano'!G341-1</f>
        <v>6.9664614578758055E-2</v>
      </c>
      <c r="H341" s="5">
        <f>+'SCC x Ano'!H373/'SCC x Ano'!H341-1</f>
        <v>4.1530982528093841E-2</v>
      </c>
      <c r="I341" s="5">
        <f>+'SCC x Ano'!I373/'SCC x Ano'!I341-1</f>
        <v>1.6457975677396597E-2</v>
      </c>
      <c r="J341" s="5">
        <f>+'SCC x Ano'!J373/'SCC x Ano'!J341-1</f>
        <v>-4.6034417915247205E-2</v>
      </c>
      <c r="K341" s="5">
        <f>+'SCC x Ano'!K373/'SCC x Ano'!K341-1</f>
        <v>-1.6265587214805977E-2</v>
      </c>
      <c r="L341" s="5">
        <f>+'SCC x Ano'!L373/'SCC x Ano'!L341-1</f>
        <v>-1.298798656601452E-2</v>
      </c>
    </row>
    <row r="342" spans="1:12" x14ac:dyDescent="0.25">
      <c r="A342" s="8" t="s">
        <v>24</v>
      </c>
      <c r="B342" s="5">
        <f>+'SCC x Ano'!B374/'SCC x Ano'!B342-1</f>
        <v>1.9038112651535322E-2</v>
      </c>
      <c r="C342" s="5">
        <f>+'SCC x Ano'!C374/'SCC x Ano'!C342-1</f>
        <v>-2.6864174084446635E-2</v>
      </c>
      <c r="D342" s="5">
        <f>+'SCC x Ano'!D374/'SCC x Ano'!D342-1</f>
        <v>5.9892151812408478E-2</v>
      </c>
      <c r="E342" s="5">
        <f>+'SCC x Ano'!E374/'SCC x Ano'!E342-1</f>
        <v>-2.4825893465759696E-2</v>
      </c>
      <c r="F342" s="5">
        <f>+'SCC x Ano'!F374/'SCC x Ano'!F342-1</f>
        <v>-6.2711245511181346E-2</v>
      </c>
      <c r="G342" s="5">
        <f>+'SCC x Ano'!G374/'SCC x Ano'!G342-1</f>
        <v>9.686334331186397E-2</v>
      </c>
      <c r="H342" s="5">
        <f>+'SCC x Ano'!H374/'SCC x Ano'!H342-1</f>
        <v>2.1161898198524653E-2</v>
      </c>
      <c r="I342" s="5">
        <f>+'SCC x Ano'!I374/'SCC x Ano'!I342-1</f>
        <v>-6.856366802636471E-2</v>
      </c>
      <c r="J342" s="5">
        <f>+'SCC x Ano'!J374/'SCC x Ano'!J342-1</f>
        <v>-4.6034417915249204E-2</v>
      </c>
      <c r="K342" s="5">
        <f>+'SCC x Ano'!K374/'SCC x Ano'!K342-1</f>
        <v>-1.6265587214804644E-2</v>
      </c>
      <c r="L342" s="5">
        <f>+'SCC x Ano'!L374/'SCC x Ano'!L342-1</f>
        <v>-6.7002065196680727E-3</v>
      </c>
    </row>
    <row r="343" spans="1:12" x14ac:dyDescent="0.25">
      <c r="A343" s="8" t="s">
        <v>25</v>
      </c>
      <c r="B343" s="5">
        <f>+'SCC x Ano'!B375/'SCC x Ano'!B343-1</f>
        <v>9.0730773950222776E-3</v>
      </c>
      <c r="C343" s="5">
        <f>+'SCC x Ano'!C375/'SCC x Ano'!C343-1</f>
        <v>-2.7251750121092932E-2</v>
      </c>
      <c r="D343" s="5">
        <f>+'SCC x Ano'!D375/'SCC x Ano'!D343-1</f>
        <v>6.9687481543159846E-2</v>
      </c>
      <c r="E343" s="5">
        <f>+'SCC x Ano'!E375/'SCC x Ano'!E343-1</f>
        <v>-2.4825893465759918E-2</v>
      </c>
      <c r="F343" s="5">
        <f>+'SCC x Ano'!F375/'SCC x Ano'!F343-1</f>
        <v>-7.0230558554100098E-2</v>
      </c>
      <c r="G343" s="5">
        <f>+'SCC x Ano'!G375/'SCC x Ano'!G343-1</f>
        <v>8.1156188758441106E-2</v>
      </c>
      <c r="H343" s="5">
        <f>+'SCC x Ano'!H375/'SCC x Ano'!H343-1</f>
        <v>7.7469595830221838E-3</v>
      </c>
      <c r="I343" s="5">
        <f>+'SCC x Ano'!I375/'SCC x Ano'!I343-1</f>
        <v>5.4302897756160151E-2</v>
      </c>
      <c r="J343" s="5">
        <f>+'SCC x Ano'!J375/'SCC x Ano'!J343-1</f>
        <v>-4.6034417915253978E-2</v>
      </c>
      <c r="K343" s="5">
        <f>+'SCC x Ano'!K375/'SCC x Ano'!K343-1</f>
        <v>-1.6265587214806865E-2</v>
      </c>
      <c r="L343" s="5">
        <f>+'SCC x Ano'!L375/'SCC x Ano'!L343-1</f>
        <v>1.7434707619404577E-2</v>
      </c>
    </row>
    <row r="344" spans="1:12" x14ac:dyDescent="0.25">
      <c r="A344" s="8" t="s">
        <v>26</v>
      </c>
      <c r="B344" s="5">
        <f>+'SCC x Ano'!B376/'SCC x Ano'!B344-1</f>
        <v>0.10452310847259416</v>
      </c>
      <c r="C344" s="5">
        <f>+'SCC x Ano'!C376/'SCC x Ano'!C344-1</f>
        <v>-3.7062427625371153E-2</v>
      </c>
      <c r="D344" s="5">
        <f>+'SCC x Ano'!D376/'SCC x Ano'!D344-1</f>
        <v>0.1141624797543479</v>
      </c>
      <c r="E344" s="5">
        <f>+'SCC x Ano'!E376/'SCC x Ano'!E344-1</f>
        <v>-2.4825893465759918E-2</v>
      </c>
      <c r="F344" s="5">
        <f>+'SCC x Ano'!F376/'SCC x Ano'!F344-1</f>
        <v>-6.2501072511568889E-2</v>
      </c>
      <c r="G344" s="5">
        <f>+'SCC x Ano'!G376/'SCC x Ano'!G344-1</f>
        <v>7.8469663123097666E-2</v>
      </c>
      <c r="H344" s="5">
        <f>+'SCC x Ano'!H376/'SCC x Ano'!H344-1</f>
        <v>3.670576225143618E-2</v>
      </c>
      <c r="I344" s="5">
        <f>+'SCC x Ano'!I376/'SCC x Ano'!I344-1</f>
        <v>-3.3420853857712651E-2</v>
      </c>
      <c r="J344" s="5">
        <f>+'SCC x Ano'!J376/'SCC x Ano'!J344-1</f>
        <v>-4.6034417915250203E-2</v>
      </c>
      <c r="K344" s="5">
        <f>+'SCC x Ano'!K376/'SCC x Ano'!K344-1</f>
        <v>-1.6265587214805421E-2</v>
      </c>
      <c r="L344" s="5">
        <f>+'SCC x Ano'!L376/'SCC x Ano'!L344-1</f>
        <v>1.2144404560116451E-2</v>
      </c>
    </row>
    <row r="345" spans="1:12" x14ac:dyDescent="0.25">
      <c r="A345" s="8" t="s">
        <v>27</v>
      </c>
      <c r="B345" s="5">
        <f>+'SCC x Ano'!B377/'SCC x Ano'!B345-1</f>
        <v>5.9036707271107325E-2</v>
      </c>
      <c r="C345" s="5">
        <f>+'SCC x Ano'!C377/'SCC x Ano'!C345-1</f>
        <v>-2.3284543581225448E-2</v>
      </c>
      <c r="D345" s="5">
        <f>+'SCC x Ano'!D377/'SCC x Ano'!D345-1</f>
        <v>1.6368587627103803E-2</v>
      </c>
      <c r="E345" s="5">
        <f>+'SCC x Ano'!E377/'SCC x Ano'!E345-1</f>
        <v>-2.4825893465756366E-2</v>
      </c>
      <c r="F345" s="5">
        <f>+'SCC x Ano'!F377/'SCC x Ano'!F345-1</f>
        <v>-6.9871809203256974E-2</v>
      </c>
      <c r="G345" s="5">
        <f>+'SCC x Ano'!G377/'SCC x Ano'!G345-1</f>
        <v>4.7043993512128068E-2</v>
      </c>
      <c r="H345" s="5">
        <f>+'SCC x Ano'!H377/'SCC x Ano'!H345-1</f>
        <v>1.5611553198560113E-2</v>
      </c>
      <c r="I345" s="5">
        <f>+'SCC x Ano'!I377/'SCC x Ano'!I345-1</f>
        <v>0.11694005523648121</v>
      </c>
      <c r="J345" s="5">
        <f>+'SCC x Ano'!J377/'SCC x Ano'!J345-1</f>
        <v>-4.6034417915249759E-2</v>
      </c>
      <c r="K345" s="5">
        <f>+'SCC x Ano'!K377/'SCC x Ano'!K345-1</f>
        <v>-1.6265587214808197E-2</v>
      </c>
      <c r="L345" s="5">
        <f>+'SCC x Ano'!L377/'SCC x Ano'!L345-1</f>
        <v>-2.6271541893159611E-2</v>
      </c>
    </row>
    <row r="346" spans="1:12" x14ac:dyDescent="0.25">
      <c r="A346" s="8" t="s">
        <v>28</v>
      </c>
      <c r="B346" s="5">
        <f>+'SCC x Ano'!B378/'SCC x Ano'!B346-1</f>
        <v>4.2359222637522453E-2</v>
      </c>
      <c r="C346" s="5">
        <f>+'SCC x Ano'!C378/'SCC x Ano'!C346-1</f>
        <v>-1.9891080488781188E-2</v>
      </c>
      <c r="D346" s="5">
        <f>+'SCC x Ano'!D378/'SCC x Ano'!D346-1</f>
        <v>6.9444049799324947E-2</v>
      </c>
      <c r="E346" s="5">
        <f>+'SCC x Ano'!E378/'SCC x Ano'!E346-1</f>
        <v>-2.4825893465760251E-2</v>
      </c>
      <c r="F346" s="5">
        <f>+'SCC x Ano'!F378/'SCC x Ano'!F346-1</f>
        <v>-6.8174325252585488E-2</v>
      </c>
      <c r="G346" s="5">
        <f>+'SCC x Ano'!G378/'SCC x Ano'!G346-1</f>
        <v>0.11727172789882734</v>
      </c>
      <c r="H346" s="5">
        <f>+'SCC x Ano'!H378/'SCC x Ano'!H346-1</f>
        <v>3.1870467509038658E-2</v>
      </c>
      <c r="I346" s="5">
        <f>+'SCC x Ano'!I378/'SCC x Ano'!I346-1</f>
        <v>5.7922705247502204E-2</v>
      </c>
      <c r="J346" s="5">
        <f>+'SCC x Ano'!J378/'SCC x Ano'!J346-1</f>
        <v>-4.6034417915251424E-2</v>
      </c>
      <c r="K346" s="5">
        <f>+'SCC x Ano'!K378/'SCC x Ano'!K346-1</f>
        <v>-1.6265587214806532E-2</v>
      </c>
      <c r="L346" s="5">
        <f>+'SCC x Ano'!L378/'SCC x Ano'!L346-1</f>
        <v>5.0337366297452668E-3</v>
      </c>
    </row>
    <row r="347" spans="1:12" x14ac:dyDescent="0.25">
      <c r="A347" s="8" t="s">
        <v>29</v>
      </c>
      <c r="B347" s="5">
        <f>+'SCC x Ano'!B379/'SCC x Ano'!B347-1</f>
        <v>0.13314160488695959</v>
      </c>
      <c r="C347" s="5">
        <f>+'SCC x Ano'!C379/'SCC x Ano'!C347-1</f>
        <v>4.1038221793334717E-3</v>
      </c>
      <c r="D347" s="5">
        <f>+'SCC x Ano'!D379/'SCC x Ano'!D347-1</f>
        <v>6.0379139402621185E-2</v>
      </c>
      <c r="E347" s="5">
        <f>+'SCC x Ano'!E379/'SCC x Ano'!E347-1</f>
        <v>-2.4825893465761362E-2</v>
      </c>
      <c r="F347" s="5">
        <f>+'SCC x Ano'!F379/'SCC x Ano'!F347-1</f>
        <v>-5.2041499857479634E-2</v>
      </c>
      <c r="G347" s="5">
        <f>+'SCC x Ano'!G379/'SCC x Ano'!G347-1</f>
        <v>8.43478742829189E-2</v>
      </c>
      <c r="H347" s="5">
        <f>+'SCC x Ano'!H379/'SCC x Ano'!H347-1</f>
        <v>1.4535061388659454E-2</v>
      </c>
      <c r="I347" s="5">
        <f>+'SCC x Ano'!I379/'SCC x Ano'!I347-1</f>
        <v>2.4274201677564333E-2</v>
      </c>
      <c r="J347" s="5">
        <f>+'SCC x Ano'!J379/'SCC x Ano'!J347-1</f>
        <v>-4.6034417915247428E-2</v>
      </c>
      <c r="K347" s="5">
        <f>+'SCC x Ano'!K379/'SCC x Ano'!K347-1</f>
        <v>-1.6265587214805532E-2</v>
      </c>
      <c r="L347" s="5">
        <f>+'SCC x Ano'!L379/'SCC x Ano'!L347-1</f>
        <v>1.1447066289451469E-2</v>
      </c>
    </row>
    <row r="348" spans="1:12" x14ac:dyDescent="0.25">
      <c r="A348" s="8" t="s">
        <v>30</v>
      </c>
      <c r="B348" s="5">
        <f>+'SCC x Ano'!B380/'SCC x Ano'!B348-1</f>
        <v>9.1922424126764657E-3</v>
      </c>
      <c r="C348" s="5">
        <f>+'SCC x Ano'!C380/'SCC x Ano'!C348-1</f>
        <v>1.3898300866401314E-2</v>
      </c>
      <c r="D348" s="5">
        <f>+'SCC x Ano'!D380/'SCC x Ano'!D348-1</f>
        <v>6.1704335786089581E-2</v>
      </c>
      <c r="E348" s="5">
        <f>+'SCC x Ano'!E380/'SCC x Ano'!E348-1</f>
        <v>-2.4825893465763027E-2</v>
      </c>
      <c r="F348" s="5">
        <f>+'SCC x Ano'!F380/'SCC x Ano'!F348-1</f>
        <v>-0.12818682062200137</v>
      </c>
      <c r="G348" s="5">
        <f>+'SCC x Ano'!G380/'SCC x Ano'!G348-1</f>
        <v>0.13952670799320477</v>
      </c>
      <c r="H348" s="5">
        <f>+'SCC x Ano'!H380/'SCC x Ano'!H348-1</f>
        <v>-3.0799586703466275E-2</v>
      </c>
      <c r="I348" s="5">
        <f>+'SCC x Ano'!I380/'SCC x Ano'!I348-1</f>
        <v>7.1471343109837049E-2</v>
      </c>
      <c r="J348" s="5">
        <f>+'SCC x Ano'!J380/'SCC x Ano'!J348-1</f>
        <v>-4.6034417915253423E-2</v>
      </c>
      <c r="K348" s="5">
        <f>+'SCC x Ano'!K380/'SCC x Ano'!K348-1</f>
        <v>-1.6265587214807975E-2</v>
      </c>
      <c r="L348" s="5">
        <f>+'SCC x Ano'!L380/'SCC x Ano'!L348-1</f>
        <v>-1.4817466520417488E-2</v>
      </c>
    </row>
    <row r="349" spans="1:12" x14ac:dyDescent="0.25">
      <c r="A349" s="8" t="s">
        <v>31</v>
      </c>
      <c r="B349" s="5">
        <f>+'SCC x Ano'!B381/'SCC x Ano'!B349-1</f>
        <v>3.1029404078442013E-4</v>
      </c>
      <c r="C349" s="5">
        <f>+'SCC x Ano'!C381/'SCC x Ano'!C349-1</f>
        <v>-3.69111824735604E-2</v>
      </c>
      <c r="D349" s="5">
        <f>+'SCC x Ano'!D381/'SCC x Ano'!D349-1</f>
        <v>7.5439927546201435E-2</v>
      </c>
      <c r="E349" s="5">
        <f>+'SCC x Ano'!E381/'SCC x Ano'!E349-1</f>
        <v>-2.4825893465757587E-2</v>
      </c>
      <c r="F349" s="5">
        <f>+'SCC x Ano'!F381/'SCC x Ano'!F349-1</f>
        <v>-9.708711784512758E-2</v>
      </c>
      <c r="G349" s="5">
        <f>+'SCC x Ano'!G381/'SCC x Ano'!G349-1</f>
        <v>5.8949920447638249E-2</v>
      </c>
      <c r="H349" s="5">
        <f>+'SCC x Ano'!H381/'SCC x Ano'!H349-1</f>
        <v>1.0086047805524023E-2</v>
      </c>
      <c r="I349" s="5">
        <f>+'SCC x Ano'!I381/'SCC x Ano'!I349-1</f>
        <v>9.6055120801541216E-2</v>
      </c>
      <c r="J349" s="5">
        <f>+'SCC x Ano'!J381/'SCC x Ano'!J349-1</f>
        <v>-4.6034417915246761E-2</v>
      </c>
      <c r="K349" s="5">
        <f>+'SCC x Ano'!K381/'SCC x Ano'!K349-1</f>
        <v>-1.6265587214805977E-2</v>
      </c>
      <c r="L349" s="5">
        <f>+'SCC x Ano'!L381/'SCC x Ano'!L349-1</f>
        <v>-4.1968623195304255E-3</v>
      </c>
    </row>
    <row r="350" spans="1:12" x14ac:dyDescent="0.25">
      <c r="A350" s="8" t="s">
        <v>32</v>
      </c>
      <c r="B350" s="5">
        <f>+'SCC x Ano'!B382/'SCC x Ano'!B350-1</f>
        <v>9.5711854081020897E-2</v>
      </c>
      <c r="C350" s="5">
        <f>+'SCC x Ano'!C382/'SCC x Ano'!C350-1</f>
        <v>-1.0114236028153645E-3</v>
      </c>
      <c r="D350" s="5">
        <f>+'SCC x Ano'!D382/'SCC x Ano'!D350-1</f>
        <v>6.0397666165416863E-2</v>
      </c>
      <c r="E350" s="5">
        <f>+'SCC x Ano'!E382/'SCC x Ano'!E350-1</f>
        <v>-2.4825893465761251E-2</v>
      </c>
      <c r="F350" s="5">
        <f>+'SCC x Ano'!F382/'SCC x Ano'!F350-1</f>
        <v>-5.7591808476629924E-2</v>
      </c>
      <c r="G350" s="5">
        <f>+'SCC x Ano'!G382/'SCC x Ano'!G350-1</f>
        <v>5.2546769034003127E-2</v>
      </c>
      <c r="H350" s="5">
        <f>+'SCC x Ano'!H382/'SCC x Ano'!H350-1</f>
        <v>3.6583261035068926E-2</v>
      </c>
      <c r="I350" s="5">
        <f>+'SCC x Ano'!I382/'SCC x Ano'!I350-1</f>
        <v>9.6479015160623405E-2</v>
      </c>
      <c r="J350" s="5">
        <f>+'SCC x Ano'!J382/'SCC x Ano'!J350-1</f>
        <v>-4.6034417915246983E-2</v>
      </c>
      <c r="K350" s="5">
        <f>+'SCC x Ano'!K382/'SCC x Ano'!K350-1</f>
        <v>-1.626558721480631E-2</v>
      </c>
      <c r="L350" s="5">
        <f>+'SCC x Ano'!L382/'SCC x Ano'!L350-1</f>
        <v>1.749517679009438E-3</v>
      </c>
    </row>
    <row r="351" spans="1:12" x14ac:dyDescent="0.25">
      <c r="A351" s="8" t="s">
        <v>33</v>
      </c>
      <c r="B351" s="5">
        <f>+'SCC x Ano'!B383/'SCC x Ano'!B351-1</f>
        <v>2.2965068022925861E-2</v>
      </c>
      <c r="C351" s="5">
        <f>+'SCC x Ano'!C383/'SCC x Ano'!C351-1</f>
        <v>-2.5300276919179465E-2</v>
      </c>
      <c r="D351" s="5">
        <f>+'SCC x Ano'!D383/'SCC x Ano'!D351-1</f>
        <v>0.10608304632122878</v>
      </c>
      <c r="E351" s="5">
        <f>+'SCC x Ano'!E383/'SCC x Ano'!E351-1</f>
        <v>-2.4825893465762694E-2</v>
      </c>
      <c r="F351" s="5">
        <f>+'SCC x Ano'!F383/'SCC x Ano'!F351-1</f>
        <v>-6.3283569198547496E-2</v>
      </c>
      <c r="G351" s="5">
        <f>+'SCC x Ano'!G383/'SCC x Ano'!G351-1</f>
        <v>2.6405866411714607E-2</v>
      </c>
      <c r="H351" s="5">
        <f>+'SCC x Ano'!H383/'SCC x Ano'!H351-1</f>
        <v>4.8621724120319065E-3</v>
      </c>
      <c r="I351" s="5">
        <f>+'SCC x Ano'!I383/'SCC x Ano'!I351-1</f>
        <v>7.5369412997277063E-2</v>
      </c>
      <c r="J351" s="5">
        <f>+'SCC x Ano'!J383/'SCC x Ano'!J351-1</f>
        <v>-4.6034417915250758E-2</v>
      </c>
      <c r="K351" s="5">
        <f>+'SCC x Ano'!K383/'SCC x Ano'!K351-1</f>
        <v>-1.6265587214807198E-2</v>
      </c>
      <c r="L351" s="5">
        <f>+'SCC x Ano'!L383/'SCC x Ano'!L351-1</f>
        <v>0.21334905044210273</v>
      </c>
    </row>
    <row r="352" spans="1:12" x14ac:dyDescent="0.25">
      <c r="A352" s="9" t="s">
        <v>6</v>
      </c>
      <c r="B352" s="5">
        <f>+'SCC x Ano'!B384/'SCC x Ano'!B352-1</f>
        <v>7.7847473991019767E-2</v>
      </c>
      <c r="C352" s="5">
        <f>+'SCC x Ano'!C384/'SCC x Ano'!C352-1</f>
        <v>-2.8058125161485314E-2</v>
      </c>
      <c r="D352" s="5">
        <f>+'SCC x Ano'!D384/'SCC x Ano'!D352-1</f>
        <v>7.7148292076958613E-2</v>
      </c>
      <c r="E352" s="5">
        <f>+'SCC x Ano'!E384/'SCC x Ano'!E352-1</f>
        <v>-2.4825893465760251E-2</v>
      </c>
      <c r="F352" s="5">
        <f>+'SCC x Ano'!F384/'SCC x Ano'!F352-1</f>
        <v>-6.5206888389416684E-2</v>
      </c>
      <c r="G352" s="5">
        <f>+'SCC x Ano'!G384/'SCC x Ano'!G352-1</f>
        <v>7.558500587937611E-2</v>
      </c>
      <c r="H352" s="5">
        <f>+'SCC x Ano'!H384/'SCC x Ano'!H352-1</f>
        <v>3.1369809702264773E-2</v>
      </c>
      <c r="I352" s="5">
        <f>+'SCC x Ano'!I384/'SCC x Ano'!I352-1</f>
        <v>2.0045002645939336E-2</v>
      </c>
      <c r="J352" s="5">
        <f>+'SCC x Ano'!J384/'SCC x Ano'!J352-1</f>
        <v>-4.6034417915250647E-2</v>
      </c>
      <c r="K352" s="5">
        <f>+'SCC x Ano'!K384/'SCC x Ano'!K352-1</f>
        <v>-1.6265587214805977E-2</v>
      </c>
      <c r="L352" s="5">
        <f>+'SCC x Ano'!L384/'SCC x Ano'!L352-1</f>
        <v>1.4328376736785886E-2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Formatos_Análises</vt:lpstr>
      <vt:lpstr>CNAE</vt:lpstr>
      <vt:lpstr>Total x Ano</vt:lpstr>
      <vt:lpstr>Total x Ano_TX_VAR</vt:lpstr>
      <vt:lpstr>SCC x Ano</vt:lpstr>
      <vt:lpstr>SCC x Ano_TX_VAR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2017-02-22T13:55:41Z</dcterms:created>
  <dcterms:modified xsi:type="dcterms:W3CDTF">2020-12-02T20:10:06Z</dcterms:modified>
</cp:coreProperties>
</file>