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44F0EDDD-3885-4491-9CD4-19D696864EE7}" xr6:coauthVersionLast="47" xr6:coauthVersionMax="47" xr10:uidLastSave="{00000000-0000-0000-0000-000000000000}"/>
  <bookViews>
    <workbookView xWindow="1095" yWindow="3975" windowWidth="28800" windowHeight="11835" tabRatio="648" activeTab="1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1" l="1"/>
  <c r="N31" i="21"/>
  <c r="N47" i="8"/>
  <c r="N38" i="8"/>
  <c r="N39" i="8"/>
  <c r="N40" i="8"/>
  <c r="N41" i="8"/>
  <c r="N42" i="8"/>
  <c r="N43" i="8"/>
  <c r="N44" i="8"/>
  <c r="N45" i="8"/>
  <c r="N46" i="8"/>
  <c r="N37" i="8"/>
  <c r="N31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4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37" i="8"/>
  <c r="L47" i="8" s="1"/>
  <c r="M37" i="8"/>
  <c r="M47" i="8" s="1"/>
  <c r="M47" i="21" s="1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4" i="8"/>
  <c r="M4" i="8"/>
  <c r="M31" i="8" l="1"/>
  <c r="L31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C37" i="8"/>
  <c r="D37" i="8"/>
  <c r="E37" i="8"/>
  <c r="F37" i="8"/>
  <c r="G37" i="8"/>
  <c r="H37" i="8"/>
  <c r="I37" i="8"/>
  <c r="J37" i="8"/>
  <c r="K37" i="8"/>
  <c r="B37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C4" i="8"/>
  <c r="D4" i="8"/>
  <c r="E4" i="8"/>
  <c r="F4" i="8"/>
  <c r="G4" i="8"/>
  <c r="H4" i="8"/>
  <c r="I4" i="8"/>
  <c r="J4" i="8"/>
  <c r="K4" i="8"/>
  <c r="B4" i="8"/>
  <c r="M31" i="21" l="1"/>
  <c r="J47" i="8"/>
  <c r="K47" i="8"/>
  <c r="L47" i="21" s="1"/>
  <c r="J31" i="8"/>
  <c r="K31" i="8"/>
  <c r="K31" i="21" l="1"/>
  <c r="L31" i="21"/>
  <c r="K47" i="21"/>
  <c r="B47" i="8"/>
  <c r="I47" i="8"/>
  <c r="J47" i="21" s="1"/>
  <c r="F47" i="8"/>
  <c r="E47" i="8"/>
  <c r="G47" i="8" l="1"/>
  <c r="G47" i="21" s="1"/>
  <c r="H47" i="8"/>
  <c r="C47" i="8"/>
  <c r="C47" i="21" s="1"/>
  <c r="D47" i="8"/>
  <c r="F47" i="21"/>
  <c r="H47" i="21" l="1"/>
  <c r="I47" i="21"/>
  <c r="D47" i="21"/>
  <c r="E47" i="21"/>
  <c r="B31" i="8" l="1"/>
  <c r="D31" i="8"/>
  <c r="C31" i="8"/>
  <c r="F31" i="8"/>
  <c r="G31" i="8"/>
  <c r="H31" i="8"/>
  <c r="I31" i="8"/>
  <c r="E31" i="8"/>
  <c r="E31" i="21" s="1"/>
  <c r="G31" i="21" l="1"/>
  <c r="D31" i="21"/>
  <c r="I31" i="21"/>
  <c r="J31" i="21"/>
  <c r="H31" i="21"/>
  <c r="C31" i="21"/>
  <c r="F31" i="21"/>
</calcChain>
</file>

<file path=xl/sharedStrings.xml><?xml version="1.0" encoding="utf-8"?>
<sst xmlns="http://schemas.openxmlformats.org/spreadsheetml/2006/main" count="82" uniqueCount="48">
  <si>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</si>
  <si>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</si>
  <si>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</si>
  <si>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</si>
  <si>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</si>
  <si>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</si>
  <si>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</si>
  <si>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</si>
  <si>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</si>
  <si>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</si>
  <si>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</si>
  <si>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</si>
  <si>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</si>
  <si>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</si>
  <si>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</si>
  <si>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</si>
  <si>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</si>
  <si>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</si>
  <si>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</si>
  <si>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</si>
  <si>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</si>
  <si>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</si>
  <si>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</si>
  <si>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</si>
  <si>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</si>
  <si>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</si>
  <si>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</si>
  <si>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</si>
  <si>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</si>
  <si>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</si>
  <si>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</si>
  <si>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</si>
  <si>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</si>
  <si>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</si>
  <si>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</si>
  <si>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</si>
  <si>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</si>
  <si>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IHH</t>
  </si>
  <si>
    <t>Arquitetura e Design</t>
  </si>
  <si>
    <t>Artes Cênicas e Espetáculos</t>
  </si>
  <si>
    <t>Cultura Digital</t>
  </si>
  <si>
    <t>Editorial</t>
  </si>
  <si>
    <t>Educação e Criação em Artes</t>
  </si>
  <si>
    <t>Publicidade</t>
  </si>
  <si>
    <t>IHH - Concentração por UF</t>
  </si>
  <si>
    <t>IHH - Concentração por Cadeia</t>
  </si>
  <si>
    <t>Variação do IHH - Concentração por UF</t>
  </si>
  <si>
    <t>Variação do IHH 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</si>
</sst>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.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/>
    <xf numFmtId="166" fontId="0" fillId="0" borderId="0" xfId="1" applyNumberFormat="1" applyFont="1" applyBorder="1"/>
    <xf numFmtId="0" fontId="0" fillId="0" borderId="0" xfId="0" applyBorder="1"/>
    <xf numFmtId="0" fontId="1" fillId="2" borderId="0" xfId="0" applyFont="1" applyFill="1" applyBorder="1"/>
    <xf numFmtId="43" fontId="0" fillId="2" borderId="0" xfId="1" applyFont="1" applyFill="1" applyBorder="1"/>
    <xf numFmtId="43" fontId="3" fillId="0" borderId="0" xfId="1" applyFont="1" applyFill="1" applyBorder="1"/>
    <xf numFmtId="165" fontId="0" fillId="0" borderId="0" xfId="1" applyNumberFormat="1" applyFont="1" applyBorder="1"/>
    <xf numFmtId="165" fontId="0" fillId="2" borderId="0" xfId="1" applyNumberFormat="1" applyFont="1" applyFill="1" applyBorder="1"/>
    <xf numFmtId="164" fontId="0" fillId="0" borderId="0" xfId="1" applyNumberFormat="1" applyFont="1" applyBorder="1"/>
    <xf numFmtId="0" fontId="1" fillId="3" borderId="0" xfId="0" applyFont="1" applyFill="1" applyBorder="1"/>
    <xf numFmtId="0" fontId="1" fillId="3" borderId="0" xfId="0" applyFont="1" applyFill="1"/>
    <xf numFmtId="0" fontId="0" fillId="3" borderId="0" xfId="0" applyFill="1" applyBorder="1"/>
    <xf numFmtId="0" fontId="0" fillId="3" borderId="0" xfId="0" applyFill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Fill="1"/>
    <xf numFmtId="43" fontId="0" fillId="0" borderId="0" xfId="1" applyFont="1" applyFill="1" applyBorder="1"/>
    <xf numFmtId="164" fontId="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2\Vari&#225;veis%20Estruturadas%20(nova%20CSC%20-%20SET)\Setorial\NECCULT-%202017%20-%20ATLAS%20-%20V12%20-%20C4%20do%20Total%20de%20Ocupados%20(20%20N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x Ano"/>
      <sheetName val="Total x Ano_TX_VAR"/>
    </sheetNames>
    <sheetDataSet>
      <sheetData sheetId="0">
        <row r="4">
          <cell r="B4">
            <v>4.7970949322518521E-3</v>
          </cell>
          <cell r="C4">
            <v>4.8677048539207705E-3</v>
          </cell>
          <cell r="D4">
            <v>5.1180871033482496E-3</v>
          </cell>
          <cell r="E4">
            <v>5.2092078067194295E-3</v>
          </cell>
          <cell r="F4">
            <v>5.3499012378282942E-3</v>
          </cell>
          <cell r="G4">
            <v>5.238811056718121E-3</v>
          </cell>
          <cell r="H4">
            <v>5.1934600093036859E-3</v>
          </cell>
          <cell r="I4">
            <v>5.44183671298168E-3</v>
          </cell>
          <cell r="J4">
            <v>5.4472968543643517E-3</v>
          </cell>
          <cell r="K4">
            <v>5.2711730479132243E-3</v>
          </cell>
          <cell r="L4">
            <v>5.3353759001524602E-3</v>
          </cell>
          <cell r="M4">
            <v>5.3585270890239185E-3</v>
          </cell>
          <cell r="N4">
            <v>5.0783002011743203E-3</v>
          </cell>
        </row>
        <row r="5">
          <cell r="B5">
            <v>2.1329849062046613E-3</v>
          </cell>
          <cell r="C5">
            <v>2.0323509235335977E-3</v>
          </cell>
          <cell r="D5">
            <v>1.8987948528433989E-3</v>
          </cell>
          <cell r="E5">
            <v>1.9366268534011105E-3</v>
          </cell>
          <cell r="F5">
            <v>1.7234032995141527E-3</v>
          </cell>
          <cell r="G5">
            <v>1.8823262117557546E-3</v>
          </cell>
          <cell r="H5">
            <v>1.8620550604278377E-3</v>
          </cell>
          <cell r="I5">
            <v>2.0120965167989445E-3</v>
          </cell>
          <cell r="J5">
            <v>1.8761082821677829E-3</v>
          </cell>
          <cell r="K5">
            <v>2.109043890525106E-3</v>
          </cell>
          <cell r="L5">
            <v>2.2656674492275201E-3</v>
          </cell>
          <cell r="M5">
            <v>1.8724691145559835E-3</v>
          </cell>
          <cell r="N5">
            <v>1.7034804472293606E-3</v>
          </cell>
        </row>
        <row r="6">
          <cell r="B6">
            <v>8.7847755444880916E-3</v>
          </cell>
          <cell r="C6">
            <v>9.1055091455791558E-3</v>
          </cell>
          <cell r="D6">
            <v>9.4491330176921916E-3</v>
          </cell>
          <cell r="E6">
            <v>1.000590540923907E-2</v>
          </cell>
          <cell r="F6">
            <v>1.0544614500818821E-2</v>
          </cell>
          <cell r="G6">
            <v>1.0782757099341912E-2</v>
          </cell>
          <cell r="H6">
            <v>1.1474107155799848E-2</v>
          </cell>
          <cell r="I6">
            <v>1.1373066365938251E-2</v>
          </cell>
          <cell r="J6">
            <v>1.1930018966796449E-2</v>
          </cell>
          <cell r="K6">
            <v>1.218734286330005E-2</v>
          </cell>
          <cell r="L6">
            <v>1.1900978469568732E-2</v>
          </cell>
          <cell r="M6">
            <v>1.091121436903086E-2</v>
          </cell>
          <cell r="N6">
            <v>1.116174152386991E-2</v>
          </cell>
        </row>
        <row r="7">
          <cell r="B7">
            <v>1.5628314229232244E-3</v>
          </cell>
          <cell r="C7">
            <v>1.452137174070536E-3</v>
          </cell>
          <cell r="D7">
            <v>1.3715236437069176E-3</v>
          </cell>
          <cell r="E7">
            <v>1.3981924816034923E-3</v>
          </cell>
          <cell r="F7">
            <v>1.4416146083613647E-3</v>
          </cell>
          <cell r="G7">
            <v>1.4754795638815283E-3</v>
          </cell>
          <cell r="H7">
            <v>1.4983415454398101E-3</v>
          </cell>
          <cell r="I7">
            <v>1.6995765687171521E-3</v>
          </cell>
          <cell r="J7">
            <v>1.7142802285889827E-3</v>
          </cell>
          <cell r="K7">
            <v>1.9323324473816536E-3</v>
          </cell>
          <cell r="L7">
            <v>1.8468045594543653E-3</v>
          </cell>
          <cell r="M7">
            <v>1.891590951546736E-3</v>
          </cell>
          <cell r="N7">
            <v>1.9313903526905786E-3</v>
          </cell>
        </row>
        <row r="8">
          <cell r="B8">
            <v>1.3575082935272308E-2</v>
          </cell>
          <cell r="C8">
            <v>1.3921924386287723E-2</v>
          </cell>
          <cell r="D8">
            <v>1.3571435198213772E-2</v>
          </cell>
          <cell r="E8">
            <v>1.4175876982220087E-2</v>
          </cell>
          <cell r="F8">
            <v>1.4179280227282319E-2</v>
          </cell>
          <cell r="G8">
            <v>1.4343986198916308E-2</v>
          </cell>
          <cell r="H8">
            <v>1.4808147709856768E-2</v>
          </cell>
          <cell r="I8">
            <v>1.6442538885460774E-2</v>
          </cell>
          <cell r="J8">
            <v>1.687948884277856E-2</v>
          </cell>
          <cell r="K8">
            <v>1.6386753825156239E-2</v>
          </cell>
          <cell r="L8">
            <v>1.625949581210338E-2</v>
          </cell>
          <cell r="M8">
            <v>1.4707634466964084E-2</v>
          </cell>
          <cell r="N8">
            <v>1.2995247494086761E-2</v>
          </cell>
        </row>
        <row r="9">
          <cell r="B9">
            <v>1.8343330816286707E-3</v>
          </cell>
          <cell r="C9">
            <v>1.7518608512793552E-3</v>
          </cell>
          <cell r="D9">
            <v>1.2849336504176421E-3</v>
          </cell>
          <cell r="E9">
            <v>1.3041112069614353E-3</v>
          </cell>
          <cell r="F9">
            <v>1.4933439333072872E-3</v>
          </cell>
          <cell r="G9">
            <v>1.4424562970086203E-3</v>
          </cell>
          <cell r="H9">
            <v>1.6367108174461249E-3</v>
          </cell>
          <cell r="I9">
            <v>1.7022363129561462E-3</v>
          </cell>
          <cell r="J9">
            <v>1.5798806586676067E-3</v>
          </cell>
          <cell r="K9">
            <v>1.5286258171108397E-3</v>
          </cell>
          <cell r="L9">
            <v>1.5158150032000539E-3</v>
          </cell>
          <cell r="M9">
            <v>2.0519202001615059E-3</v>
          </cell>
          <cell r="N9">
            <v>2.0278137742318634E-3</v>
          </cell>
        </row>
        <row r="10">
          <cell r="B10">
            <v>3.5804281241780711E-3</v>
          </cell>
          <cell r="C10">
            <v>3.5870673240285425E-3</v>
          </cell>
          <cell r="D10">
            <v>3.052297263446962E-3</v>
          </cell>
          <cell r="E10">
            <v>2.7138829223670269E-3</v>
          </cell>
          <cell r="F10">
            <v>2.4830075974042768E-3</v>
          </cell>
          <cell r="G10">
            <v>2.5031636289664246E-3</v>
          </cell>
          <cell r="H10">
            <v>2.6342873784821288E-3</v>
          </cell>
          <cell r="I10">
            <v>2.6703832159499542E-3</v>
          </cell>
          <cell r="J10">
            <v>2.7634197284854404E-3</v>
          </cell>
          <cell r="K10">
            <v>2.8992170102722504E-3</v>
          </cell>
          <cell r="L10">
            <v>2.9203237839429057E-3</v>
          </cell>
          <cell r="M10">
            <v>3.0565520974448813E-3</v>
          </cell>
          <cell r="N10">
            <v>2.7918963418999214E-3</v>
          </cell>
        </row>
        <row r="11">
          <cell r="B11">
            <v>7.7327066170044881E-3</v>
          </cell>
          <cell r="C11">
            <v>7.5956711566448898E-3</v>
          </cell>
          <cell r="D11">
            <v>7.7235181514273433E-3</v>
          </cell>
          <cell r="E11">
            <v>8.4181029741262018E-3</v>
          </cell>
          <cell r="F11">
            <v>8.4904157812557435E-3</v>
          </cell>
          <cell r="G11">
            <v>8.9585518372824764E-3</v>
          </cell>
          <cell r="H11">
            <v>9.2022154897152091E-3</v>
          </cell>
          <cell r="I11">
            <v>9.1601591590952606E-3</v>
          </cell>
          <cell r="J11">
            <v>9.2708274762092185E-3</v>
          </cell>
          <cell r="K11">
            <v>8.8585590115652611E-3</v>
          </cell>
          <cell r="L11">
            <v>9.1959443527469941E-3</v>
          </cell>
          <cell r="M11">
            <v>8.9931470278046214E-3</v>
          </cell>
          <cell r="N11">
            <v>8.8607280552710742E-3</v>
          </cell>
        </row>
        <row r="12">
          <cell r="B12">
            <v>6.4345893113190739E-3</v>
          </cell>
          <cell r="C12">
            <v>6.0329407540855385E-3</v>
          </cell>
          <cell r="D12">
            <v>5.9855332861211705E-3</v>
          </cell>
          <cell r="E12">
            <v>5.7447473700665223E-3</v>
          </cell>
          <cell r="F12">
            <v>5.9543175608806507E-3</v>
          </cell>
          <cell r="G12">
            <v>6.7248580659989799E-3</v>
          </cell>
          <cell r="H12">
            <v>7.586589513717666E-3</v>
          </cell>
          <cell r="I12">
            <v>6.6639891907994131E-3</v>
          </cell>
          <cell r="J12">
            <v>7.1739199005991751E-3</v>
          </cell>
          <cell r="K12">
            <v>7.235112420084764E-3</v>
          </cell>
          <cell r="L12">
            <v>7.4296903490182354E-3</v>
          </cell>
          <cell r="M12">
            <v>7.5854856431776963E-3</v>
          </cell>
          <cell r="N12">
            <v>7.4465178726655671E-3</v>
          </cell>
        </row>
        <row r="13">
          <cell r="B13">
            <v>2.0652791800649908E-2</v>
          </cell>
          <cell r="C13">
            <v>2.1168185052924469E-2</v>
          </cell>
          <cell r="D13">
            <v>2.1877889554463559E-2</v>
          </cell>
          <cell r="E13">
            <v>2.4652188764669441E-2</v>
          </cell>
          <cell r="F13">
            <v>2.5367788693875383E-2</v>
          </cell>
          <cell r="G13">
            <v>2.5117496783533807E-2</v>
          </cell>
          <cell r="H13">
            <v>2.6354734008136114E-2</v>
          </cell>
          <cell r="I13">
            <v>2.6803572568461817E-2</v>
          </cell>
          <cell r="J13">
            <v>2.7704139918180833E-2</v>
          </cell>
          <cell r="K13">
            <v>2.7970691760649379E-2</v>
          </cell>
          <cell r="L13">
            <v>2.8035987059187084E-2</v>
          </cell>
          <cell r="M13">
            <v>2.8394457020729541E-2</v>
          </cell>
          <cell r="N13">
            <v>2.7943799754850757E-2</v>
          </cell>
        </row>
        <row r="14">
          <cell r="B14">
            <v>8.9391921128768141E-3</v>
          </cell>
          <cell r="C14">
            <v>8.7240426473133865E-3</v>
          </cell>
          <cell r="D14">
            <v>8.3976830991795599E-3</v>
          </cell>
          <cell r="E14">
            <v>8.7611377755133935E-3</v>
          </cell>
          <cell r="F14">
            <v>9.0580770576359979E-3</v>
          </cell>
          <cell r="G14">
            <v>9.3693612771814511E-3</v>
          </cell>
          <cell r="H14">
            <v>9.759645985512079E-3</v>
          </cell>
          <cell r="I14">
            <v>9.5843883652148004E-3</v>
          </cell>
          <cell r="J14">
            <v>9.9784823545707516E-3</v>
          </cell>
          <cell r="K14">
            <v>9.8627972128439052E-3</v>
          </cell>
          <cell r="L14">
            <v>9.8447424652277904E-3</v>
          </cell>
          <cell r="M14">
            <v>1.0428755712648801E-2</v>
          </cell>
          <cell r="N14">
            <v>9.4757926078298735E-3</v>
          </cell>
        </row>
        <row r="15">
          <cell r="B15">
            <v>7.8328228536521209E-3</v>
          </cell>
          <cell r="C15">
            <v>7.6277271649025178E-3</v>
          </cell>
          <cell r="D15">
            <v>8.0281293778199734E-3</v>
          </cell>
          <cell r="E15">
            <v>8.177833872732642E-3</v>
          </cell>
          <cell r="F15">
            <v>8.4386864563098206E-3</v>
          </cell>
          <cell r="G15">
            <v>8.798719225617601E-3</v>
          </cell>
          <cell r="H15">
            <v>8.9452439845606243E-3</v>
          </cell>
          <cell r="I15">
            <v>9.5085856544034723E-3</v>
          </cell>
          <cell r="J15">
            <v>9.2584846585633783E-3</v>
          </cell>
          <cell r="K15">
            <v>9.7607930464765468E-3</v>
          </cell>
          <cell r="L15">
            <v>8.8195535741746132E-3</v>
          </cell>
          <cell r="M15">
            <v>8.6107102879895737E-3</v>
          </cell>
          <cell r="N15">
            <v>8.8548842115412987E-3</v>
          </cell>
        </row>
        <row r="16">
          <cell r="B16">
            <v>2.4957789976498137E-2</v>
          </cell>
          <cell r="C16">
            <v>2.595414708578829E-2</v>
          </cell>
          <cell r="D16">
            <v>2.73067728837251E-2</v>
          </cell>
          <cell r="E16">
            <v>2.6092355968805544E-2</v>
          </cell>
          <cell r="F16">
            <v>2.4906308663436759E-2</v>
          </cell>
          <cell r="G16">
            <v>2.6397478607527721E-2</v>
          </cell>
          <cell r="H16">
            <v>2.7088750051064852E-2</v>
          </cell>
          <cell r="I16">
            <v>2.7050928782688256E-2</v>
          </cell>
          <cell r="J16">
            <v>2.7365398145011651E-2</v>
          </cell>
          <cell r="K16">
            <v>2.6868759428201997E-2</v>
          </cell>
          <cell r="L16">
            <v>2.5663407054178303E-2</v>
          </cell>
          <cell r="M16">
            <v>2.5218761169726895E-2</v>
          </cell>
          <cell r="N16">
            <v>2.4739912430001711E-2</v>
          </cell>
        </row>
        <row r="17">
          <cell r="B17">
            <v>4.7970949322518521E-3</v>
          </cell>
          <cell r="C17">
            <v>4.7811536316251756E-3</v>
          </cell>
          <cell r="D17">
            <v>6.4184832525675476E-3</v>
          </cell>
          <cell r="E17">
            <v>4.9790705349027058E-3</v>
          </cell>
          <cell r="F17">
            <v>5.175655090642029E-3</v>
          </cell>
          <cell r="G17">
            <v>5.3682622628599208E-3</v>
          </cell>
          <cell r="H17">
            <v>5.366092148663946E-3</v>
          </cell>
          <cell r="I17">
            <v>6.0429389109943185E-3</v>
          </cell>
          <cell r="J17">
            <v>6.1796373680175652E-3</v>
          </cell>
          <cell r="K17">
            <v>6.0828963436534728E-3</v>
          </cell>
          <cell r="L17">
            <v>6.3869267912612902E-3</v>
          </cell>
          <cell r="M17">
            <v>6.5426100719128159E-3</v>
          </cell>
          <cell r="N17">
            <v>5.6626845741518028E-3</v>
          </cell>
        </row>
        <row r="18">
          <cell r="B18">
            <v>7.120130999550325E-3</v>
          </cell>
          <cell r="C18">
            <v>6.0842303672977429E-3</v>
          </cell>
          <cell r="D18">
            <v>5.9979032851624958E-3</v>
          </cell>
          <cell r="E18">
            <v>6.260023274259942E-3</v>
          </cell>
          <cell r="F18">
            <v>6.6662764278995305E-3</v>
          </cell>
          <cell r="G18">
            <v>6.8093976291936243E-3</v>
          </cell>
          <cell r="H18">
            <v>7.4073683614047248E-3</v>
          </cell>
          <cell r="I18">
            <v>7.1813094452837416E-3</v>
          </cell>
          <cell r="J18">
            <v>6.9311778202309753E-3</v>
          </cell>
          <cell r="K18">
            <v>7.2322390632856837E-3</v>
          </cell>
          <cell r="L18">
            <v>6.5524215693884454E-3</v>
          </cell>
          <cell r="M18">
            <v>6.3852226443735461E-3</v>
          </cell>
          <cell r="N18">
            <v>6.8416800466338731E-3</v>
          </cell>
        </row>
        <row r="19">
          <cell r="B19">
            <v>2.9861788686865259E-2</v>
          </cell>
          <cell r="C19">
            <v>2.9300794347884625E-2</v>
          </cell>
          <cell r="D19">
            <v>2.9037026499630445E-2</v>
          </cell>
          <cell r="E19">
            <v>2.8852555826380969E-2</v>
          </cell>
          <cell r="F19">
            <v>2.9037848168986091E-2</v>
          </cell>
          <cell r="G19">
            <v>2.937221448743927E-2</v>
          </cell>
          <cell r="H19">
            <v>2.8757088130683846E-2</v>
          </cell>
          <cell r="I19">
            <v>3.0770581100921335E-2</v>
          </cell>
          <cell r="J19">
            <v>3.1080586256409692E-2</v>
          </cell>
          <cell r="K19">
            <v>3.0397241577472884E-2</v>
          </cell>
          <cell r="L19">
            <v>3.0446645508720695E-2</v>
          </cell>
          <cell r="M19">
            <v>3.1830504036913967E-2</v>
          </cell>
          <cell r="N19">
            <v>3.3533436282380376E-2</v>
          </cell>
        </row>
        <row r="20">
          <cell r="B20">
            <v>8.8501056311140899E-2</v>
          </cell>
          <cell r="C20">
            <v>8.7503285740846412E-2</v>
          </cell>
          <cell r="D20">
            <v>8.6624010786639158E-2</v>
          </cell>
          <cell r="E20">
            <v>8.5065393722897356E-2</v>
          </cell>
          <cell r="F20">
            <v>8.2128471139801221E-2</v>
          </cell>
          <cell r="G20">
            <v>8.2451171797601724E-2</v>
          </cell>
          <cell r="H20">
            <v>8.1532446276482887E-2</v>
          </cell>
          <cell r="I20">
            <v>8.2228652892737827E-2</v>
          </cell>
          <cell r="J20">
            <v>8.2392422058535128E-2</v>
          </cell>
          <cell r="K20">
            <v>8.3437971410099843E-2</v>
          </cell>
          <cell r="L20">
            <v>8.3012473619692995E-2</v>
          </cell>
          <cell r="M20">
            <v>8.2740188658985567E-2</v>
          </cell>
          <cell r="N20">
            <v>8.3019104986113562E-2</v>
          </cell>
        </row>
        <row r="21">
          <cell r="B21">
            <v>1.5867575065966418E-2</v>
          </cell>
          <cell r="C21">
            <v>1.6750867115023368E-2</v>
          </cell>
          <cell r="D21">
            <v>1.6908242439611212E-2</v>
          </cell>
          <cell r="E21">
            <v>1.6115398644071723E-2</v>
          </cell>
          <cell r="F21">
            <v>1.6072845779908057E-2</v>
          </cell>
          <cell r="G21">
            <v>1.6280470568343631E-2</v>
          </cell>
          <cell r="H21">
            <v>1.7575533149983065E-2</v>
          </cell>
          <cell r="I21">
            <v>1.7131412643360214E-2</v>
          </cell>
          <cell r="J21">
            <v>1.6182805357879998E-2</v>
          </cell>
          <cell r="K21">
            <v>1.568421808778105E-2</v>
          </cell>
          <cell r="L21">
            <v>1.5401266254736007E-2</v>
          </cell>
          <cell r="M21">
            <v>1.5622540821444699E-2</v>
          </cell>
          <cell r="N21">
            <v>1.5960998186947482E-2</v>
          </cell>
        </row>
        <row r="22">
          <cell r="B22">
            <v>0.13120996411087449</v>
          </cell>
          <cell r="C22">
            <v>0.12809420619706752</v>
          </cell>
          <cell r="D22">
            <v>0.12807897007387983</v>
          </cell>
          <cell r="E22">
            <v>0.12652484035131395</v>
          </cell>
          <cell r="F22">
            <v>0.12642238627375976</v>
          </cell>
          <cell r="G22">
            <v>0.1233339761862618</v>
          </cell>
          <cell r="H22">
            <v>0.12043397874911542</v>
          </cell>
          <cell r="I22">
            <v>0.12143727259186757</v>
          </cell>
          <cell r="J22">
            <v>0.1216178965370168</v>
          </cell>
          <cell r="K22">
            <v>0.11951152934415631</v>
          </cell>
          <cell r="L22">
            <v>0.11839613591661406</v>
          </cell>
          <cell r="M22">
            <v>0.11651964915841853</v>
          </cell>
          <cell r="N22">
            <v>0.11830423342649395</v>
          </cell>
        </row>
        <row r="23">
          <cell r="B23">
            <v>0.3645571553413709</v>
          </cell>
          <cell r="C23">
            <v>0.37309667450970335</v>
          </cell>
          <cell r="D23">
            <v>0.37328791482018658</v>
          </cell>
          <cell r="E23">
            <v>0.3735895045824818</v>
          </cell>
          <cell r="F23">
            <v>0.37304466554949478</v>
          </cell>
          <cell r="G23">
            <v>0.38003571796544972</v>
          </cell>
          <cell r="H23">
            <v>0.37512041421171027</v>
          </cell>
          <cell r="I23">
            <v>0.36866980871119431</v>
          </cell>
          <cell r="J23">
            <v>0.36564088709201847</v>
          </cell>
          <cell r="K23">
            <v>0.36365059981323183</v>
          </cell>
          <cell r="L23">
            <v>0.3651752121042588</v>
          </cell>
          <cell r="M23">
            <v>0.36049222550235271</v>
          </cell>
          <cell r="N23">
            <v>0.36212108152015909</v>
          </cell>
        </row>
        <row r="24">
          <cell r="B24">
            <v>6.7194963644231012E-2</v>
          </cell>
          <cell r="C24">
            <v>6.4094385710713755E-2</v>
          </cell>
          <cell r="D24">
            <v>6.3720957561625782E-2</v>
          </cell>
          <cell r="E24">
            <v>6.6013211905768199E-2</v>
          </cell>
          <cell r="F24">
            <v>6.4260073265059697E-2</v>
          </cell>
          <cell r="G24">
            <v>6.491581708808758E-2</v>
          </cell>
          <cell r="H24">
            <v>6.2938251724015237E-2</v>
          </cell>
          <cell r="I24">
            <v>6.1995978466710643E-2</v>
          </cell>
          <cell r="J24">
            <v>6.2227000873597206E-2</v>
          </cell>
          <cell r="K24">
            <v>6.3930752101142158E-2</v>
          </cell>
          <cell r="L24">
            <v>6.3403539244963031E-2</v>
          </cell>
          <cell r="M24">
            <v>6.6283641562636525E-2</v>
          </cell>
          <cell r="N24">
            <v>6.7768133812333722E-2</v>
          </cell>
        </row>
        <row r="25">
          <cell r="B25">
            <v>3.9535732163613689E-2</v>
          </cell>
          <cell r="C25">
            <v>3.9975445097674658E-2</v>
          </cell>
          <cell r="D25">
            <v>4.0371038121244547E-2</v>
          </cell>
          <cell r="E25">
            <v>3.9441765138400794E-2</v>
          </cell>
          <cell r="F25">
            <v>3.8829664862039252E-2</v>
          </cell>
          <cell r="G25">
            <v>3.8165649990357209E-2</v>
          </cell>
          <cell r="H25">
            <v>3.8515416313605388E-2</v>
          </cell>
          <cell r="I25">
            <v>3.8276379343362345E-2</v>
          </cell>
          <cell r="J25">
            <v>3.8934732551712981E-2</v>
          </cell>
          <cell r="K25">
            <v>3.895122476833561E-2</v>
          </cell>
          <cell r="L25">
            <v>3.9919390862052047E-2</v>
          </cell>
          <cell r="M25">
            <v>4.0572125362763313E-2</v>
          </cell>
          <cell r="N25">
            <v>4.2302123798907493E-2</v>
          </cell>
        </row>
        <row r="26">
          <cell r="B26">
            <v>7.1432086405402884E-2</v>
          </cell>
          <cell r="C26">
            <v>7.2557171890727482E-2</v>
          </cell>
          <cell r="D26">
            <v>7.0536827033395907E-2</v>
          </cell>
          <cell r="E26">
            <v>6.9973309866086159E-2</v>
          </cell>
          <cell r="F26">
            <v>6.8492348824451085E-2</v>
          </cell>
          <cell r="G26">
            <v>6.5956710459921644E-2</v>
          </cell>
          <cell r="H26">
            <v>6.7599319486742249E-2</v>
          </cell>
          <cell r="I26">
            <v>6.7738366278698642E-2</v>
          </cell>
          <cell r="J26">
            <v>6.660458686532203E-2</v>
          </cell>
          <cell r="K26">
            <v>6.782989727749443E-2</v>
          </cell>
          <cell r="L26">
            <v>6.7978810810177495E-2</v>
          </cell>
          <cell r="M26">
            <v>6.6577823670186553E-2</v>
          </cell>
          <cell r="N26">
            <v>6.6519012215094361E-2</v>
          </cell>
        </row>
        <row r="27">
          <cell r="B27">
            <v>9.5347988766618878E-3</v>
          </cell>
          <cell r="C27">
            <v>8.861883482821185E-3</v>
          </cell>
          <cell r="D27">
            <v>9.119781793216911E-3</v>
          </cell>
          <cell r="E27">
            <v>9.1620687459110835E-3</v>
          </cell>
          <cell r="F27">
            <v>9.2949429139673259E-3</v>
          </cell>
          <cell r="G27">
            <v>9.2121705268664086E-3</v>
          </cell>
          <cell r="H27">
            <v>1.0151033354901369E-2</v>
          </cell>
          <cell r="I27">
            <v>1.0310498542460156E-2</v>
          </cell>
          <cell r="J27">
            <v>1.0535280572816453E-2</v>
          </cell>
          <cell r="K27">
            <v>1.1242008476402558E-2</v>
          </cell>
          <cell r="L27">
            <v>1.1568524357755773E-2</v>
          </cell>
          <cell r="M27">
            <v>1.1815824349747223E-2</v>
          </cell>
          <cell r="N27">
            <v>1.2196101864040054E-2</v>
          </cell>
        </row>
        <row r="28">
          <cell r="B28">
            <v>9.0511865470928113E-3</v>
          </cell>
          <cell r="C28">
            <v>9.4388916314584841E-3</v>
          </cell>
          <cell r="D28">
            <v>9.5651017587046142E-3</v>
          </cell>
          <cell r="E28">
            <v>9.2054908726689547E-3</v>
          </cell>
          <cell r="F28">
            <v>9.6584094866136762E-3</v>
          </cell>
          <cell r="G28">
            <v>9.8316870134021635E-3</v>
          </cell>
          <cell r="H28">
            <v>9.7267009207486696E-3</v>
          </cell>
          <cell r="I28">
            <v>9.7984977764538159E-3</v>
          </cell>
          <cell r="J28">
            <v>1.0044310715348568E-2</v>
          </cell>
          <cell r="K28">
            <v>1.0298110767904604E-2</v>
          </cell>
          <cell r="L28">
            <v>1.0862608578487729E-2</v>
          </cell>
          <cell r="M28">
            <v>1.1420149415092425E-2</v>
          </cell>
          <cell r="N28">
            <v>1.1544513288170161E-2</v>
          </cell>
        </row>
        <row r="29">
          <cell r="B29">
            <v>2.1143191671686618E-2</v>
          </cell>
          <cell r="C29">
            <v>2.0394032453502759E-2</v>
          </cell>
          <cell r="D29">
            <v>2.0314630925616105E-2</v>
          </cell>
          <cell r="E29">
            <v>2.0514060084644199E-2</v>
          </cell>
          <cell r="F29">
            <v>2.0623665077124341E-2</v>
          </cell>
          <cell r="G29">
            <v>2.0897123277176168E-2</v>
          </cell>
          <cell r="H29">
            <v>2.1830717714824883E-2</v>
          </cell>
          <cell r="I29">
            <v>2.2442921888631191E-2</v>
          </cell>
          <cell r="J29">
            <v>2.3063240483344738E-2</v>
          </cell>
          <cell r="K29">
            <v>2.4149127217872279E-2</v>
          </cell>
          <cell r="L29">
            <v>2.5014608941697509E-2</v>
          </cell>
          <cell r="M29">
            <v>2.5429101376625171E-2</v>
          </cell>
          <cell r="N29">
            <v>2.5657395895576356E-2</v>
          </cell>
        </row>
        <row r="30">
          <cell r="B30">
            <v>2.7375851624343518E-2</v>
          </cell>
          <cell r="C30">
            <v>2.5245709303294717E-2</v>
          </cell>
          <cell r="D30">
            <v>2.4953380566113004E-2</v>
          </cell>
          <cell r="E30">
            <v>2.5713136061786792E-2</v>
          </cell>
          <cell r="F30">
            <v>3.0861987522342305E-2</v>
          </cell>
          <cell r="G30">
            <v>2.4334184893308429E-2</v>
          </cell>
          <cell r="H30">
            <v>2.5001350747655301E-2</v>
          </cell>
          <cell r="I30">
            <v>2.586202310785795E-2</v>
          </cell>
          <cell r="J30">
            <v>2.5623689432765245E-2</v>
          </cell>
          <cell r="K30">
            <v>2.4730981969686087E-2</v>
          </cell>
          <cell r="L30">
            <v>2.4847649608011706E-2</v>
          </cell>
          <cell r="M30">
            <v>2.8687168217741827E-2</v>
          </cell>
          <cell r="N30">
            <v>2.3557995035654752E-2</v>
          </cell>
        </row>
        <row r="37">
          <cell r="B37">
            <v>9.1572418825246263E-2</v>
          </cell>
          <cell r="C37">
            <v>9.4175743859671618E-2</v>
          </cell>
          <cell r="D37">
            <v>8.9812378039540702E-2</v>
          </cell>
          <cell r="E37">
            <v>9.7003583772861751E-2</v>
          </cell>
          <cell r="F37">
            <v>9.3169959419705878E-2</v>
          </cell>
          <cell r="G37">
            <v>9.6698730057249133E-2</v>
          </cell>
          <cell r="H37">
            <v>9.7306543285202787E-2</v>
          </cell>
          <cell r="I37">
            <v>9.9550237249186116E-2</v>
          </cell>
          <cell r="J37">
            <v>9.9214311085633097E-2</v>
          </cell>
          <cell r="K37">
            <v>9.6800517204223835E-2</v>
          </cell>
          <cell r="L37">
            <v>9.5956215647018672E-2</v>
          </cell>
          <cell r="M37">
            <v>9.5793048770980702E-2</v>
          </cell>
          <cell r="N37">
            <v>9.8994712782385488E-2</v>
          </cell>
        </row>
        <row r="38">
          <cell r="B38">
            <v>3.9961650390707856E-2</v>
          </cell>
          <cell r="C38">
            <v>4.2485430544246909E-2</v>
          </cell>
          <cell r="D38">
            <v>4.8499673741275284E-2</v>
          </cell>
          <cell r="E38">
            <v>4.6819184474563319E-2</v>
          </cell>
          <cell r="F38">
            <v>4.6348113853521611E-2</v>
          </cell>
          <cell r="G38">
            <v>4.8924630337550623E-2</v>
          </cell>
          <cell r="H38">
            <v>4.9454495617647483E-2</v>
          </cell>
          <cell r="I38">
            <v>4.9864884992659106E-2</v>
          </cell>
          <cell r="J38">
            <v>4.985264047155049E-2</v>
          </cell>
          <cell r="K38">
            <v>4.634293513397026E-2</v>
          </cell>
          <cell r="L38">
            <v>4.5175680762037547E-2</v>
          </cell>
          <cell r="M38">
            <v>4.5104000729571624E-2</v>
          </cell>
          <cell r="N38">
            <v>4.2416078751638102E-2</v>
          </cell>
        </row>
        <row r="39">
          <cell r="B39">
            <v>0.19405750744508454</v>
          </cell>
          <cell r="C39">
            <v>0.18948787321207614</v>
          </cell>
          <cell r="D39">
            <v>0.20052541570928029</v>
          </cell>
          <cell r="E39">
            <v>0.19875610080880948</v>
          </cell>
          <cell r="F39">
            <v>0.19769314436701685</v>
          </cell>
          <cell r="G39">
            <v>0.19813167565339837</v>
          </cell>
          <cell r="H39">
            <v>0.19109850706144518</v>
          </cell>
          <cell r="I39">
            <v>0.17794752856565313</v>
          </cell>
          <cell r="J39">
            <v>0.1782906294699857</v>
          </cell>
          <cell r="K39">
            <v>0.18045973708785287</v>
          </cell>
          <cell r="L39">
            <v>0.17868456548833409</v>
          </cell>
          <cell r="M39">
            <v>0.17205093469010121</v>
          </cell>
          <cell r="N39">
            <v>0.17118955822002363</v>
          </cell>
        </row>
        <row r="40">
          <cell r="B40">
            <v>1.2030917251385084E-3</v>
          </cell>
          <cell r="C40">
            <v>2.21987857184072E-3</v>
          </cell>
          <cell r="D40">
            <v>4.966554615092017E-3</v>
          </cell>
          <cell r="E40">
            <v>7.2486003601141711E-3</v>
          </cell>
          <cell r="F40">
            <v>9.6243770359913591E-3</v>
          </cell>
          <cell r="G40">
            <v>1.2119538942357228E-2</v>
          </cell>
          <cell r="H40">
            <v>1.5416972506684553E-2</v>
          </cell>
          <cell r="I40">
            <v>2.0287199182926569E-2</v>
          </cell>
          <cell r="J40">
            <v>2.5084719728896868E-2</v>
          </cell>
          <cell r="K40">
            <v>2.7661805904748222E-2</v>
          </cell>
          <cell r="L40">
            <v>3.2596613068815075E-2</v>
          </cell>
          <cell r="M40">
            <v>3.4576694010893562E-2</v>
          </cell>
          <cell r="N40">
            <v>4.183023341772818E-2</v>
          </cell>
        </row>
        <row r="41">
          <cell r="B41">
            <v>0.37318581743210338</v>
          </cell>
          <cell r="C41">
            <v>0.36639696878385913</v>
          </cell>
          <cell r="D41">
            <v>0.35370156758812848</v>
          </cell>
          <cell r="E41">
            <v>0.3438974543054486</v>
          </cell>
          <cell r="F41">
            <v>0.32863095618934568</v>
          </cell>
          <cell r="G41">
            <v>0.31880793932172852</v>
          </cell>
          <cell r="H41">
            <v>0.31430909586882066</v>
          </cell>
          <cell r="I41">
            <v>0.3154922122688682</v>
          </cell>
          <cell r="J41">
            <v>0.30127309306895933</v>
          </cell>
          <cell r="K41">
            <v>0.29219165289849869</v>
          </cell>
          <cell r="L41">
            <v>0.28253473559646219</v>
          </cell>
          <cell r="M41">
            <v>0.26975616716015716</v>
          </cell>
          <cell r="N41">
            <v>0.26165810300066766</v>
          </cell>
        </row>
        <row r="42">
          <cell r="B42">
            <v>8.1791571570382568E-2</v>
          </cell>
          <cell r="C42">
            <v>8.764433217717997E-2</v>
          </cell>
          <cell r="D42">
            <v>9.317237902914062E-2</v>
          </cell>
          <cell r="E42">
            <v>9.883310271359344E-2</v>
          </cell>
          <cell r="F42">
            <v>0.10833890331108519</v>
          </cell>
          <cell r="G42">
            <v>0.11391045675140878</v>
          </cell>
          <cell r="H42">
            <v>0.11758884295614748</v>
          </cell>
          <cell r="I42">
            <v>0.12153967274506883</v>
          </cell>
          <cell r="J42">
            <v>0.12753970615865456</v>
          </cell>
          <cell r="K42">
            <v>0.12879821851878456</v>
          </cell>
          <cell r="L42">
            <v>0.12948721516225078</v>
          </cell>
          <cell r="M42">
            <v>0.12969312393450919</v>
          </cell>
          <cell r="N42">
            <v>0.12614813267278419</v>
          </cell>
        </row>
        <row r="43">
          <cell r="B43">
            <v>8.6016816133986068E-2</v>
          </cell>
          <cell r="C43">
            <v>8.0899748039775093E-2</v>
          </cell>
          <cell r="D43">
            <v>8.0749807491889924E-2</v>
          </cell>
          <cell r="E43">
            <v>7.7834162213486338E-2</v>
          </cell>
          <cell r="F43">
            <v>7.7304030939581506E-2</v>
          </cell>
          <cell r="G43">
            <v>7.256400569585307E-2</v>
          </cell>
          <cell r="H43">
            <v>7.5290015405112279E-2</v>
          </cell>
          <cell r="I43">
            <v>7.4608485648020084E-2</v>
          </cell>
          <cell r="J43">
            <v>7.4919531686070032E-2</v>
          </cell>
          <cell r="K43">
            <v>7.7928309747862939E-2</v>
          </cell>
          <cell r="L43">
            <v>7.7867489942164705E-2</v>
          </cell>
          <cell r="M43">
            <v>7.4254505766704768E-2</v>
          </cell>
          <cell r="N43">
            <v>7.31123289032128E-2</v>
          </cell>
        </row>
        <row r="44">
          <cell r="B44">
            <v>3.1767390953904108E-2</v>
          </cell>
          <cell r="C44">
            <v>2.8313469293549689E-2</v>
          </cell>
          <cell r="D44">
            <v>2.6464066699034831E-2</v>
          </cell>
          <cell r="E44">
            <v>2.5975116226559288E-2</v>
          </cell>
          <cell r="F44">
            <v>2.4187543306293417E-2</v>
          </cell>
          <cell r="G44">
            <v>2.269094713371253E-2</v>
          </cell>
          <cell r="H44">
            <v>2.1974358197193344E-2</v>
          </cell>
          <cell r="I44">
            <v>2.1418920356618507E-2</v>
          </cell>
          <cell r="J44">
            <v>2.0823704792716093E-2</v>
          </cell>
          <cell r="K44">
            <v>1.9317577760218377E-2</v>
          </cell>
          <cell r="L44">
            <v>1.7680114703991352E-2</v>
          </cell>
          <cell r="M44">
            <v>1.692429664735361E-2</v>
          </cell>
          <cell r="N44">
            <v>1.5410215915416206E-2</v>
          </cell>
        </row>
        <row r="45">
          <cell r="B45">
            <v>1.2139517914867261E-2</v>
          </cell>
          <cell r="C45">
            <v>1.1851106252844971E-2</v>
          </cell>
          <cell r="D45">
            <v>1.0829934160680102E-2</v>
          </cell>
          <cell r="E45">
            <v>9.8886656669928148E-3</v>
          </cell>
          <cell r="F45">
            <v>8.9491732156445816E-3</v>
          </cell>
          <cell r="G45">
            <v>8.1792027390818478E-3</v>
          </cell>
          <cell r="H45">
            <v>8.7936966866489462E-3</v>
          </cell>
          <cell r="I45">
            <v>8.597623252548035E-3</v>
          </cell>
          <cell r="J45">
            <v>8.1243168593289079E-3</v>
          </cell>
          <cell r="K45">
            <v>9.0367071331082533E-3</v>
          </cell>
          <cell r="L45">
            <v>8.8107662408227292E-3</v>
          </cell>
          <cell r="M45">
            <v>1.3748600796350966E-2</v>
          </cell>
          <cell r="N45">
            <v>9.4407295454512243E-3</v>
          </cell>
        </row>
        <row r="46">
          <cell r="B46">
            <v>8.8304217608579455E-2</v>
          </cell>
          <cell r="C46">
            <v>9.6525449264955737E-2</v>
          </cell>
          <cell r="D46">
            <v>9.1278222925937721E-2</v>
          </cell>
          <cell r="E46">
            <v>9.3744029457570793E-2</v>
          </cell>
          <cell r="F46">
            <v>0.10575379836181396</v>
          </cell>
          <cell r="G46">
            <v>0.10797287336765991</v>
          </cell>
          <cell r="H46">
            <v>0.10876747241509728</v>
          </cell>
          <cell r="I46">
            <v>0.11069323573845138</v>
          </cell>
          <cell r="J46">
            <v>0.11487734667820491</v>
          </cell>
          <cell r="K46">
            <v>0.12146253861073199</v>
          </cell>
          <cell r="L46">
            <v>0.13120660338810283</v>
          </cell>
          <cell r="M46">
            <v>0.14809862749337724</v>
          </cell>
          <cell r="N46">
            <v>0.1597999067906925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opLeftCell="D40" zoomScaleNormal="100" workbookViewId="0">
      <selection activeCell="M51" sqref="M51"/>
    </sheetView>
  </sheetViews>
  <sheetFormatPr defaultRowHeight="15" x14ac:dyDescent="0.25"/>
  <cols>
    <col min="1" max="1" width="32.42578125" style="2" bestFit="1" customWidth="1"/>
    <col min="2" max="8" width="16.28515625" style="4" bestFit="1" customWidth="1"/>
    <col min="9" max="14" width="16.42578125" style="4" customWidth="1"/>
    <col min="15" max="20" width="9.140625" style="4"/>
  </cols>
  <sheetData>
    <row r="1" spans="1:20" s="12" customFormat="1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s="17" customForma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  <c r="P3" s="2"/>
      <c r="Q3" s="2"/>
      <c r="R3" s="2"/>
      <c r="S3" s="2"/>
      <c r="T3" s="2"/>
    </row>
    <row r="4" spans="1:20" x14ac:dyDescent="0.25">
      <c r="A4" s="2" t="s">
        <v>10</v>
      </c>
      <c r="B4" s="3">
        <f>'[1]Total x Ano'!B4*'[1]Total x Ano'!B4</f>
        <v>2.3012119789036403E-5</v>
      </c>
      <c r="C4" s="3">
        <f>'[1]Total x Ano'!C4*'[1]Total x Ano'!C4</f>
        <v>2.3694550544883828E-5</v>
      </c>
      <c r="D4" s="3">
        <f>'[1]Total x Ano'!D4*'[1]Total x Ano'!D4</f>
        <v>2.6194815597459676E-5</v>
      </c>
      <c r="E4" s="3">
        <f>'[1]Total x Ano'!E4*'[1]Total x Ano'!E4</f>
        <v>2.7135845973586651E-5</v>
      </c>
      <c r="F4" s="3">
        <f>'[1]Total x Ano'!F4*'[1]Total x Ano'!F4</f>
        <v>2.8621443254516715E-5</v>
      </c>
      <c r="G4" s="3">
        <f>'[1]Total x Ano'!G4*'[1]Total x Ano'!G4</f>
        <v>2.7445141287992037E-5</v>
      </c>
      <c r="H4" s="3">
        <f>'[1]Total x Ano'!H4*'[1]Total x Ano'!H4</f>
        <v>2.6972026868236641E-5</v>
      </c>
      <c r="I4" s="3">
        <f>'[1]Total x Ano'!I4*'[1]Total x Ano'!I4</f>
        <v>2.9613586810755257E-5</v>
      </c>
      <c r="J4" s="3">
        <f>'[1]Total x Ano'!J4*'[1]Total x Ano'!J4</f>
        <v>2.9673043019567762E-5</v>
      </c>
      <c r="K4" s="3">
        <f>'[1]Total x Ano'!K4*'[1]Total x Ano'!K4</f>
        <v>2.7785265301046789E-5</v>
      </c>
      <c r="L4" s="3">
        <f>'[1]Total x Ano'!L4*'[1]Total x Ano'!L4</f>
        <v>2.8466235995927676E-5</v>
      </c>
      <c r="M4" s="3">
        <f>'[1]Total x Ano'!M4*'[1]Total x Ano'!M4</f>
        <v>2.871381256380315E-5</v>
      </c>
      <c r="N4" s="3">
        <f>'[1]Total x Ano'!N4*'[1]Total x Ano'!N4</f>
        <v>2.5789132933247143E-5</v>
      </c>
    </row>
    <row r="5" spans="1:20" x14ac:dyDescent="0.25">
      <c r="A5" s="2" t="s">
        <v>11</v>
      </c>
      <c r="B5" s="3">
        <f>'[1]Total x Ano'!B5*'[1]Total x Ano'!B5</f>
        <v>4.5496246100969079E-6</v>
      </c>
      <c r="C5" s="3">
        <f>'[1]Total x Ano'!C5*'[1]Total x Ano'!C5</f>
        <v>4.1304502763878675E-6</v>
      </c>
      <c r="D5" s="3">
        <f>'[1]Total x Ano'!D5*'[1]Total x Ano'!D5</f>
        <v>3.6054218931845845E-6</v>
      </c>
      <c r="E5" s="3">
        <f>'[1]Total x Ano'!E5*'[1]Total x Ano'!E5</f>
        <v>3.7505235693142863E-6</v>
      </c>
      <c r="F5" s="3">
        <f>'[1]Total x Ano'!F5*'[1]Total x Ano'!F5</f>
        <v>2.9701189327762682E-6</v>
      </c>
      <c r="G5" s="3">
        <f>'[1]Total x Ano'!G5*'[1]Total x Ano'!G5</f>
        <v>3.5431519674627698E-6</v>
      </c>
      <c r="H5" s="3">
        <f>'[1]Total x Ano'!H5*'[1]Total x Ano'!H5</f>
        <v>3.4672490480649184E-6</v>
      </c>
      <c r="I5" s="3">
        <f>'[1]Total x Ano'!I5*'[1]Total x Ano'!I5</f>
        <v>4.048532392914445E-6</v>
      </c>
      <c r="J5" s="3">
        <f>'[1]Total x Ano'!J5*'[1]Total x Ano'!J5</f>
        <v>3.5197822864185491E-6</v>
      </c>
      <c r="K5" s="3">
        <f>'[1]Total x Ano'!K5*'[1]Total x Ano'!K5</f>
        <v>4.4480661321612753E-6</v>
      </c>
      <c r="L5" s="3">
        <f>'[1]Total x Ano'!L5*'[1]Total x Ano'!L5</f>
        <v>5.1332489904891373E-6</v>
      </c>
      <c r="M5" s="3">
        <f>'[1]Total x Ano'!M5*'[1]Total x Ano'!M5</f>
        <v>3.5061405849660686E-6</v>
      </c>
      <c r="N5" s="3">
        <f>'[1]Total x Ano'!N5*'[1]Total x Ano'!N5</f>
        <v>2.9018456340927425E-6</v>
      </c>
    </row>
    <row r="6" spans="1:20" x14ac:dyDescent="0.25">
      <c r="A6" s="2" t="s">
        <v>12</v>
      </c>
      <c r="B6" s="3">
        <f>'[1]Total x Ano'!B6*'[1]Total x Ano'!B6</f>
        <v>7.7172281367036047E-5</v>
      </c>
      <c r="C6" s="3">
        <f>'[1]Total x Ano'!C6*'[1]Total x Ano'!C6</f>
        <v>8.2910296800225649E-5</v>
      </c>
      <c r="D6" s="3">
        <f>'[1]Total x Ano'!D6*'[1]Total x Ano'!D6</f>
        <v>8.9286114786040738E-5</v>
      </c>
      <c r="E6" s="3">
        <f>'[1]Total x Ano'!E6*'[1]Total x Ano'!E6</f>
        <v>1.0011814305863969E-4</v>
      </c>
      <c r="F6" s="3">
        <f>'[1]Total x Ano'!F6*'[1]Total x Ano'!F6</f>
        <v>1.1118889497087855E-4</v>
      </c>
      <c r="G6" s="3">
        <f>'[1]Total x Ano'!G6*'[1]Total x Ano'!G6</f>
        <v>1.162678506634084E-4</v>
      </c>
      <c r="H6" s="3">
        <f>'[1]Total x Ano'!H6*'[1]Total x Ano'!H6</f>
        <v>1.3165513502277727E-4</v>
      </c>
      <c r="I6" s="3">
        <f>'[1]Total x Ano'!I6*'[1]Total x Ano'!I6</f>
        <v>1.293466385640359E-4</v>
      </c>
      <c r="J6" s="3">
        <f>'[1]Total x Ano'!J6*'[1]Total x Ano'!J6</f>
        <v>1.4232535254812302E-4</v>
      </c>
      <c r="K6" s="3">
        <f>'[1]Total x Ano'!K6*'[1]Total x Ano'!K6</f>
        <v>1.4853132606763066E-4</v>
      </c>
      <c r="L6" s="3">
        <f>'[1]Total x Ano'!L6*'[1]Total x Ano'!L6</f>
        <v>1.4163328853313852E-4</v>
      </c>
      <c r="M6" s="3">
        <f>'[1]Total x Ano'!M6*'[1]Total x Ano'!M6</f>
        <v>1.1905459900694552E-4</v>
      </c>
      <c r="N6" s="3">
        <f>'[1]Total x Ano'!N6*'[1]Total x Ano'!N6</f>
        <v>1.2458447384568178E-4</v>
      </c>
    </row>
    <row r="7" spans="1:20" x14ac:dyDescent="0.25">
      <c r="A7" s="2" t="s">
        <v>13</v>
      </c>
      <c r="B7" s="3">
        <f>'[1]Total x Ano'!B7*'[1]Total x Ano'!B7</f>
        <v>2.4424420564762305E-6</v>
      </c>
      <c r="C7" s="3">
        <f>'[1]Total x Ano'!C7*'[1]Total x Ano'!C7</f>
        <v>2.1087023723175623E-6</v>
      </c>
      <c r="D7" s="3">
        <f>'[1]Total x Ano'!D7*'[1]Total x Ano'!D7</f>
        <v>1.8810771052470998E-6</v>
      </c>
      <c r="E7" s="3">
        <f>'[1]Total x Ano'!E7*'[1]Total x Ano'!E7</f>
        <v>1.9549422156125319E-6</v>
      </c>
      <c r="F7" s="3">
        <f>'[1]Total x Ano'!F7*'[1]Total x Ano'!F7</f>
        <v>2.078252679040891E-6</v>
      </c>
      <c r="G7" s="3">
        <f>'[1]Total x Ano'!G7*'[1]Total x Ano'!G7</f>
        <v>2.1770399434320252E-6</v>
      </c>
      <c r="H7" s="3">
        <f>'[1]Total x Ano'!H7*'[1]Total x Ano'!H7</f>
        <v>2.2450273867909587E-6</v>
      </c>
      <c r="I7" s="3">
        <f>'[1]Total x Ano'!I7*'[1]Total x Ano'!I7</f>
        <v>2.8885605129323686E-6</v>
      </c>
      <c r="J7" s="3">
        <f>'[1]Total x Ano'!J7*'[1]Total x Ano'!J7</f>
        <v>2.9387567021310949E-6</v>
      </c>
      <c r="K7" s="3">
        <f>'[1]Total x Ano'!K7*'[1]Total x Ano'!K7</f>
        <v>3.7339086872039708E-6</v>
      </c>
      <c r="L7" s="3">
        <f>'[1]Total x Ano'!L7*'[1]Total x Ano'!L7</f>
        <v>3.4106870808214322E-6</v>
      </c>
      <c r="M7" s="3">
        <f>'[1]Total x Ano'!M7*'[1]Total x Ano'!M7</f>
        <v>3.5781163279734862E-6</v>
      </c>
      <c r="N7" s="3">
        <f>'[1]Total x Ano'!N7*'[1]Total x Ano'!N7</f>
        <v>3.7302686944662377E-6</v>
      </c>
    </row>
    <row r="8" spans="1:20" x14ac:dyDescent="0.25">
      <c r="A8" s="2" t="s">
        <v>14</v>
      </c>
      <c r="B8" s="3">
        <f>'[1]Total x Ano'!B8*'[1]Total x Ano'!B8</f>
        <v>1.8428287669952143E-4</v>
      </c>
      <c r="C8" s="3">
        <f>'[1]Total x Ano'!C8*'[1]Total x Ano'!C8</f>
        <v>1.9381997861751279E-4</v>
      </c>
      <c r="D8" s="3">
        <f>'[1]Total x Ano'!D8*'[1]Total x Ano'!D8</f>
        <v>1.8418385333931567E-4</v>
      </c>
      <c r="E8" s="3">
        <f>'[1]Total x Ano'!E8*'[1]Total x Ano'!E8</f>
        <v>2.0095548821503728E-4</v>
      </c>
      <c r="F8" s="3">
        <f>'[1]Total x Ano'!F8*'[1]Total x Ano'!F8</f>
        <v>2.0105198776379933E-4</v>
      </c>
      <c r="G8" s="3">
        <f>'[1]Total x Ano'!G8*'[1]Total x Ano'!G8</f>
        <v>2.0574994007470151E-4</v>
      </c>
      <c r="H8" s="3">
        <f>'[1]Total x Ano'!H8*'[1]Total x Ano'!H8</f>
        <v>2.1928123859693622E-4</v>
      </c>
      <c r="I8" s="3">
        <f>'[1]Total x Ano'!I8*'[1]Total x Ano'!I8</f>
        <v>2.703570849998896E-4</v>
      </c>
      <c r="J8" s="3">
        <f>'[1]Total x Ano'!J8*'[1]Total x Ano'!J8</f>
        <v>2.8491714359348588E-4</v>
      </c>
      <c r="K8" s="3">
        <f>'[1]Total x Ano'!K8*'[1]Total x Ano'!K8</f>
        <v>2.6852570092627262E-4</v>
      </c>
      <c r="L8" s="3">
        <f>'[1]Total x Ano'!L8*'[1]Total x Ano'!L8</f>
        <v>2.6437120406380736E-4</v>
      </c>
      <c r="M8" s="3">
        <f>'[1]Total x Ano'!M8*'[1]Total x Ano'!M8</f>
        <v>2.1631451161382992E-4</v>
      </c>
      <c r="N8" s="3">
        <f>'[1]Total x Ano'!N8*'[1]Total x Ano'!N8</f>
        <v>1.6887645743256824E-4</v>
      </c>
    </row>
    <row r="9" spans="1:20" x14ac:dyDescent="0.25">
      <c r="A9" s="2" t="s">
        <v>15</v>
      </c>
      <c r="B9" s="3">
        <f>'[1]Total x Ano'!B9*'[1]Total x Ano'!B9</f>
        <v>3.3647778543573355E-6</v>
      </c>
      <c r="C9" s="3">
        <f>'[1]Total x Ano'!C9*'[1]Total x Ano'!C9</f>
        <v>3.0690164422452269E-6</v>
      </c>
      <c r="D9" s="3">
        <f>'[1]Total x Ano'!D9*'[1]Total x Ano'!D9</f>
        <v>1.6510544859756072E-6</v>
      </c>
      <c r="E9" s="3">
        <f>'[1]Total x Ano'!E9*'[1]Total x Ano'!E9</f>
        <v>1.7007060401224117E-6</v>
      </c>
      <c r="F9" s="3">
        <f>'[1]Total x Ano'!F9*'[1]Total x Ano'!F9</f>
        <v>2.2300761031456794E-6</v>
      </c>
      <c r="G9" s="3">
        <f>'[1]Total x Ano'!G9*'[1]Total x Ano'!G9</f>
        <v>2.0806801687798212E-6</v>
      </c>
      <c r="H9" s="3">
        <f>'[1]Total x Ano'!H9*'[1]Total x Ano'!H9</f>
        <v>2.6788222999451623E-6</v>
      </c>
      <c r="I9" s="3">
        <f>'[1]Total x Ano'!I9*'[1]Total x Ano'!I9</f>
        <v>2.8976084651465351E-6</v>
      </c>
      <c r="J9" s="3">
        <f>'[1]Total x Ano'!J9*'[1]Total x Ano'!J9</f>
        <v>2.4960228956319908E-6</v>
      </c>
      <c r="K9" s="3">
        <f>'[1]Total x Ano'!K9*'[1]Total x Ano'!K9</f>
        <v>2.3366968887377824E-6</v>
      </c>
      <c r="L9" s="3">
        <f>'[1]Total x Ano'!L9*'[1]Total x Ano'!L9</f>
        <v>2.2976951239263794E-6</v>
      </c>
      <c r="M9" s="3">
        <f>'[1]Total x Ano'!M9*'[1]Total x Ano'!M9</f>
        <v>4.2103765078308343E-6</v>
      </c>
      <c r="N9" s="3">
        <f>'[1]Total x Ano'!N9*'[1]Total x Ano'!N9</f>
        <v>4.1120287029644748E-6</v>
      </c>
    </row>
    <row r="10" spans="1:20" x14ac:dyDescent="0.25">
      <c r="A10" s="2" t="s">
        <v>16</v>
      </c>
      <c r="B10" s="3">
        <f>'[1]Total x Ano'!B10*'[1]Total x Ano'!B10</f>
        <v>1.28194655524053E-5</v>
      </c>
      <c r="C10" s="3">
        <f>'[1]Total x Ano'!C10*'[1]Total x Ano'!C10</f>
        <v>1.2867051987113289E-5</v>
      </c>
      <c r="D10" s="3">
        <f>'[1]Total x Ano'!D10*'[1]Total x Ano'!D10</f>
        <v>9.3165185844458122E-6</v>
      </c>
      <c r="E10" s="3">
        <f>'[1]Total x Ano'!E10*'[1]Total x Ano'!E10</f>
        <v>7.3651605163153941E-6</v>
      </c>
      <c r="F10" s="3">
        <f>'[1]Total x Ano'!F10*'[1]Total x Ano'!F10</f>
        <v>6.165326728767359E-6</v>
      </c>
      <c r="G10" s="3">
        <f>'[1]Total x Ano'!G10*'[1]Total x Ano'!G10</f>
        <v>6.2658281533803603E-6</v>
      </c>
      <c r="H10" s="3">
        <f>'[1]Total x Ano'!H10*'[1]Total x Ano'!H10</f>
        <v>6.9394699924302468E-6</v>
      </c>
      <c r="I10" s="3">
        <f>'[1]Total x Ano'!I10*'[1]Total x Ano'!I10</f>
        <v>7.1309465200272202E-6</v>
      </c>
      <c r="J10" s="3">
        <f>'[1]Total x Ano'!J10*'[1]Total x Ano'!J10</f>
        <v>7.6364885957825457E-6</v>
      </c>
      <c r="K10" s="3">
        <f>'[1]Total x Ano'!K10*'[1]Total x Ano'!K10</f>
        <v>8.4054592726519662E-6</v>
      </c>
      <c r="L10" s="3">
        <f>'[1]Total x Ano'!L10*'[1]Total x Ano'!L10</f>
        <v>8.5282910030626099E-6</v>
      </c>
      <c r="M10" s="3">
        <f>'[1]Total x Ano'!M10*'[1]Total x Ano'!M10</f>
        <v>9.3425107243947024E-6</v>
      </c>
      <c r="N10" s="3">
        <f>'[1]Total x Ano'!N10*'[1]Total x Ano'!N10</f>
        <v>7.7946851839141622E-6</v>
      </c>
    </row>
    <row r="11" spans="1:20" x14ac:dyDescent="0.25">
      <c r="A11" s="2" t="s">
        <v>17</v>
      </c>
      <c r="B11" s="3">
        <f>'[1]Total x Ano'!B11*'[1]Total x Ano'!B11</f>
        <v>5.9794751624664997E-5</v>
      </c>
      <c r="C11" s="3">
        <f>'[1]Total x Ano'!C11*'[1]Total x Ano'!C11</f>
        <v>5.7694220319887117E-5</v>
      </c>
      <c r="D11" s="3">
        <f>'[1]Total x Ano'!D11*'[1]Total x Ano'!D11</f>
        <v>5.9652732635427644E-5</v>
      </c>
      <c r="E11" s="3">
        <f>'[1]Total x Ano'!E11*'[1]Total x Ano'!E11</f>
        <v>7.0864457682992408E-5</v>
      </c>
      <c r="F11" s="3">
        <f>'[1]Total x Ano'!F11*'[1]Total x Ano'!F11</f>
        <v>7.2087160138596573E-5</v>
      </c>
      <c r="G11" s="3">
        <f>'[1]Total x Ano'!G11*'[1]Total x Ano'!G11</f>
        <v>8.0255651021277235E-5</v>
      </c>
      <c r="H11" s="3">
        <f>'[1]Total x Ano'!H11*'[1]Total x Ano'!H11</f>
        <v>8.4680769919154522E-5</v>
      </c>
      <c r="I11" s="3">
        <f>'[1]Total x Ano'!I11*'[1]Total x Ano'!I11</f>
        <v>8.3908515819956786E-5</v>
      </c>
      <c r="J11" s="3">
        <f>'[1]Total x Ano'!J11*'[1]Total x Ano'!J11</f>
        <v>8.5948242093635785E-5</v>
      </c>
      <c r="K11" s="3">
        <f>'[1]Total x Ano'!K11*'[1]Total x Ano'!K11</f>
        <v>7.847406776138409E-5</v>
      </c>
      <c r="L11" s="3">
        <f>'[1]Total x Ano'!L11*'[1]Total x Ano'!L11</f>
        <v>8.4565392538819335E-5</v>
      </c>
      <c r="M11" s="3">
        <f>'[1]Total x Ano'!M11*'[1]Total x Ano'!M11</f>
        <v>8.0876693463711099E-5</v>
      </c>
      <c r="N11" s="3">
        <f>'[1]Total x Ano'!N11*'[1]Total x Ano'!N11</f>
        <v>7.8512501669467913E-5</v>
      </c>
    </row>
    <row r="12" spans="1:20" x14ac:dyDescent="0.25">
      <c r="A12" s="2" t="s">
        <v>18</v>
      </c>
      <c r="B12" s="3">
        <f>'[1]Total x Ano'!B12*'[1]Total x Ano'!B12</f>
        <v>4.1403939605341676E-5</v>
      </c>
      <c r="C12" s="3">
        <f>'[1]Total x Ano'!C12*'[1]Total x Ano'!C12</f>
        <v>3.6396374142306189E-5</v>
      </c>
      <c r="D12" s="3">
        <f>'[1]Total x Ano'!D12*'[1]Total x Ano'!D12</f>
        <v>3.5826608719264501E-5</v>
      </c>
      <c r="E12" s="3">
        <f>'[1]Total x Ano'!E12*'[1]Total x Ano'!E12</f>
        <v>3.3002122345886223E-5</v>
      </c>
      <c r="F12" s="3">
        <f>'[1]Total x Ano'!F12*'[1]Total x Ano'!F12</f>
        <v>3.5453897615811704E-5</v>
      </c>
      <c r="G12" s="3">
        <f>'[1]Total x Ano'!G12*'[1]Total x Ano'!G12</f>
        <v>4.522371600783154E-5</v>
      </c>
      <c r="H12" s="3">
        <f>'[1]Total x Ano'!H12*'[1]Total x Ano'!H12</f>
        <v>5.7556340449650855E-5</v>
      </c>
      <c r="I12" s="3">
        <f>'[1]Total x Ano'!I12*'[1]Total x Ano'!I12</f>
        <v>4.4408751935091414E-5</v>
      </c>
      <c r="J12" s="3">
        <f>'[1]Total x Ano'!J12*'[1]Total x Ano'!J12</f>
        <v>5.1465126740212878E-5</v>
      </c>
      <c r="K12" s="3">
        <f>'[1]Total x Ano'!K12*'[1]Total x Ano'!K12</f>
        <v>5.2346851731264812E-5</v>
      </c>
      <c r="L12" s="3">
        <f>'[1]Total x Ano'!L12*'[1]Total x Ano'!L12</f>
        <v>5.5200298682294711E-5</v>
      </c>
      <c r="M12" s="3">
        <f>'[1]Total x Ano'!M12*'[1]Total x Ano'!M12</f>
        <v>5.7539592442854946E-5</v>
      </c>
      <c r="N12" s="3">
        <f>'[1]Total x Ano'!N12*'[1]Total x Ano'!N12</f>
        <v>5.5450628427927724E-5</v>
      </c>
    </row>
    <row r="13" spans="1:20" x14ac:dyDescent="0.25">
      <c r="A13" s="2" t="s">
        <v>19</v>
      </c>
      <c r="B13" s="3">
        <f>'[1]Total x Ano'!B13*'[1]Total x Ano'!B13</f>
        <v>4.2653780916099206E-4</v>
      </c>
      <c r="C13" s="3">
        <f>'[1]Total x Ano'!C13*'[1]Total x Ano'!C13</f>
        <v>4.4809205843485491E-4</v>
      </c>
      <c r="D13" s="3">
        <f>'[1]Total x Ano'!D13*'[1]Total x Ano'!D13</f>
        <v>4.7864205135730571E-4</v>
      </c>
      <c r="E13" s="3">
        <f>'[1]Total x Ano'!E13*'[1]Total x Ano'!E13</f>
        <v>6.0773041088889421E-4</v>
      </c>
      <c r="F13" s="3">
        <f>'[1]Total x Ano'!F13*'[1]Total x Ano'!F13</f>
        <v>6.4352470321711174E-4</v>
      </c>
      <c r="G13" s="3">
        <f>'[1]Total x Ano'!G13*'[1]Total x Ano'!G13</f>
        <v>6.3088864467083117E-4</v>
      </c>
      <c r="H13" s="3">
        <f>'[1]Total x Ano'!H13*'[1]Total x Ano'!H13</f>
        <v>6.9457200463960626E-4</v>
      </c>
      <c r="I13" s="3">
        <f>'[1]Total x Ano'!I13*'[1]Total x Ano'!I13</f>
        <v>7.1843150243279877E-4</v>
      </c>
      <c r="J13" s="3">
        <f>'[1]Total x Ano'!J13*'[1]Total x Ano'!J13</f>
        <v>7.6751936860614065E-4</v>
      </c>
      <c r="K13" s="3">
        <f>'[1]Total x Ano'!K13*'[1]Total x Ano'!K13</f>
        <v>7.823595975692591E-4</v>
      </c>
      <c r="L13" s="3">
        <f>'[1]Total x Ano'!L13*'[1]Total x Ano'!L13</f>
        <v>7.8601657038290568E-4</v>
      </c>
      <c r="M13" s="3">
        <f>'[1]Total x Ano'!M13*'[1]Total x Ano'!M13</f>
        <v>8.0624518950205709E-4</v>
      </c>
      <c r="N13" s="3">
        <f>'[1]Total x Ano'!N13*'[1]Total x Ano'!N13</f>
        <v>7.8085594473919725E-4</v>
      </c>
    </row>
    <row r="14" spans="1:20" x14ac:dyDescent="0.25">
      <c r="A14" s="2" t="s">
        <v>20</v>
      </c>
      <c r="B14" s="3">
        <f>'[1]Total x Ano'!B14*'[1]Total x Ano'!B14</f>
        <v>7.9909155630919037E-5</v>
      </c>
      <c r="C14" s="3">
        <f>'[1]Total x Ano'!C14*'[1]Total x Ano'!C14</f>
        <v>7.6108920112142765E-5</v>
      </c>
      <c r="D14" s="3">
        <f>'[1]Total x Ano'!D14*'[1]Total x Ano'!D14</f>
        <v>7.0521081434246022E-5</v>
      </c>
      <c r="E14" s="3">
        <f>'[1]Total x Ano'!E14*'[1]Total x Ano'!E14</f>
        <v>7.6757535121527775E-5</v>
      </c>
      <c r="F14" s="3">
        <f>'[1]Total x Ano'!F14*'[1]Total x Ano'!F14</f>
        <v>8.2048759982071616E-5</v>
      </c>
      <c r="G14" s="3">
        <f>'[1]Total x Ano'!G14*'[1]Total x Ano'!G14</f>
        <v>8.7784930742347233E-5</v>
      </c>
      <c r="H14" s="3">
        <f>'[1]Total x Ano'!H14*'[1]Total x Ano'!H14</f>
        <v>9.525068976252204E-5</v>
      </c>
      <c r="I14" s="3">
        <f>'[1]Total x Ano'!I14*'[1]Total x Ano'!I14</f>
        <v>9.1860500335264828E-5</v>
      </c>
      <c r="J14" s="3">
        <f>'[1]Total x Ano'!J14*'[1]Total x Ano'!J14</f>
        <v>9.9570110100479851E-5</v>
      </c>
      <c r="K14" s="3">
        <f>'[1]Total x Ano'!K14*'[1]Total x Ano'!K14</f>
        <v>9.7274768861681506E-5</v>
      </c>
      <c r="L14" s="3">
        <f>'[1]Total x Ano'!L14*'[1]Total x Ano'!L14</f>
        <v>9.6918954206659348E-5</v>
      </c>
      <c r="M14" s="3">
        <f>'[1]Total x Ano'!M14*'[1]Total x Ano'!M14</f>
        <v>1.08758945714105E-4</v>
      </c>
      <c r="N14" s="3">
        <f>'[1]Total x Ano'!N14*'[1]Total x Ano'!N14</f>
        <v>8.979064554660328E-5</v>
      </c>
    </row>
    <row r="15" spans="1:20" x14ac:dyDescent="0.25">
      <c r="A15" s="2" t="s">
        <v>21</v>
      </c>
      <c r="B15" s="3">
        <f>'[1]Total x Ano'!B15*'[1]Total x Ano'!B15</f>
        <v>6.1353113856694953E-5</v>
      </c>
      <c r="C15" s="3">
        <f>'[1]Total x Ano'!C15*'[1]Total x Ano'!C15</f>
        <v>5.8182221702191802E-5</v>
      </c>
      <c r="D15" s="3">
        <f>'[1]Total x Ano'!D15*'[1]Total x Ano'!D15</f>
        <v>6.4450861307016114E-5</v>
      </c>
      <c r="E15" s="3">
        <f>'[1]Total x Ano'!E15*'[1]Total x Ano'!E15</f>
        <v>6.6876966850013369E-5</v>
      </c>
      <c r="F15" s="3">
        <f>'[1]Total x Ano'!F15*'[1]Total x Ano'!F15</f>
        <v>7.1211429107906793E-5</v>
      </c>
      <c r="G15" s="3">
        <f>'[1]Total x Ano'!G15*'[1]Total x Ano'!G15</f>
        <v>7.7417460011252798E-5</v>
      </c>
      <c r="H15" s="3">
        <f>'[1]Total x Ano'!H15*'[1]Total x Ano'!H15</f>
        <v>8.0017389943318036E-5</v>
      </c>
      <c r="I15" s="3">
        <f>'[1]Total x Ano'!I15*'[1]Total x Ano'!I15</f>
        <v>9.0413201147127508E-5</v>
      </c>
      <c r="J15" s="3">
        <f>'[1]Total x Ano'!J15*'[1]Total x Ano'!J15</f>
        <v>8.5719538172853433E-5</v>
      </c>
      <c r="K15" s="3">
        <f>'[1]Total x Ano'!K15*'[1]Total x Ano'!K15</f>
        <v>9.5273080896144906E-5</v>
      </c>
      <c r="L15" s="3">
        <f>'[1]Total x Ano'!L15*'[1]Total x Ano'!L15</f>
        <v>7.7784525247736201E-5</v>
      </c>
      <c r="M15" s="3">
        <f>'[1]Total x Ano'!M15*'[1]Total x Ano'!M15</f>
        <v>7.4144331663689487E-5</v>
      </c>
      <c r="N15" s="3">
        <f>'[1]Total x Ano'!N15*'[1]Total x Ano'!N15</f>
        <v>7.8408974399803369E-5</v>
      </c>
    </row>
    <row r="16" spans="1:20" x14ac:dyDescent="0.25">
      <c r="A16" s="2" t="s">
        <v>22</v>
      </c>
      <c r="B16" s="3">
        <f>'[1]Total x Ano'!B16*'[1]Total x Ano'!B16</f>
        <v>6.2289128051099083E-4</v>
      </c>
      <c r="C16" s="3">
        <f>'[1]Total x Ano'!C16*'[1]Total x Ano'!C16</f>
        <v>6.7361775095073275E-4</v>
      </c>
      <c r="D16" s="3">
        <f>'[1]Total x Ano'!D16*'[1]Total x Ano'!D16</f>
        <v>7.4565984532334439E-4</v>
      </c>
      <c r="E16" s="3">
        <f>'[1]Total x Ano'!E16*'[1]Total x Ano'!E16</f>
        <v>6.8081104000286227E-4</v>
      </c>
      <c r="F16" s="3">
        <f>'[1]Total x Ano'!F16*'[1]Total x Ano'!F16</f>
        <v>6.2032421123838497E-4</v>
      </c>
      <c r="G16" s="3">
        <f>'[1]Total x Ano'!G16*'[1]Total x Ano'!G16</f>
        <v>6.9682687683488367E-4</v>
      </c>
      <c r="H16" s="3">
        <f>'[1]Total x Ano'!H16*'[1]Total x Ano'!H16</f>
        <v>7.3380037932906604E-4</v>
      </c>
      <c r="I16" s="3">
        <f>'[1]Total x Ano'!I16*'[1]Total x Ano'!I16</f>
        <v>7.3175274800607191E-4</v>
      </c>
      <c r="J16" s="3">
        <f>'[1]Total x Ano'!J16*'[1]Total x Ano'!J16</f>
        <v>7.488650156350071E-4</v>
      </c>
      <c r="K16" s="3">
        <f>'[1]Total x Ano'!K16*'[1]Total x Ano'!K16</f>
        <v>7.2193023321059371E-4</v>
      </c>
      <c r="L16" s="3">
        <f>'[1]Total x Ano'!L16*'[1]Total x Ano'!L16</f>
        <v>6.5861046162844869E-4</v>
      </c>
      <c r="M16" s="3">
        <f>'[1]Total x Ano'!M16*'[1]Total x Ano'!M16</f>
        <v>6.3598591493572499E-4</v>
      </c>
      <c r="N16" s="3">
        <f>'[1]Total x Ano'!N16*'[1]Total x Ano'!N16</f>
        <v>6.1206326704415311E-4</v>
      </c>
    </row>
    <row r="17" spans="1:20" x14ac:dyDescent="0.25">
      <c r="A17" s="2" t="s">
        <v>23</v>
      </c>
      <c r="B17" s="3">
        <f>'[1]Total x Ano'!B17*'[1]Total x Ano'!B17</f>
        <v>2.3012119789036403E-5</v>
      </c>
      <c r="C17" s="3">
        <f>'[1]Total x Ano'!C17*'[1]Total x Ano'!C17</f>
        <v>2.2859430049202604E-5</v>
      </c>
      <c r="D17" s="3">
        <f>'[1]Total x Ano'!D17*'[1]Total x Ano'!D17</f>
        <v>4.1196927263490082E-5</v>
      </c>
      <c r="E17" s="3">
        <f>'[1]Total x Ano'!E17*'[1]Total x Ano'!E17</f>
        <v>2.4791143391536316E-5</v>
      </c>
      <c r="F17" s="3">
        <f>'[1]Total x Ano'!F17*'[1]Total x Ano'!F17</f>
        <v>2.6787405617288749E-5</v>
      </c>
      <c r="G17" s="3">
        <f>'[1]Total x Ano'!G17*'[1]Total x Ano'!G17</f>
        <v>2.8818239722845918E-5</v>
      </c>
      <c r="H17" s="3">
        <f>'[1]Total x Ano'!H17*'[1]Total x Ano'!H17</f>
        <v>2.8794944947952845E-5</v>
      </c>
      <c r="I17" s="3">
        <f>'[1]Total x Ano'!I17*'[1]Total x Ano'!I17</f>
        <v>3.6517110682009201E-5</v>
      </c>
      <c r="J17" s="3">
        <f>'[1]Total x Ano'!J17*'[1]Total x Ano'!J17</f>
        <v>3.8187918000199063E-5</v>
      </c>
      <c r="K17" s="3">
        <f>'[1]Total x Ano'!K17*'[1]Total x Ano'!K17</f>
        <v>3.700162792763279E-5</v>
      </c>
      <c r="L17" s="3">
        <f>'[1]Total x Ano'!L17*'[1]Total x Ano'!L17</f>
        <v>4.0792833836931243E-5</v>
      </c>
      <c r="M17" s="3">
        <f>'[1]Total x Ano'!M17*'[1]Total x Ano'!M17</f>
        <v>4.280574655309502E-5</v>
      </c>
      <c r="N17" s="3">
        <f>'[1]Total x Ano'!N17*'[1]Total x Ano'!N17</f>
        <v>3.2065996586336782E-5</v>
      </c>
    </row>
    <row r="18" spans="1:20" x14ac:dyDescent="0.25">
      <c r="A18" s="2" t="s">
        <v>24</v>
      </c>
      <c r="B18" s="3">
        <f>'[1]Total x Ano'!B18*'[1]Total x Ano'!B18</f>
        <v>5.0696265450757509E-5</v>
      </c>
      <c r="C18" s="3">
        <f>'[1]Total x Ano'!C18*'[1]Total x Ano'!C18</f>
        <v>3.7017859162348025E-5</v>
      </c>
      <c r="D18" s="3">
        <f>'[1]Total x Ano'!D18*'[1]Total x Ano'!D18</f>
        <v>3.597484381816306E-5</v>
      </c>
      <c r="E18" s="3">
        <f>'[1]Total x Ano'!E18*'[1]Total x Ano'!E18</f>
        <v>3.9187891394276164E-5</v>
      </c>
      <c r="F18" s="3">
        <f>'[1]Total x Ano'!F18*'[1]Total x Ano'!F18</f>
        <v>4.4439241413168928E-5</v>
      </c>
      <c r="G18" s="3">
        <f>'[1]Total x Ano'!G18*'[1]Total x Ano'!G18</f>
        <v>4.6367896072467751E-5</v>
      </c>
      <c r="H18" s="3">
        <f>'[1]Total x Ano'!H18*'[1]Total x Ano'!H18</f>
        <v>5.4869106041539718E-5</v>
      </c>
      <c r="I18" s="3">
        <f>'[1]Total x Ano'!I18*'[1]Total x Ano'!I18</f>
        <v>5.1571205348921479E-5</v>
      </c>
      <c r="J18" s="3">
        <f>'[1]Total x Ano'!J18*'[1]Total x Ano'!J18</f>
        <v>4.8041225975661817E-5</v>
      </c>
      <c r="K18" s="3">
        <f>'[1]Total x Ano'!K18*'[1]Total x Ano'!K18</f>
        <v>5.230528186851538E-5</v>
      </c>
      <c r="L18" s="3">
        <f>'[1]Total x Ano'!L18*'[1]Total x Ano'!L18</f>
        <v>4.2934228422986939E-5</v>
      </c>
      <c r="M18" s="3">
        <f>'[1]Total x Ano'!M18*'[1]Total x Ano'!M18</f>
        <v>4.0771068218220704E-5</v>
      </c>
      <c r="N18" s="3">
        <f>'[1]Total x Ano'!N18*'[1]Total x Ano'!N18</f>
        <v>4.6808585860508079E-5</v>
      </c>
    </row>
    <row r="19" spans="1:20" x14ac:dyDescent="0.25">
      <c r="A19" s="2" t="s">
        <v>25</v>
      </c>
      <c r="B19" s="3">
        <f>'[1]Total x Ano'!B19*'[1]Total x Ano'!B19</f>
        <v>8.9172642357899395E-4</v>
      </c>
      <c r="C19" s="3">
        <f>'[1]Total x Ano'!C19*'[1]Total x Ano'!C19</f>
        <v>8.5853654941702763E-4</v>
      </c>
      <c r="D19" s="3">
        <f>'[1]Total x Ano'!D19*'[1]Total x Ano'!D19</f>
        <v>8.4314890794024073E-4</v>
      </c>
      <c r="E19" s="3">
        <f>'[1]Total x Ano'!E19*'[1]Total x Ano'!E19</f>
        <v>8.3246997771443043E-4</v>
      </c>
      <c r="F19" s="3">
        <f>'[1]Total x Ano'!F19*'[1]Total x Ano'!F19</f>
        <v>8.4319662628508883E-4</v>
      </c>
      <c r="G19" s="3">
        <f>'[1]Total x Ano'!G19*'[1]Total x Ano'!G19</f>
        <v>8.6272698389613738E-4</v>
      </c>
      <c r="H19" s="3">
        <f>'[1]Total x Ano'!H19*'[1]Total x Ano'!H19</f>
        <v>8.2697011775591776E-4</v>
      </c>
      <c r="I19" s="3">
        <f>'[1]Total x Ano'!I19*'[1]Total x Ano'!I19</f>
        <v>9.4682866128837728E-4</v>
      </c>
      <c r="J19" s="3">
        <f>'[1]Total x Ano'!J19*'[1]Total x Ano'!J19</f>
        <v>9.6600284204212308E-4</v>
      </c>
      <c r="K19" s="3">
        <f>'[1]Total x Ano'!K19*'[1]Total x Ano'!K19</f>
        <v>9.2399229551924623E-4</v>
      </c>
      <c r="L19" s="3">
        <f>'[1]Total x Ano'!L19*'[1]Total x Ano'!L19</f>
        <v>9.2699822273370209E-4</v>
      </c>
      <c r="M19" s="3">
        <f>'[1]Total x Ano'!M19*'[1]Total x Ano'!M19</f>
        <v>1.0131809872439964E-3</v>
      </c>
      <c r="N19" s="3">
        <f>'[1]Total x Ano'!N19*'[1]Total x Ano'!N19</f>
        <v>1.1244913489044646E-3</v>
      </c>
    </row>
    <row r="20" spans="1:20" x14ac:dyDescent="0.25">
      <c r="A20" s="2" t="s">
        <v>26</v>
      </c>
      <c r="B20" s="3">
        <f>'[1]Total x Ano'!B20*'[1]Total x Ano'!B20</f>
        <v>7.832436968187733E-3</v>
      </c>
      <c r="C20" s="3">
        <f>'[1]Total x Ano'!C20*'[1]Total x Ano'!C20</f>
        <v>7.6568250154442153E-3</v>
      </c>
      <c r="D20" s="3">
        <f>'[1]Total x Ano'!D20*'[1]Total x Ano'!D20</f>
        <v>7.5037192447637768E-3</v>
      </c>
      <c r="E20" s="3">
        <f>'[1]Total x Ano'!E20*'[1]Total x Ano'!E20</f>
        <v>7.2361212092315452E-3</v>
      </c>
      <c r="F20" s="3">
        <f>'[1]Total x Ano'!F20*'[1]Total x Ano'!F20</f>
        <v>6.7450857717611624E-3</v>
      </c>
      <c r="G20" s="3">
        <f>'[1]Total x Ano'!G20*'[1]Total x Ano'!G20</f>
        <v>6.7981957307976341E-3</v>
      </c>
      <c r="H20" s="3">
        <f>'[1]Total x Ano'!H20*'[1]Total x Ano'!H20</f>
        <v>6.647539795827568E-3</v>
      </c>
      <c r="I20" s="3">
        <f>'[1]Total x Ano'!I20*'[1]Total x Ano'!I20</f>
        <v>6.7615513565543609E-3</v>
      </c>
      <c r="J20" s="3">
        <f>'[1]Total x Ano'!J20*'[1]Total x Ano'!J20</f>
        <v>6.7885112126717861E-3</v>
      </c>
      <c r="K20" s="3">
        <f>'[1]Total x Ano'!K20*'[1]Total x Ano'!K20</f>
        <v>6.961895073032639E-3</v>
      </c>
      <c r="L20" s="3">
        <f>'[1]Total x Ano'!L20*'[1]Total x Ano'!L20</f>
        <v>6.8910707764602251E-3</v>
      </c>
      <c r="M20" s="3">
        <f>'[1]Total x Ano'!M20*'[1]Total x Ano'!M20</f>
        <v>6.8459388193245242E-3</v>
      </c>
      <c r="N20" s="3">
        <f>'[1]Total x Ano'!N20*'[1]Total x Ano'!N20</f>
        <v>6.8921717926953459E-3</v>
      </c>
    </row>
    <row r="21" spans="1:20" x14ac:dyDescent="0.25">
      <c r="A21" s="2" t="s">
        <v>27</v>
      </c>
      <c r="B21" s="3">
        <f>'[1]Total x Ano'!B21*'[1]Total x Ano'!B21</f>
        <v>2.517799384740792E-4</v>
      </c>
      <c r="C21" s="3">
        <f>'[1]Total x Ano'!C21*'[1]Total x Ano'!C21</f>
        <v>2.8059154910517128E-4</v>
      </c>
      <c r="D21" s="3">
        <f>'[1]Total x Ano'!D21*'[1]Total x Ano'!D21</f>
        <v>2.8588866239666973E-4</v>
      </c>
      <c r="E21" s="3">
        <f>'[1]Total x Ano'!E21*'[1]Total x Ano'!E21</f>
        <v>2.5970607345734872E-4</v>
      </c>
      <c r="F21" s="3">
        <f>'[1]Total x Ano'!F21*'[1]Total x Ano'!F21</f>
        <v>2.5833637146470824E-4</v>
      </c>
      <c r="G21" s="3">
        <f>'[1]Total x Ano'!G21*'[1]Total x Ano'!G21</f>
        <v>2.6505372192670316E-4</v>
      </c>
      <c r="H21" s="3">
        <f>'[1]Total x Ano'!H21*'[1]Total x Ano'!H21</f>
        <v>3.0889936550615362E-4</v>
      </c>
      <c r="I21" s="3">
        <f>'[1]Total x Ano'!I21*'[1]Total x Ano'!I21</f>
        <v>2.934852991570822E-4</v>
      </c>
      <c r="J21" s="3">
        <f>'[1]Total x Ano'!J21*'[1]Total x Ano'!J21</f>
        <v>2.6188318925102959E-4</v>
      </c>
      <c r="K21" s="3">
        <f>'[1]Total x Ano'!K21*'[1]Total x Ano'!K21</f>
        <v>2.4599469702507826E-4</v>
      </c>
      <c r="L21" s="3">
        <f>'[1]Total x Ano'!L21*'[1]Total x Ano'!L21</f>
        <v>2.3719900224927006E-4</v>
      </c>
      <c r="M21" s="3">
        <f>'[1]Total x Ano'!M21*'[1]Total x Ano'!M21</f>
        <v>2.4406378171770601E-4</v>
      </c>
      <c r="N21" s="3">
        <f>'[1]Total x Ano'!N21*'[1]Total x Ano'!N21</f>
        <v>2.5475346312374083E-4</v>
      </c>
    </row>
    <row r="22" spans="1:20" x14ac:dyDescent="0.25">
      <c r="A22" s="2" t="s">
        <v>28</v>
      </c>
      <c r="B22" s="3">
        <f>'[1]Total x Ano'!B22*'[1]Total x Ano'!B22</f>
        <v>1.7216054681976973E-2</v>
      </c>
      <c r="C22" s="3">
        <f>'[1]Total x Ano'!C22*'[1]Total x Ano'!C22</f>
        <v>1.640812566125685E-2</v>
      </c>
      <c r="D22" s="3">
        <f>'[1]Total x Ano'!D22*'[1]Total x Ano'!D22</f>
        <v>1.6404222575185805E-2</v>
      </c>
      <c r="E22" s="3">
        <f>'[1]Total x Ano'!E22*'[1]Total x Ano'!E22</f>
        <v>1.6008535225925484E-2</v>
      </c>
      <c r="F22" s="3">
        <f>'[1]Total x Ano'!F22*'[1]Total x Ano'!F22</f>
        <v>1.5982619751151721E-2</v>
      </c>
      <c r="G22" s="3">
        <f>'[1]Total x Ano'!G22*'[1]Total x Ano'!G22</f>
        <v>1.5211269681913392E-2</v>
      </c>
      <c r="H22" s="3">
        <f>'[1]Total x Ano'!H22*'[1]Total x Ano'!H22</f>
        <v>1.4504343237342385E-2</v>
      </c>
      <c r="I22" s="3">
        <f>'[1]Total x Ano'!I22*'[1]Total x Ano'!I22</f>
        <v>1.4747011174551549E-2</v>
      </c>
      <c r="J22" s="3">
        <f>'[1]Total x Ano'!J22*'[1]Total x Ano'!J22</f>
        <v>1.4790912758088522E-2</v>
      </c>
      <c r="K22" s="3">
        <f>'[1]Total x Ano'!K22*'[1]Total x Ano'!K22</f>
        <v>1.4283005646179134E-2</v>
      </c>
      <c r="L22" s="3">
        <f>'[1]Total x Ano'!L22*'[1]Total x Ano'!L22</f>
        <v>1.4017644999985351E-2</v>
      </c>
      <c r="M22" s="3">
        <f>'[1]Total x Ano'!M22*'[1]Total x Ano'!M22</f>
        <v>1.3576828640000944E-2</v>
      </c>
      <c r="N22" s="3">
        <f>'[1]Total x Ano'!N22*'[1]Total x Ano'!N22</f>
        <v>1.3995891646630367E-2</v>
      </c>
    </row>
    <row r="23" spans="1:20" x14ac:dyDescent="0.25">
      <c r="A23" s="2" t="s">
        <v>29</v>
      </c>
      <c r="B23" s="3">
        <f>'[1]Total x Ano'!B23*'[1]Total x Ano'!B23</f>
        <v>0.13290191951059244</v>
      </c>
      <c r="C23" s="3">
        <f>'[1]Total x Ano'!C23*'[1]Total x Ano'!C23</f>
        <v>0.13920112853019953</v>
      </c>
      <c r="D23" s="3">
        <f>'[1]Total x Ano'!D23*'[1]Total x Ano'!D23</f>
        <v>0.13934386735080287</v>
      </c>
      <c r="E23" s="3">
        <f>'[1]Total x Ano'!E23*'[1]Total x Ano'!E23</f>
        <v>0.13956911793418419</v>
      </c>
      <c r="F23" s="3">
        <f>'[1]Total x Ano'!F23*'[1]Total x Ano'!F23</f>
        <v>0.13916232249493443</v>
      </c>
      <c r="G23" s="3">
        <f>'[1]Total x Ano'!G23*'[1]Total x Ano'!G23</f>
        <v>0.14442714692951483</v>
      </c>
      <c r="H23" s="3">
        <f>'[1]Total x Ano'!H23*'[1]Total x Ano'!H23</f>
        <v>0.14071532515836507</v>
      </c>
      <c r="I23" s="3">
        <f>'[1]Total x Ano'!I23*'[1]Total x Ano'!I23</f>
        <v>0.1359174278551486</v>
      </c>
      <c r="J23" s="3">
        <f>'[1]Total x Ano'!J23*'[1]Total x Ano'!J23</f>
        <v>0.1336932583134382</v>
      </c>
      <c r="K23" s="3">
        <f>'[1]Total x Ano'!K23*'[1]Total x Ano'!K23</f>
        <v>0.13224175874452329</v>
      </c>
      <c r="L23" s="3">
        <f>'[1]Total x Ano'!L23*'[1]Total x Ano'!L23</f>
        <v>0.1333529355353904</v>
      </c>
      <c r="M23" s="3">
        <f>'[1]Total x Ano'!M23*'[1]Total x Ano'!M23</f>
        <v>0.12995464464763912</v>
      </c>
      <c r="N23" s="3">
        <f>'[1]Total x Ano'!N23*'[1]Total x Ano'!N23</f>
        <v>0.13113167768132972</v>
      </c>
    </row>
    <row r="24" spans="1:20" x14ac:dyDescent="0.25">
      <c r="A24" s="2" t="s">
        <v>30</v>
      </c>
      <c r="B24" s="3">
        <f>'[1]Total x Ano'!B24*'[1]Total x Ano'!B24</f>
        <v>4.5151631391495278E-3</v>
      </c>
      <c r="C24" s="3">
        <f>'[1]Total x Ano'!C24*'[1]Total x Ano'!C24</f>
        <v>4.1080902796337476E-3</v>
      </c>
      <c r="D24" s="3">
        <f>'[1]Total x Ano'!D24*'[1]Total x Ano'!D24</f>
        <v>4.060360432570514E-3</v>
      </c>
      <c r="E24" s="3">
        <f>'[1]Total x Ano'!E24*'[1]Total x Ano'!E24</f>
        <v>4.3577441461158566E-3</v>
      </c>
      <c r="F24" s="3">
        <f>'[1]Total x Ano'!F24*'[1]Total x Ano'!F24</f>
        <v>4.12935701603084E-3</v>
      </c>
      <c r="G24" s="3">
        <f>'[1]Total x Ano'!G24*'[1]Total x Ano'!G24</f>
        <v>4.2140633082140434E-3</v>
      </c>
      <c r="H24" s="3">
        <f>'[1]Total x Ano'!H24*'[1]Total x Ano'!H24</f>
        <v>3.9612235300755068E-3</v>
      </c>
      <c r="I24" s="3">
        <f>'[1]Total x Ano'!I24*'[1]Total x Ano'!I24</f>
        <v>3.8435013460448495E-3</v>
      </c>
      <c r="J24" s="3">
        <f>'[1]Total x Ano'!J24*'[1]Total x Ano'!J24</f>
        <v>3.8721996377226674E-3</v>
      </c>
      <c r="K24" s="3">
        <f>'[1]Total x Ano'!K24*'[1]Total x Ano'!K24</f>
        <v>4.0871410642176927E-3</v>
      </c>
      <c r="L24" s="3">
        <f>'[1]Total x Ano'!L24*'[1]Total x Ano'!L24</f>
        <v>4.0200087887875676E-3</v>
      </c>
      <c r="M24" s="3">
        <f>'[1]Total x Ano'!M24*'[1]Total x Ano'!M24</f>
        <v>4.3935211388040759E-3</v>
      </c>
      <c r="N24" s="3">
        <f>'[1]Total x Ano'!N24*'[1]Total x Ano'!N24</f>
        <v>4.5925199604063688E-3</v>
      </c>
    </row>
    <row r="25" spans="1:20" x14ac:dyDescent="0.25">
      <c r="A25" s="2" t="s">
        <v>31</v>
      </c>
      <c r="B25" s="3">
        <f>'[1]Total x Ano'!B25*'[1]Total x Ano'!B25</f>
        <v>1.563074117712998E-3</v>
      </c>
      <c r="C25" s="3">
        <f>'[1]Total x Ano'!C25*'[1]Total x Ano'!C25</f>
        <v>1.5980362107572009E-3</v>
      </c>
      <c r="D25" s="3">
        <f>'[1]Total x Ano'!D25*'[1]Total x Ano'!D25</f>
        <v>1.6298207189869806E-3</v>
      </c>
      <c r="E25" s="3">
        <f>'[1]Total x Ano'!E25*'[1]Total x Ano'!E25</f>
        <v>1.5556528372327682E-3</v>
      </c>
      <c r="F25" s="3">
        <f>'[1]Total x Ano'!F25*'[1]Total x Ano'!F25</f>
        <v>1.5077428732982857E-3</v>
      </c>
      <c r="G25" s="3">
        <f>'[1]Total x Ano'!G25*'[1]Total x Ano'!G25</f>
        <v>1.4566168391864532E-3</v>
      </c>
      <c r="H25" s="3">
        <f>'[1]Total x Ano'!H25*'[1]Total x Ano'!H25</f>
        <v>1.48343729381034E-3</v>
      </c>
      <c r="I25" s="3">
        <f>'[1]Total x Ano'!I25*'[1]Total x Ano'!I25</f>
        <v>1.4650812156369755E-3</v>
      </c>
      <c r="J25" s="3">
        <f>'[1]Total x Ano'!J25*'[1]Total x Ano'!J25</f>
        <v>1.5159133988734185E-3</v>
      </c>
      <c r="K25" s="3">
        <f>'[1]Total x Ano'!K25*'[1]Total x Ano'!K25</f>
        <v>1.5171979109534015E-3</v>
      </c>
      <c r="L25" s="3">
        <f>'[1]Total x Ano'!L25*'[1]Total x Ano'!L25</f>
        <v>1.5935577667972845E-3</v>
      </c>
      <c r="M25" s="3">
        <f>'[1]Total x Ano'!M25*'[1]Total x Ano'!M25</f>
        <v>1.6460973564517822E-3</v>
      </c>
      <c r="N25" s="3">
        <f>'[1]Total x Ano'!N25*'[1]Total x Ano'!N25</f>
        <v>1.7894696778980956E-3</v>
      </c>
    </row>
    <row r="26" spans="1:20" x14ac:dyDescent="0.25">
      <c r="A26" s="2" t="s">
        <v>32</v>
      </c>
      <c r="B26" s="3">
        <f>'[1]Total x Ano'!B26*'[1]Total x Ano'!B26</f>
        <v>5.102542968228943E-3</v>
      </c>
      <c r="C26" s="3">
        <f>'[1]Total x Ano'!C26*'[1]Total x Ano'!C26</f>
        <v>5.2645431927805745E-3</v>
      </c>
      <c r="D26" s="3">
        <f>'[1]Total x Ano'!D26*'[1]Total x Ano'!D26</f>
        <v>4.9754439679392118E-3</v>
      </c>
      <c r="E26" s="3">
        <f>'[1]Total x Ano'!E26*'[1]Total x Ano'!E26</f>
        <v>4.8962640936153108E-3</v>
      </c>
      <c r="F26" s="3">
        <f>'[1]Total x Ano'!F26*'[1]Total x Ano'!F26</f>
        <v>4.6912018474902862E-3</v>
      </c>
      <c r="G26" s="3">
        <f>'[1]Total x Ano'!G26*'[1]Total x Ano'!G26</f>
        <v>4.3502876546939375E-3</v>
      </c>
      <c r="H26" s="3">
        <f>'[1]Total x Ano'!H26*'[1]Total x Ano'!H26</f>
        <v>4.5696679950706504E-3</v>
      </c>
      <c r="I26" s="3">
        <f>'[1]Total x Ano'!I26*'[1]Total x Ano'!I26</f>
        <v>4.5884862661071373E-3</v>
      </c>
      <c r="J26" s="3">
        <f>'[1]Total x Ano'!J26*'[1]Total x Ano'!J26</f>
        <v>4.436170991500228E-3</v>
      </c>
      <c r="K26" s="3">
        <f>'[1]Total x Ano'!K26*'[1]Total x Ano'!K26</f>
        <v>4.6008949646754466E-3</v>
      </c>
      <c r="L26" s="3">
        <f>'[1]Total x Ano'!L26*'[1]Total x Ano'!L26</f>
        <v>4.6211187191659044E-3</v>
      </c>
      <c r="M26" s="3">
        <f>'[1]Total x Ano'!M26*'[1]Total x Ano'!M26</f>
        <v>4.432606604658453E-3</v>
      </c>
      <c r="N26" s="3">
        <f>'[1]Total x Ano'!N26*'[1]Total x Ano'!N26</f>
        <v>4.4247789860718725E-3</v>
      </c>
    </row>
    <row r="27" spans="1:20" x14ac:dyDescent="0.25">
      <c r="A27" s="2" t="s">
        <v>33</v>
      </c>
      <c r="B27" s="3">
        <f>'[1]Total x Ano'!B27*'[1]Total x Ano'!B27</f>
        <v>9.0912389618392792E-5</v>
      </c>
      <c r="C27" s="3">
        <f>'[1]Total x Ano'!C27*'[1]Total x Ano'!C27</f>
        <v>7.8532978863098934E-5</v>
      </c>
      <c r="D27" s="3">
        <f>'[1]Total x Ano'!D27*'[1]Total x Ano'!D27</f>
        <v>8.3170419955890651E-5</v>
      </c>
      <c r="E27" s="3">
        <f>'[1]Total x Ano'!E27*'[1]Total x Ano'!E27</f>
        <v>8.3943503704800694E-5</v>
      </c>
      <c r="F27" s="3">
        <f>'[1]Total x Ano'!F27*'[1]Total x Ano'!F27</f>
        <v>8.6395963773911401E-5</v>
      </c>
      <c r="G27" s="3">
        <f>'[1]Total x Ano'!G27*'[1]Total x Ano'!G27</f>
        <v>8.4864085816066119E-5</v>
      </c>
      <c r="H27" s="3">
        <f>'[1]Total x Ano'!H27*'[1]Total x Ano'!H27</f>
        <v>1.0304347817232015E-4</v>
      </c>
      <c r="I27" s="3">
        <f>'[1]Total x Ano'!I27*'[1]Total x Ano'!I27</f>
        <v>1.0630638019407301E-4</v>
      </c>
      <c r="J27" s="3">
        <f>'[1]Total x Ano'!J27*'[1]Total x Ano'!J27</f>
        <v>1.1099213674796378E-4</v>
      </c>
      <c r="K27" s="3">
        <f>'[1]Total x Ano'!K27*'[1]Total x Ano'!K27</f>
        <v>1.2638275458350695E-4</v>
      </c>
      <c r="L27" s="3">
        <f>'[1]Total x Ano'!L27*'[1]Total x Ano'!L27</f>
        <v>1.3383075581598861E-4</v>
      </c>
      <c r="M27" s="3">
        <f>'[1]Total x Ano'!M27*'[1]Total x Ano'!M27</f>
        <v>1.3961370506407941E-4</v>
      </c>
      <c r="N27" s="3">
        <f>'[1]Total x Ano'!N27*'[1]Total x Ano'!N27</f>
        <v>1.4874490067804129E-4</v>
      </c>
    </row>
    <row r="28" spans="1:20" x14ac:dyDescent="0.25">
      <c r="A28" s="2" t="s">
        <v>34</v>
      </c>
      <c r="B28" s="3">
        <f>'[1]Total x Ano'!B28*'[1]Total x Ano'!B28</f>
        <v>8.1923977910273885E-5</v>
      </c>
      <c r="C28" s="3">
        <f>'[1]Total x Ano'!C28*'[1]Total x Ano'!C28</f>
        <v>8.9092675230416997E-5</v>
      </c>
      <c r="D28" s="3">
        <f>'[1]Total x Ano'!D28*'[1]Total x Ano'!D28</f>
        <v>9.14911716543741E-5</v>
      </c>
      <c r="E28" s="3">
        <f>'[1]Total x Ano'!E28*'[1]Total x Ano'!E28</f>
        <v>8.4741062206791429E-5</v>
      </c>
      <c r="F28" s="3">
        <f>'[1]Total x Ano'!F28*'[1]Total x Ano'!F28</f>
        <v>9.3284873811109051E-5</v>
      </c>
      <c r="G28" s="3">
        <f>'[1]Total x Ano'!G28*'[1]Total x Ano'!G28</f>
        <v>9.6662069529500759E-5</v>
      </c>
      <c r="H28" s="3">
        <f>'[1]Total x Ano'!H28*'[1]Total x Ano'!H28</f>
        <v>9.4608710801693017E-5</v>
      </c>
      <c r="I28" s="3">
        <f>'[1]Total x Ano'!I28*'[1]Total x Ano'!I28</f>
        <v>9.6010558675170373E-5</v>
      </c>
      <c r="J28" s="3">
        <f>'[1]Total x Ano'!J28*'[1]Total x Ano'!J28</f>
        <v>1.0088817774646605E-4</v>
      </c>
      <c r="K28" s="3">
        <f>'[1]Total x Ano'!K28*'[1]Total x Ano'!K28</f>
        <v>1.0605108538803275E-4</v>
      </c>
      <c r="L28" s="3">
        <f>'[1]Total x Ano'!L28*'[1]Total x Ano'!L28</f>
        <v>1.1799626512943521E-4</v>
      </c>
      <c r="M28" s="3">
        <f>'[1]Total x Ano'!M28*'[1]Total x Ano'!M28</f>
        <v>1.3041981266303585E-4</v>
      </c>
      <c r="N28" s="3">
        <f>'[1]Total x Ano'!N28*'[1]Total x Ano'!N28</f>
        <v>1.3327578706073741E-4</v>
      </c>
    </row>
    <row r="29" spans="1:20" x14ac:dyDescent="0.25">
      <c r="A29" s="2" t="s">
        <v>35</v>
      </c>
      <c r="B29" s="3">
        <f>'[1]Total x Ano'!B29*'[1]Total x Ano'!B29</f>
        <v>4.4703455406567839E-4</v>
      </c>
      <c r="C29" s="3">
        <f>'[1]Total x Ano'!C29*'[1]Total x Ano'!C29</f>
        <v>4.1591655971452376E-4</v>
      </c>
      <c r="D29" s="3">
        <f>'[1]Total x Ano'!D29*'[1]Total x Ano'!D29</f>
        <v>4.1268422964399823E-4</v>
      </c>
      <c r="E29" s="3">
        <f>'[1]Total x Ano'!E29*'[1]Total x Ano'!E29</f>
        <v>4.2082666115639234E-4</v>
      </c>
      <c r="F29" s="3">
        <f>'[1]Total x Ano'!F29*'[1]Total x Ano'!F29</f>
        <v>4.2533556121339817E-4</v>
      </c>
      <c r="G29" s="3">
        <f>'[1]Total x Ano'!G29*'[1]Total x Ano'!G29</f>
        <v>4.3668976126149799E-4</v>
      </c>
      <c r="H29" s="3">
        <f>'[1]Total x Ano'!H29*'[1]Total x Ano'!H29</f>
        <v>4.7658023594436896E-4</v>
      </c>
      <c r="I29" s="3">
        <f>'[1]Total x Ano'!I29*'[1]Total x Ano'!I29</f>
        <v>5.0368474289920104E-4</v>
      </c>
      <c r="J29" s="3">
        <f>'[1]Total x Ano'!J29*'[1]Total x Ano'!J29</f>
        <v>5.3191306159259166E-4</v>
      </c>
      <c r="K29" s="3">
        <f>'[1]Total x Ano'!K29*'[1]Total x Ano'!K29</f>
        <v>5.8318034538497971E-4</v>
      </c>
      <c r="L29" s="3">
        <f>'[1]Total x Ano'!L29*'[1]Total x Ano'!L29</f>
        <v>6.2573066050605297E-4</v>
      </c>
      <c r="M29" s="3">
        <f>'[1]Total x Ano'!M29*'[1]Total x Ano'!M29</f>
        <v>6.4663919682268018E-4</v>
      </c>
      <c r="N29" s="3">
        <f>'[1]Total x Ano'!N29*'[1]Total x Ano'!N29</f>
        <v>6.5830196414233847E-4</v>
      </c>
    </row>
    <row r="30" spans="1:20" x14ac:dyDescent="0.25">
      <c r="A30" s="2" t="s">
        <v>36</v>
      </c>
      <c r="B30" s="3">
        <f>'[1]Total x Ano'!B30*'[1]Total x Ano'!B30</f>
        <v>7.4943725215807159E-4</v>
      </c>
      <c r="C30" s="3">
        <f>'[1]Total x Ano'!C30*'[1]Total x Ano'!C30</f>
        <v>6.3734583822646143E-4</v>
      </c>
      <c r="D30" s="3">
        <f>'[1]Total x Ano'!D30*'[1]Total x Ano'!D30</f>
        <v>6.2267120167726613E-4</v>
      </c>
      <c r="E30" s="3">
        <f>'[1]Total x Ano'!E30*'[1]Total x Ano'!E30</f>
        <v>6.6116536613196038E-4</v>
      </c>
      <c r="F30" s="3">
        <f>'[1]Total x Ano'!F30*'[1]Total x Ano'!F30</f>
        <v>9.5246227382921218E-4</v>
      </c>
      <c r="G30" s="3">
        <f>'[1]Total x Ano'!G30*'[1]Total x Ano'!G30</f>
        <v>5.9215255442172021E-4</v>
      </c>
      <c r="H30" s="3">
        <f>'[1]Total x Ano'!H30*'[1]Total x Ano'!H30</f>
        <v>6.2506753920728427E-4</v>
      </c>
      <c r="I30" s="3">
        <f>'[1]Total x Ano'!I30*'[1]Total x Ano'!I30</f>
        <v>6.6884423923137856E-4</v>
      </c>
      <c r="J30" s="3">
        <f>'[1]Total x Ano'!J30*'[1]Total x Ano'!J30</f>
        <v>6.5657346014680535E-4</v>
      </c>
      <c r="K30" s="3">
        <f>'[1]Total x Ano'!K30*'[1]Total x Ano'!K30</f>
        <v>6.1162146918493831E-4</v>
      </c>
      <c r="L30" s="3">
        <f>'[1]Total x Ano'!L30*'[1]Total x Ano'!L30</f>
        <v>6.1740569104252433E-4</v>
      </c>
      <c r="M30" s="3">
        <f>'[1]Total x Ano'!M30*'[1]Total x Ano'!M30</f>
        <v>8.2295362035301675E-4</v>
      </c>
      <c r="N30" s="3">
        <f>'[1]Total x Ano'!N30*'[1]Total x Ano'!N30</f>
        <v>5.5497913009993391E-4</v>
      </c>
    </row>
    <row r="31" spans="1:20" x14ac:dyDescent="0.25">
      <c r="A31" s="5" t="s">
        <v>37</v>
      </c>
      <c r="B31" s="6">
        <f>SUM(B4:B30)</f>
        <v>0.17331724794521239</v>
      </c>
      <c r="C31" s="6">
        <f t="shared" ref="C31:N31" si="0">SUM(C4:C30)</f>
        <v>0.17832933392254319</v>
      </c>
      <c r="D31" s="6">
        <f t="shared" si="0"/>
        <v>0.17810453269116758</v>
      </c>
      <c r="E31" s="6">
        <f t="shared" si="0"/>
        <v>0.17790929046794351</v>
      </c>
      <c r="F31" s="6">
        <f t="shared" si="0"/>
        <v>0.17682752433380741</v>
      </c>
      <c r="G31" s="6">
        <f t="shared" si="0"/>
        <v>0.18085284236851482</v>
      </c>
      <c r="H31" s="6">
        <f t="shared" si="0"/>
        <v>0.1765394870521273</v>
      </c>
      <c r="I31" s="6">
        <f t="shared" si="0"/>
        <v>0.17223336558946173</v>
      </c>
      <c r="J31" s="6">
        <f t="shared" si="0"/>
        <v>0.17012404231478714</v>
      </c>
      <c r="K31" s="6">
        <f t="shared" si="0"/>
        <v>0.16866984798376958</v>
      </c>
      <c r="L31" s="6">
        <f t="shared" si="0"/>
        <v>0.16945216109980166</v>
      </c>
      <c r="M31" s="6">
        <f t="shared" si="0"/>
        <v>0.16607835586056655</v>
      </c>
      <c r="N31" s="6">
        <f t="shared" si="0"/>
        <v>0.16781280177574195</v>
      </c>
    </row>
    <row r="32" spans="1:20" s="19" customFormat="1" x14ac:dyDescent="0.25">
      <c r="A32" s="16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18"/>
      <c r="P32" s="18"/>
      <c r="Q32" s="18"/>
      <c r="R32" s="18"/>
      <c r="S32" s="18"/>
      <c r="T32" s="18"/>
    </row>
    <row r="34" spans="1:20" s="14" customFormat="1" x14ac:dyDescent="0.25">
      <c r="A34" s="11" t="s">
        <v>45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s="19" customFormat="1" x14ac:dyDescent="0.25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s="1" customFormat="1" x14ac:dyDescent="0.25">
      <c r="A36" s="2"/>
      <c r="B36" s="2">
        <v>2007</v>
      </c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  <c r="O36" s="2"/>
      <c r="P36" s="2"/>
      <c r="Q36" s="2"/>
      <c r="R36" s="2"/>
      <c r="S36" s="2"/>
      <c r="T36" s="2"/>
    </row>
    <row r="37" spans="1:20" ht="15.75" x14ac:dyDescent="0.25">
      <c r="A37" s="15" t="s">
        <v>38</v>
      </c>
      <c r="B37" s="7">
        <f>'[1]Total x Ano'!B37*'[1]Total x Ano'!B37</f>
        <v>8.3855078895063162E-3</v>
      </c>
      <c r="C37" s="7">
        <f>'[1]Total x Ano'!C37*'[1]Total x Ano'!C37</f>
        <v>8.869070731522476E-3</v>
      </c>
      <c r="D37" s="7">
        <f>'[1]Total x Ano'!D37*'[1]Total x Ano'!D37</f>
        <v>8.0662632491173732E-3</v>
      </c>
      <c r="E37" s="7">
        <f>'[1]Total x Ano'!E37*'[1]Total x Ano'!E37</f>
        <v>9.4096952647786079E-3</v>
      </c>
      <c r="F37" s="7">
        <f>'[1]Total x Ano'!F37*'[1]Total x Ano'!F37</f>
        <v>8.6806413382696408E-3</v>
      </c>
      <c r="G37" s="7">
        <f>'[1]Total x Ano'!G37*'[1]Total x Ano'!G37</f>
        <v>9.3506443946847363E-3</v>
      </c>
      <c r="H37" s="7">
        <f>'[1]Total x Ano'!H37*'[1]Total x Ano'!H37</f>
        <v>9.4685633661150438E-3</v>
      </c>
      <c r="I37" s="7">
        <f>'[1]Total x Ano'!I37*'[1]Total x Ano'!I37</f>
        <v>9.9102497363692428E-3</v>
      </c>
      <c r="J37" s="7">
        <f>'[1]Total x Ano'!J37*'[1]Total x Ano'!J37</f>
        <v>9.8434795241967785E-3</v>
      </c>
      <c r="K37" s="7">
        <f>'[1]Total x Ano'!K37*'[1]Total x Ano'!K37</f>
        <v>9.370340131005234E-3</v>
      </c>
      <c r="L37" s="7">
        <f>'[1]Total x Ano'!L37*'[1]Total x Ano'!L37</f>
        <v>9.2075953212971511E-3</v>
      </c>
      <c r="M37" s="7">
        <f>'[1]Total x Ano'!M37*'[1]Total x Ano'!M37</f>
        <v>9.1763081928394868E-3</v>
      </c>
      <c r="N37" s="7">
        <f>'[1]Total x Ano'!N37*'[1]Total x Ano'!N37</f>
        <v>9.7999531588669961E-3</v>
      </c>
    </row>
    <row r="38" spans="1:20" ht="15.75" x14ac:dyDescent="0.25">
      <c r="A38" s="15" t="s">
        <v>39</v>
      </c>
      <c r="B38" s="7">
        <f>'[1]Total x Ano'!B38*'[1]Total x Ano'!B38</f>
        <v>1.5969335019491613E-3</v>
      </c>
      <c r="C38" s="7">
        <f>'[1]Total x Ano'!C38*'[1]Total x Ano'!C38</f>
        <v>1.8050118085300281E-3</v>
      </c>
      <c r="D38" s="7">
        <f>'[1]Total x Ano'!D38*'[1]Total x Ano'!D38</f>
        <v>2.3522183530101473E-3</v>
      </c>
      <c r="E38" s="7">
        <f>'[1]Total x Ano'!E38*'[1]Total x Ano'!E38</f>
        <v>2.192036034863191E-3</v>
      </c>
      <c r="F38" s="7">
        <f>'[1]Total x Ano'!F38*'[1]Total x Ano'!F38</f>
        <v>2.1481476577790018E-3</v>
      </c>
      <c r="G38" s="7">
        <f>'[1]Total x Ano'!G38*'[1]Total x Ano'!G38</f>
        <v>2.393619453665979E-3</v>
      </c>
      <c r="H38" s="7">
        <f>'[1]Total x Ano'!H38*'[1]Total x Ano'!H38</f>
        <v>2.4457471367959143E-3</v>
      </c>
      <c r="I38" s="7">
        <f>'[1]Total x Ano'!I38*'[1]Total x Ano'!I38</f>
        <v>2.4865067553311191E-3</v>
      </c>
      <c r="J38" s="7">
        <f>'[1]Total x Ano'!J38*'[1]Total x Ano'!J38</f>
        <v>2.485285761985674E-3</v>
      </c>
      <c r="K38" s="7">
        <f>'[1]Total x Ano'!K38*'[1]Total x Ano'!K38</f>
        <v>2.1476676368313752E-3</v>
      </c>
      <c r="L38" s="7">
        <f>'[1]Total x Ano'!L38*'[1]Total x Ano'!L38</f>
        <v>2.0408421323135292E-3</v>
      </c>
      <c r="M38" s="7">
        <f>'[1]Total x Ano'!M38*'[1]Total x Ano'!M38</f>
        <v>2.0343708818131977E-3</v>
      </c>
      <c r="N38" s="7">
        <f>'[1]Total x Ano'!N38*'[1]Total x Ano'!N38</f>
        <v>1.7991237366651652E-3</v>
      </c>
    </row>
    <row r="39" spans="1:20" ht="15.75" x14ac:dyDescent="0.25">
      <c r="A39" s="15" t="s">
        <v>2</v>
      </c>
      <c r="B39" s="7">
        <f>'[1]Total x Ano'!B39*'[1]Total x Ano'!B39</f>
        <v>3.7658316195799041E-2</v>
      </c>
      <c r="C39" s="7">
        <f>'[1]Total x Ano'!C39*'[1]Total x Ano'!C39</f>
        <v>3.5905654094435843E-2</v>
      </c>
      <c r="D39" s="7">
        <f>'[1]Total x Ano'!D39*'[1]Total x Ano'!D39</f>
        <v>4.0210442345379675E-2</v>
      </c>
      <c r="E39" s="7">
        <f>'[1]Total x Ano'!E39*'[1]Total x Ano'!E39</f>
        <v>3.950398760872164E-2</v>
      </c>
      <c r="F39" s="7">
        <f>'[1]Total x Ano'!F39*'[1]Total x Ano'!F39</f>
        <v>3.9082579329718169E-2</v>
      </c>
      <c r="G39" s="7">
        <f>'[1]Total x Ano'!G39*'[1]Total x Ano'!G39</f>
        <v>3.9256160897223454E-2</v>
      </c>
      <c r="H39" s="7">
        <f>'[1]Total x Ano'!H39*'[1]Total x Ano'!H39</f>
        <v>3.6518639401113218E-2</v>
      </c>
      <c r="I39" s="7">
        <f>'[1]Total x Ano'!I39*'[1]Total x Ano'!I39</f>
        <v>3.1665322922623938E-2</v>
      </c>
      <c r="J39" s="7">
        <f>'[1]Total x Ano'!J39*'[1]Total x Ano'!J39</f>
        <v>3.1787548556803734E-2</v>
      </c>
      <c r="K39" s="7">
        <f>'[1]Total x Ano'!K39*'[1]Total x Ano'!K39</f>
        <v>3.2565716709816984E-2</v>
      </c>
      <c r="L39" s="7">
        <f>'[1]Total x Ano'!L39*'[1]Total x Ano'!L39</f>
        <v>3.1928173943754752E-2</v>
      </c>
      <c r="M39" s="7">
        <f>'[1]Total x Ano'!M39*'[1]Total x Ano'!M39</f>
        <v>2.9601524127737474E-2</v>
      </c>
      <c r="N39" s="7">
        <f>'[1]Total x Ano'!N39*'[1]Total x Ano'!N39</f>
        <v>2.930586484356686E-2</v>
      </c>
    </row>
    <row r="40" spans="1:20" ht="15.75" x14ac:dyDescent="0.25">
      <c r="A40" s="15" t="s">
        <v>40</v>
      </c>
      <c r="B40" s="7">
        <f>'[1]Total x Ano'!B40*'[1]Total x Ano'!B40</f>
        <v>1.4474296990967521E-6</v>
      </c>
      <c r="C40" s="7">
        <f>'[1]Total x Ano'!C40*'[1]Total x Ano'!C40</f>
        <v>4.9278608737175942E-6</v>
      </c>
      <c r="D40" s="7">
        <f>'[1]Total x Ano'!D40*'[1]Total x Ano'!D40</f>
        <v>2.4666664744691815E-5</v>
      </c>
      <c r="E40" s="7">
        <f>'[1]Total x Ano'!E40*'[1]Total x Ano'!E40</f>
        <v>5.2542207180647292E-5</v>
      </c>
      <c r="F40" s="7">
        <f>'[1]Total x Ano'!F40*'[1]Total x Ano'!F40</f>
        <v>9.2628633330917815E-5</v>
      </c>
      <c r="G40" s="7">
        <f>'[1]Total x Ano'!G40*'[1]Total x Ano'!G40</f>
        <v>1.4688322417531335E-4</v>
      </c>
      <c r="H40" s="7">
        <f>'[1]Total x Ano'!H40*'[1]Total x Ano'!H40</f>
        <v>2.3768304127186739E-4</v>
      </c>
      <c r="I40" s="7">
        <f>'[1]Total x Ano'!I40*'[1]Total x Ano'!I40</f>
        <v>4.1157045068773642E-4</v>
      </c>
      <c r="J40" s="7">
        <f>'[1]Total x Ano'!J40*'[1]Total x Ano'!J40</f>
        <v>6.2924316387730781E-4</v>
      </c>
      <c r="K40" s="7">
        <f>'[1]Total x Ano'!K40*'[1]Total x Ano'!K40</f>
        <v>7.6517550591196357E-4</v>
      </c>
      <c r="L40" s="7">
        <f>'[1]Total x Ano'!L40*'[1]Total x Ano'!L40</f>
        <v>1.0625391835580456E-3</v>
      </c>
      <c r="M40" s="7">
        <f>'[1]Total x Ano'!M40*'[1]Total x Ano'!M40</f>
        <v>1.1955477687229628E-3</v>
      </c>
      <c r="N40" s="7">
        <f>'[1]Total x Ano'!N40*'[1]Total x Ano'!N40</f>
        <v>1.7497684277816233E-3</v>
      </c>
    </row>
    <row r="41" spans="1:20" ht="15.75" x14ac:dyDescent="0.25">
      <c r="A41" s="15" t="s">
        <v>41</v>
      </c>
      <c r="B41" s="7">
        <f>'[1]Total x Ano'!B41*'[1]Total x Ano'!B41</f>
        <v>0.13926765433246721</v>
      </c>
      <c r="C41" s="7">
        <f>'[1]Total x Ano'!C41*'[1]Total x Ano'!C41</f>
        <v>0.13424673873400025</v>
      </c>
      <c r="D41" s="7">
        <f>'[1]Total x Ano'!D41*'[1]Total x Ano'!D41</f>
        <v>0.12510479891429943</v>
      </c>
      <c r="E41" s="7">
        <f>'[1]Total x Ano'!E41*'[1]Total x Ano'!E41</f>
        <v>0.11826545907776811</v>
      </c>
      <c r="F41" s="7">
        <f>'[1]Total x Ano'!F41*'[1]Total x Ano'!F41</f>
        <v>0.10799830536592364</v>
      </c>
      <c r="G41" s="7">
        <f>'[1]Total x Ano'!G41*'[1]Total x Ano'!G41</f>
        <v>0.10163850217456694</v>
      </c>
      <c r="H41" s="7">
        <f>'[1]Total x Ano'!H41*'[1]Total x Ano'!H41</f>
        <v>9.8790207745875505E-2</v>
      </c>
      <c r="I41" s="7">
        <f>'[1]Total x Ano'!I41*'[1]Total x Ano'!I41</f>
        <v>9.9535336002304589E-2</v>
      </c>
      <c r="J41" s="7">
        <f>'[1]Total x Ano'!J41*'[1]Total x Ano'!J41</f>
        <v>9.0765476607337831E-2</v>
      </c>
      <c r="K41" s="7">
        <f>'[1]Total x Ano'!K41*'[1]Total x Ano'!K41</f>
        <v>8.537596202355674E-2</v>
      </c>
      <c r="L41" s="7">
        <f>'[1]Total x Ano'!L41*'[1]Total x Ano'!L41</f>
        <v>7.9825876818562805E-2</v>
      </c>
      <c r="M41" s="7">
        <f>'[1]Total x Ano'!M41*'[1]Total x Ano'!M41</f>
        <v>7.2768389720938645E-2</v>
      </c>
      <c r="N41" s="7">
        <f>'[1]Total x Ano'!N41*'[1]Total x Ano'!N41</f>
        <v>6.8464962865908002E-2</v>
      </c>
    </row>
    <row r="42" spans="1:20" ht="15.75" x14ac:dyDescent="0.25">
      <c r="A42" s="15" t="s">
        <v>42</v>
      </c>
      <c r="B42" s="7">
        <f>'[1]Total x Ano'!B42*'[1]Total x Ano'!B42</f>
        <v>6.6898611799530144E-3</v>
      </c>
      <c r="C42" s="7">
        <f>'[1]Total x Ano'!C42*'[1]Total x Ano'!C42</f>
        <v>7.6815289627838648E-3</v>
      </c>
      <c r="D42" s="7">
        <f>'[1]Total x Ano'!D42*'[1]Total x Ano'!D42</f>
        <v>8.6810922139498436E-3</v>
      </c>
      <c r="E42" s="7">
        <f>'[1]Total x Ano'!E42*'[1]Total x Ano'!E42</f>
        <v>9.7679821919957107E-3</v>
      </c>
      <c r="F42" s="7">
        <f>'[1]Total x Ano'!F42*'[1]Total x Ano'!F42</f>
        <v>1.1737317970648664E-2</v>
      </c>
      <c r="G42" s="7">
        <f>'[1]Total x Ano'!G42*'[1]Total x Ano'!G42</f>
        <v>1.2975592157314569E-2</v>
      </c>
      <c r="H42" s="7">
        <f>'[1]Total x Ano'!H42*'[1]Total x Ano'!H42</f>
        <v>1.3827135987765514E-2</v>
      </c>
      <c r="I42" s="7">
        <f>'[1]Total x Ano'!I42*'[1]Total x Ano'!I42</f>
        <v>1.4771892050978426E-2</v>
      </c>
      <c r="J42" s="7">
        <f>'[1]Total x Ano'!J42*'[1]Total x Ano'!J42</f>
        <v>1.6266376647035948E-2</v>
      </c>
      <c r="K42" s="7">
        <f>'[1]Total x Ano'!K42*'[1]Total x Ano'!K42</f>
        <v>1.6588981093612579E-2</v>
      </c>
      <c r="L42" s="7">
        <f>'[1]Total x Ano'!L42*'[1]Total x Ano'!L42</f>
        <v>1.6766938890475029E-2</v>
      </c>
      <c r="M42" s="7">
        <f>'[1]Total x Ano'!M42*'[1]Total x Ano'!M42</f>
        <v>1.6820306395891958E-2</v>
      </c>
      <c r="N42" s="7">
        <f>'[1]Total x Ano'!N42*'[1]Total x Ano'!N42</f>
        <v>1.5913351376830361E-2</v>
      </c>
    </row>
    <row r="43" spans="1:20" ht="15.75" x14ac:dyDescent="0.25">
      <c r="A43" s="15" t="s">
        <v>5</v>
      </c>
      <c r="B43" s="7">
        <f>'[1]Total x Ano'!B43*'[1]Total x Ano'!B43</f>
        <v>7.3988926578279664E-3</v>
      </c>
      <c r="C43" s="7">
        <f>'[1]Total x Ano'!C43*'[1]Total x Ano'!C43</f>
        <v>6.5447692328990939E-3</v>
      </c>
      <c r="D43" s="7">
        <f>'[1]Total x Ano'!D43*'[1]Total x Ano'!D43</f>
        <v>6.5205314099772826E-3</v>
      </c>
      <c r="E43" s="7">
        <f>'[1]Total x Ano'!E43*'[1]Total x Ano'!E43</f>
        <v>6.0581568074753048E-3</v>
      </c>
      <c r="F43" s="7">
        <f>'[1]Total x Ano'!F43*'[1]Total x Ano'!F43</f>
        <v>5.9759131995077742E-3</v>
      </c>
      <c r="G43" s="7">
        <f>'[1]Total x Ano'!G43*'[1]Total x Ano'!G43</f>
        <v>5.2655349226277967E-3</v>
      </c>
      <c r="H43" s="7">
        <f>'[1]Total x Ano'!H43*'[1]Total x Ano'!H43</f>
        <v>5.6685864197020446E-3</v>
      </c>
      <c r="I43" s="7">
        <f>'[1]Total x Ano'!I43*'[1]Total x Ano'!I43</f>
        <v>5.5664261306908186E-3</v>
      </c>
      <c r="J43" s="7">
        <f>'[1]Total x Ano'!J43*'[1]Total x Ano'!J43</f>
        <v>5.6129362280600515E-3</v>
      </c>
      <c r="K43" s="7">
        <f>'[1]Total x Ano'!K43*'[1]Total x Ano'!K43</f>
        <v>6.0728214601588702E-3</v>
      </c>
      <c r="L43" s="7">
        <f>'[1]Total x Ano'!L43*'[1]Total x Ano'!L43</f>
        <v>6.0633459898931218E-3</v>
      </c>
      <c r="M43" s="7">
        <f>'[1]Total x Ano'!M43*'[1]Total x Ano'!M43</f>
        <v>5.5137316266575913E-3</v>
      </c>
      <c r="N43" s="7">
        <f>'[1]Total x Ano'!N43*'[1]Total x Ano'!N43</f>
        <v>5.345412637651566E-3</v>
      </c>
    </row>
    <row r="44" spans="1:20" ht="15.75" x14ac:dyDescent="0.25">
      <c r="A44" s="15" t="s">
        <v>8</v>
      </c>
      <c r="B44" s="7">
        <f>'[1]Total x Ano'!B44*'[1]Total x Ano'!B44</f>
        <v>1.0091671280181885E-3</v>
      </c>
      <c r="C44" s="7">
        <f>'[1]Total x Ano'!C44*'[1]Total x Ano'!C44</f>
        <v>8.0165254343678106E-4</v>
      </c>
      <c r="D44" s="7">
        <f>'[1]Total x Ano'!D44*'[1]Total x Ano'!D44</f>
        <v>7.0034682625096437E-4</v>
      </c>
      <c r="E44" s="7">
        <f>'[1]Total x Ano'!E44*'[1]Total x Ano'!E44</f>
        <v>6.7470666298326363E-4</v>
      </c>
      <c r="F44" s="7">
        <f>'[1]Total x Ano'!F44*'[1]Total x Ano'!F44</f>
        <v>5.8503725119381949E-4</v>
      </c>
      <c r="G44" s="7">
        <f>'[1]Total x Ano'!G44*'[1]Total x Ano'!G44</f>
        <v>5.148790818249369E-4</v>
      </c>
      <c r="H44" s="7">
        <f>'[1]Total x Ano'!H44*'[1]Total x Ano'!H44</f>
        <v>4.8287241817855832E-4</v>
      </c>
      <c r="I44" s="7">
        <f>'[1]Total x Ano'!I44*'[1]Total x Ano'!I44</f>
        <v>4.5877014924316665E-4</v>
      </c>
      <c r="J44" s="7">
        <f>'[1]Total x Ano'!J44*'[1]Total x Ano'!J44</f>
        <v>4.3362668129418719E-4</v>
      </c>
      <c r="K44" s="7">
        <f>'[1]Total x Ano'!K44*'[1]Total x Ano'!K44</f>
        <v>3.7316881052208364E-4</v>
      </c>
      <c r="L44" s="7">
        <f>'[1]Total x Ano'!L44*'[1]Total x Ano'!L44</f>
        <v>3.125864559462912E-4</v>
      </c>
      <c r="M44" s="7">
        <f>'[1]Total x Ano'!M44*'[1]Total x Ano'!M44</f>
        <v>2.8643181700762466E-4</v>
      </c>
      <c r="N44" s="7">
        <f>'[1]Total x Ano'!N44*'[1]Total x Ano'!N44</f>
        <v>2.3747475455974693E-4</v>
      </c>
    </row>
    <row r="45" spans="1:20" ht="15.75" x14ac:dyDescent="0.25">
      <c r="A45" s="15" t="s">
        <v>9</v>
      </c>
      <c r="B45" s="7">
        <f>'[1]Total x Ano'!B45*'[1]Total x Ano'!B45</f>
        <v>1.4736789520538316E-4</v>
      </c>
      <c r="C45" s="7">
        <f>'[1]Total x Ano'!C45*'[1]Total x Ano'!C45</f>
        <v>1.4044871941622117E-4</v>
      </c>
      <c r="D45" s="7">
        <f>'[1]Total x Ano'!D45*'[1]Total x Ano'!D45</f>
        <v>1.1728747392466583E-4</v>
      </c>
      <c r="E45" s="7">
        <f>'[1]Total x Ano'!E45*'[1]Total x Ano'!E45</f>
        <v>9.7785708673562446E-5</v>
      </c>
      <c r="F45" s="7">
        <f>'[1]Total x Ano'!F45*'[1]Total x Ano'!F45</f>
        <v>8.0087701243610374E-5</v>
      </c>
      <c r="G45" s="7">
        <f>'[1]Total x Ano'!G45*'[1]Total x Ano'!G45</f>
        <v>6.6899357447004E-5</v>
      </c>
      <c r="H45" s="7">
        <f>'[1]Total x Ano'!H45*'[1]Total x Ano'!H45</f>
        <v>7.7329101416780658E-5</v>
      </c>
      <c r="I45" s="7">
        <f>'[1]Total x Ano'!I45*'[1]Total x Ano'!I45</f>
        <v>7.3919125592754656E-5</v>
      </c>
      <c r="J45" s="7">
        <f>'[1]Total x Ano'!J45*'[1]Total x Ano'!J45</f>
        <v>6.6004524430775933E-5</v>
      </c>
      <c r="K45" s="7">
        <f>'[1]Total x Ano'!K45*'[1]Total x Ano'!K45</f>
        <v>8.1662075809569592E-5</v>
      </c>
      <c r="L45" s="7">
        <f>'[1]Total x Ano'!L45*'[1]Total x Ano'!L45</f>
        <v>7.762960175042149E-5</v>
      </c>
      <c r="M45" s="7">
        <f>'[1]Total x Ano'!M45*'[1]Total x Ano'!M45</f>
        <v>1.890240238574224E-4</v>
      </c>
      <c r="N45" s="7">
        <f>'[1]Total x Ano'!N45*'[1]Total x Ano'!N45</f>
        <v>8.9127374350355675E-5</v>
      </c>
    </row>
    <row r="46" spans="1:20" ht="15.75" x14ac:dyDescent="0.25">
      <c r="A46" s="15" t="s">
        <v>43</v>
      </c>
      <c r="B46" s="7">
        <f>'[1]Total x Ano'!B46*'[1]Total x Ano'!B46</f>
        <v>7.7976348474633542E-3</v>
      </c>
      <c r="C46" s="7">
        <f>'[1]Total x Ano'!C46*'[1]Total x Ano'!C46</f>
        <v>9.3171623558015448E-3</v>
      </c>
      <c r="D46" s="7">
        <f>'[1]Total x Ano'!D46*'[1]Total x Ano'!D46</f>
        <v>8.3317139805171823E-3</v>
      </c>
      <c r="E46" s="7">
        <f>'[1]Total x Ano'!E46*'[1]Total x Ano'!E46</f>
        <v>8.7879430589419012E-3</v>
      </c>
      <c r="F46" s="7">
        <f>'[1]Total x Ano'!F46*'[1]Total x Ano'!F46</f>
        <v>1.1183865867951205E-2</v>
      </c>
      <c r="G46" s="7">
        <f>'[1]Total x Ano'!G46*'[1]Total x Ano'!G46</f>
        <v>1.1658141383268723E-2</v>
      </c>
      <c r="H46" s="7">
        <f>'[1]Total x Ano'!H46*'[1]Total x Ano'!H46</f>
        <v>1.1830363055568947E-2</v>
      </c>
      <c r="I46" s="7">
        <f>'[1]Total x Ano'!I46*'[1]Total x Ano'!I46</f>
        <v>1.2252992438248371E-2</v>
      </c>
      <c r="J46" s="7">
        <f>'[1]Total x Ano'!J46*'[1]Total x Ano'!J46</f>
        <v>1.3196804779824477E-2</v>
      </c>
      <c r="K46" s="7">
        <f>'[1]Total x Ano'!K46*'[1]Total x Ano'!K46</f>
        <v>1.4753148285763559E-2</v>
      </c>
      <c r="L46" s="7">
        <f>'[1]Total x Ano'!L46*'[1]Total x Ano'!L46</f>
        <v>1.7215172772642919E-2</v>
      </c>
      <c r="M46" s="7">
        <f>'[1]Total x Ano'!M46*'[1]Total x Ano'!M46</f>
        <v>2.1933203465422112E-2</v>
      </c>
      <c r="N46" s="7">
        <f>'[1]Total x Ano'!N46*'[1]Total x Ano'!N46</f>
        <v>2.5536010210314011E-2</v>
      </c>
    </row>
    <row r="47" spans="1:20" x14ac:dyDescent="0.25">
      <c r="A47" s="5" t="s">
        <v>37</v>
      </c>
      <c r="B47" s="9">
        <f>SUM(B37:B46)</f>
        <v>0.20995278305788875</v>
      </c>
      <c r="C47" s="9">
        <f t="shared" ref="C47:N47" si="1">SUM(C37:C46)</f>
        <v>0.20531696504369981</v>
      </c>
      <c r="D47" s="9">
        <f t="shared" si="1"/>
        <v>0.20010936143117125</v>
      </c>
      <c r="E47" s="9">
        <f t="shared" si="1"/>
        <v>0.19481029462338195</v>
      </c>
      <c r="F47" s="9">
        <f t="shared" si="1"/>
        <v>0.18756452431556644</v>
      </c>
      <c r="G47" s="9">
        <f t="shared" si="1"/>
        <v>0.18326685704679943</v>
      </c>
      <c r="H47" s="9">
        <f t="shared" si="1"/>
        <v>0.17934712767380342</v>
      </c>
      <c r="I47" s="9">
        <f t="shared" si="1"/>
        <v>0.17713298576207021</v>
      </c>
      <c r="J47" s="9">
        <f t="shared" si="1"/>
        <v>0.17108678247484679</v>
      </c>
      <c r="K47" s="9">
        <f t="shared" si="1"/>
        <v>0.16809464373298894</v>
      </c>
      <c r="L47" s="9">
        <f t="shared" si="1"/>
        <v>0.16450070111019405</v>
      </c>
      <c r="M47" s="9">
        <f t="shared" si="1"/>
        <v>0.15951883802088848</v>
      </c>
      <c r="N47" s="9">
        <f t="shared" si="1"/>
        <v>0.15824104938649466</v>
      </c>
    </row>
    <row r="48" spans="1:20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E1" workbookViewId="0">
      <selection activeCell="O36" sqref="O36"/>
    </sheetView>
  </sheetViews>
  <sheetFormatPr defaultRowHeight="15" x14ac:dyDescent="0.25"/>
  <cols>
    <col min="1" max="1" width="23.140625" style="2" bestFit="1" customWidth="1"/>
    <col min="2" max="2" width="23.140625" style="2" customWidth="1"/>
    <col min="3" max="8" width="16.28515625" style="4" bestFit="1" customWidth="1"/>
    <col min="9" max="14" width="16.140625" style="4" customWidth="1"/>
    <col min="15" max="15" width="9.140625" style="4"/>
  </cols>
  <sheetData>
    <row r="1" spans="1:15" s="12" customFormat="1" x14ac:dyDescent="0.2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s="1" customFormat="1" x14ac:dyDescent="0.25">
      <c r="A3" s="2"/>
      <c r="B3" s="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</row>
    <row r="4" spans="1:15" x14ac:dyDescent="0.25">
      <c r="A4" s="2" t="s">
        <v>10</v>
      </c>
      <c r="C4" s="10"/>
      <c r="D4" s="10"/>
      <c r="E4" s="10"/>
      <c r="F4" s="10"/>
      <c r="G4" s="10"/>
      <c r="H4" s="10"/>
      <c r="I4" s="10"/>
    </row>
    <row r="5" spans="1:15" x14ac:dyDescent="0.25">
      <c r="A5" s="2" t="s">
        <v>11</v>
      </c>
      <c r="C5" s="10"/>
      <c r="D5" s="10"/>
      <c r="E5" s="10"/>
      <c r="F5" s="10"/>
      <c r="G5" s="10"/>
      <c r="H5" s="10"/>
      <c r="I5" s="10"/>
    </row>
    <row r="6" spans="1:15" x14ac:dyDescent="0.25">
      <c r="A6" s="2" t="s">
        <v>12</v>
      </c>
      <c r="C6" s="10"/>
      <c r="D6" s="10"/>
      <c r="E6" s="10"/>
      <c r="F6" s="10"/>
      <c r="G6" s="10"/>
      <c r="H6" s="10"/>
      <c r="I6" s="10"/>
    </row>
    <row r="7" spans="1:15" x14ac:dyDescent="0.25">
      <c r="A7" s="2" t="s">
        <v>13</v>
      </c>
      <c r="C7" s="10"/>
      <c r="D7" s="10"/>
      <c r="E7" s="10"/>
      <c r="F7" s="10"/>
      <c r="G7" s="10"/>
      <c r="H7" s="10"/>
      <c r="I7" s="10"/>
    </row>
    <row r="8" spans="1:15" x14ac:dyDescent="0.25">
      <c r="A8" s="2" t="s">
        <v>14</v>
      </c>
      <c r="C8" s="10"/>
      <c r="D8" s="10"/>
      <c r="E8" s="10"/>
      <c r="F8" s="10"/>
      <c r="G8" s="10"/>
      <c r="H8" s="10"/>
      <c r="I8" s="10"/>
    </row>
    <row r="9" spans="1:15" x14ac:dyDescent="0.25">
      <c r="A9" s="2" t="s">
        <v>15</v>
      </c>
      <c r="C9" s="10"/>
      <c r="D9" s="10"/>
      <c r="E9" s="10"/>
      <c r="F9" s="10"/>
      <c r="G9" s="10"/>
      <c r="H9" s="10"/>
      <c r="I9" s="10"/>
    </row>
    <row r="10" spans="1:15" x14ac:dyDescent="0.25">
      <c r="A10" s="2" t="s">
        <v>16</v>
      </c>
      <c r="C10" s="10"/>
      <c r="D10" s="10"/>
      <c r="E10" s="10"/>
      <c r="F10" s="10"/>
      <c r="G10" s="10"/>
      <c r="H10" s="10"/>
      <c r="I10" s="10"/>
    </row>
    <row r="11" spans="1:15" x14ac:dyDescent="0.25">
      <c r="A11" s="2" t="s">
        <v>17</v>
      </c>
      <c r="C11" s="10"/>
      <c r="D11" s="10"/>
      <c r="E11" s="10"/>
      <c r="F11" s="10"/>
      <c r="G11" s="10"/>
      <c r="H11" s="10"/>
      <c r="I11" s="10"/>
    </row>
    <row r="12" spans="1:15" x14ac:dyDescent="0.25">
      <c r="A12" s="2" t="s">
        <v>18</v>
      </c>
      <c r="C12" s="10"/>
      <c r="D12" s="10"/>
      <c r="E12" s="10"/>
      <c r="F12" s="10"/>
      <c r="G12" s="10"/>
      <c r="H12" s="10"/>
      <c r="I12" s="10"/>
    </row>
    <row r="13" spans="1:15" x14ac:dyDescent="0.25">
      <c r="A13" s="2" t="s">
        <v>19</v>
      </c>
      <c r="C13" s="10"/>
      <c r="D13" s="10"/>
      <c r="E13" s="10"/>
      <c r="F13" s="10"/>
      <c r="G13" s="10"/>
      <c r="H13" s="10"/>
      <c r="I13" s="10"/>
    </row>
    <row r="14" spans="1:15" x14ac:dyDescent="0.25">
      <c r="A14" s="2" t="s">
        <v>20</v>
      </c>
      <c r="C14" s="10"/>
      <c r="D14" s="10"/>
      <c r="E14" s="10"/>
      <c r="F14" s="10"/>
      <c r="G14" s="10"/>
      <c r="H14" s="10"/>
      <c r="I14" s="10"/>
    </row>
    <row r="15" spans="1:15" x14ac:dyDescent="0.25">
      <c r="A15" s="2" t="s">
        <v>21</v>
      </c>
      <c r="C15" s="10"/>
      <c r="D15" s="10"/>
      <c r="E15" s="10"/>
      <c r="F15" s="10"/>
      <c r="G15" s="10"/>
      <c r="H15" s="10"/>
      <c r="I15" s="10"/>
    </row>
    <row r="16" spans="1:15" x14ac:dyDescent="0.25">
      <c r="A16" s="2" t="s">
        <v>22</v>
      </c>
      <c r="C16" s="10"/>
      <c r="D16" s="10"/>
      <c r="E16" s="10"/>
      <c r="F16" s="10"/>
      <c r="G16" s="10"/>
      <c r="H16" s="10"/>
      <c r="I16" s="10"/>
    </row>
    <row r="17" spans="1:14" x14ac:dyDescent="0.25">
      <c r="A17" s="2" t="s">
        <v>23</v>
      </c>
      <c r="C17" s="10"/>
      <c r="D17" s="10"/>
      <c r="E17" s="10"/>
      <c r="F17" s="10"/>
      <c r="G17" s="10"/>
      <c r="H17" s="10"/>
      <c r="I17" s="10"/>
    </row>
    <row r="18" spans="1:14" x14ac:dyDescent="0.25">
      <c r="A18" s="2" t="s">
        <v>24</v>
      </c>
      <c r="C18" s="10"/>
      <c r="D18" s="10"/>
      <c r="E18" s="10"/>
      <c r="F18" s="10"/>
      <c r="G18" s="10"/>
      <c r="H18" s="10"/>
      <c r="I18" s="10"/>
    </row>
    <row r="19" spans="1:14" x14ac:dyDescent="0.25">
      <c r="A19" s="2" t="s">
        <v>25</v>
      </c>
      <c r="C19" s="10"/>
      <c r="D19" s="10"/>
      <c r="E19" s="10"/>
      <c r="F19" s="10"/>
      <c r="G19" s="10"/>
      <c r="H19" s="10"/>
      <c r="I19" s="10"/>
    </row>
    <row r="20" spans="1:14" x14ac:dyDescent="0.25">
      <c r="A20" s="2" t="s">
        <v>26</v>
      </c>
      <c r="C20" s="10"/>
      <c r="D20" s="10"/>
      <c r="E20" s="10"/>
      <c r="F20" s="10"/>
      <c r="G20" s="10"/>
      <c r="H20" s="10"/>
      <c r="I20" s="10"/>
    </row>
    <row r="21" spans="1:14" x14ac:dyDescent="0.25">
      <c r="A21" s="2" t="s">
        <v>27</v>
      </c>
      <c r="C21" s="10"/>
      <c r="D21" s="10"/>
      <c r="E21" s="10"/>
      <c r="F21" s="10"/>
      <c r="G21" s="10"/>
      <c r="H21" s="10"/>
      <c r="I21" s="10"/>
    </row>
    <row r="22" spans="1:14" x14ac:dyDescent="0.25">
      <c r="A22" s="2" t="s">
        <v>28</v>
      </c>
      <c r="C22" s="10"/>
      <c r="D22" s="10"/>
      <c r="E22" s="10"/>
      <c r="F22" s="10"/>
      <c r="G22" s="10"/>
      <c r="H22" s="10"/>
      <c r="I22" s="10"/>
    </row>
    <row r="23" spans="1:14" x14ac:dyDescent="0.25">
      <c r="A23" s="2" t="s">
        <v>29</v>
      </c>
      <c r="C23" s="10"/>
      <c r="D23" s="10"/>
      <c r="E23" s="10"/>
      <c r="F23" s="10"/>
      <c r="G23" s="10"/>
      <c r="H23" s="10"/>
      <c r="I23" s="10"/>
    </row>
    <row r="24" spans="1:14" x14ac:dyDescent="0.25">
      <c r="A24" s="2" t="s">
        <v>30</v>
      </c>
      <c r="C24" s="10"/>
      <c r="D24" s="10"/>
      <c r="E24" s="10"/>
      <c r="F24" s="10"/>
      <c r="G24" s="10"/>
      <c r="H24" s="10"/>
      <c r="I24" s="10"/>
    </row>
    <row r="25" spans="1:14" x14ac:dyDescent="0.25">
      <c r="A25" s="2" t="s">
        <v>31</v>
      </c>
      <c r="C25" s="10"/>
      <c r="D25" s="10"/>
      <c r="E25" s="10"/>
      <c r="F25" s="10"/>
      <c r="G25" s="10"/>
      <c r="H25" s="10"/>
      <c r="I25" s="10"/>
    </row>
    <row r="26" spans="1:14" x14ac:dyDescent="0.25">
      <c r="A26" s="2" t="s">
        <v>32</v>
      </c>
      <c r="C26" s="10"/>
      <c r="D26" s="10"/>
      <c r="E26" s="10"/>
      <c r="F26" s="10"/>
      <c r="G26" s="10"/>
      <c r="H26" s="10"/>
      <c r="I26" s="10"/>
    </row>
    <row r="27" spans="1:14" x14ac:dyDescent="0.25">
      <c r="A27" s="2" t="s">
        <v>33</v>
      </c>
      <c r="C27" s="10"/>
      <c r="D27" s="10"/>
      <c r="E27" s="10"/>
      <c r="F27" s="10"/>
      <c r="G27" s="10"/>
      <c r="H27" s="10"/>
      <c r="I27" s="10"/>
    </row>
    <row r="28" spans="1:14" x14ac:dyDescent="0.25">
      <c r="A28" s="2" t="s">
        <v>34</v>
      </c>
      <c r="C28" s="10"/>
      <c r="D28" s="10"/>
      <c r="E28" s="10"/>
      <c r="F28" s="10"/>
      <c r="G28" s="10"/>
      <c r="H28" s="10"/>
      <c r="I28" s="10"/>
    </row>
    <row r="29" spans="1:14" x14ac:dyDescent="0.25">
      <c r="A29" s="2" t="s">
        <v>35</v>
      </c>
      <c r="C29" s="10"/>
      <c r="D29" s="10"/>
      <c r="E29" s="10"/>
      <c r="F29" s="10"/>
      <c r="G29" s="10"/>
      <c r="H29" s="10"/>
      <c r="I29" s="10"/>
    </row>
    <row r="30" spans="1:14" x14ac:dyDescent="0.25">
      <c r="A30" s="2" t="s">
        <v>36</v>
      </c>
      <c r="C30" s="10"/>
      <c r="D30" s="10"/>
      <c r="E30" s="10"/>
      <c r="F30" s="10"/>
      <c r="G30" s="10"/>
      <c r="H30" s="10"/>
      <c r="I30" s="10"/>
    </row>
    <row r="31" spans="1:14" x14ac:dyDescent="0.25">
      <c r="A31" s="5" t="s">
        <v>37</v>
      </c>
      <c r="B31" s="5"/>
      <c r="C31" s="21">
        <f>+'Total x Ano'!C31/'Total x Ano'!B31-1</f>
        <v>2.8918564290353777E-2</v>
      </c>
      <c r="D31" s="21">
        <f>+'Total x Ano'!D31/'Total x Ano'!C31-1</f>
        <v>-1.2605959234572861E-3</v>
      </c>
      <c r="E31" s="21">
        <f>+'Total x Ano'!E31/'Total x Ano'!D31-1</f>
        <v>-1.0962226523600904E-3</v>
      </c>
      <c r="F31" s="21">
        <f>+'Total x Ano'!F31/'Total x Ano'!E31-1</f>
        <v>-6.0804364476458872E-3</v>
      </c>
      <c r="G31" s="21">
        <f>+'Total x Ano'!G31/'Total x Ano'!F31-1</f>
        <v>2.2764092014931903E-2</v>
      </c>
      <c r="H31" s="21">
        <f>+'Total x Ano'!H31/'Total x Ano'!G31-1</f>
        <v>-2.3850083083562512E-2</v>
      </c>
      <c r="I31" s="21">
        <f>+'Total x Ano'!I31/'Total x Ano'!H31-1</f>
        <v>-2.4391831734472458E-2</v>
      </c>
      <c r="J31" s="21">
        <f>+'Total x Ano'!J31/'Total x Ano'!I31-1</f>
        <v>-1.2246891114596203E-2</v>
      </c>
      <c r="K31" s="21">
        <f>+'Total x Ano'!K31/'Total x Ano'!J31-1</f>
        <v>-8.5478472720911247E-3</v>
      </c>
      <c r="L31" s="21">
        <f>+'Total x Ano'!L31/'Total x Ano'!K31-1</f>
        <v>4.6381325730924239E-3</v>
      </c>
      <c r="M31" s="21">
        <f>+'Total x Ano'!M31/'Total x Ano'!L31-1</f>
        <v>-1.9910075016677187E-2</v>
      </c>
      <c r="N31" s="21">
        <f>+'Total x Ano'!N31/'Total x Ano'!M31-1</f>
        <v>1.0443539774873445E-2</v>
      </c>
    </row>
    <row r="34" spans="1:15" s="14" customFormat="1" x14ac:dyDescent="0.25">
      <c r="A34" s="11" t="s">
        <v>47</v>
      </c>
      <c r="B34" s="11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6" spans="1:15" x14ac:dyDescent="0.25"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</row>
    <row r="37" spans="1:15" x14ac:dyDescent="0.25">
      <c r="A37" s="2" t="s">
        <v>0</v>
      </c>
      <c r="C37" s="8"/>
      <c r="D37" s="8"/>
      <c r="E37" s="8"/>
      <c r="F37" s="8"/>
      <c r="G37" s="8"/>
      <c r="H37" s="8"/>
      <c r="I37" s="8"/>
    </row>
    <row r="38" spans="1:15" x14ac:dyDescent="0.25">
      <c r="A38" s="2" t="s">
        <v>1</v>
      </c>
      <c r="C38" s="8"/>
      <c r="D38" s="8"/>
      <c r="E38" s="8"/>
      <c r="F38" s="8"/>
      <c r="G38" s="8"/>
      <c r="H38" s="8"/>
      <c r="I38" s="8"/>
    </row>
    <row r="39" spans="1:15" x14ac:dyDescent="0.25">
      <c r="A39" s="2" t="s">
        <v>2</v>
      </c>
      <c r="C39" s="8"/>
      <c r="D39" s="8"/>
      <c r="E39" s="8"/>
      <c r="F39" s="8"/>
      <c r="G39" s="8"/>
      <c r="H39" s="8"/>
      <c r="I39" s="8"/>
    </row>
    <row r="40" spans="1:15" x14ac:dyDescent="0.25">
      <c r="A40" s="2" t="s">
        <v>3</v>
      </c>
      <c r="C40" s="8"/>
      <c r="D40" s="8"/>
      <c r="E40" s="8"/>
      <c r="F40" s="8"/>
      <c r="G40" s="8"/>
      <c r="H40" s="8"/>
      <c r="I40" s="8"/>
    </row>
    <row r="41" spans="1:15" x14ac:dyDescent="0.25">
      <c r="A41" s="2" t="s">
        <v>4</v>
      </c>
      <c r="C41" s="8"/>
      <c r="D41" s="8"/>
      <c r="E41" s="8"/>
      <c r="F41" s="8"/>
      <c r="G41" s="8"/>
      <c r="H41" s="8"/>
      <c r="I41" s="8"/>
    </row>
    <row r="42" spans="1:15" x14ac:dyDescent="0.25">
      <c r="A42" s="2" t="s">
        <v>5</v>
      </c>
      <c r="C42" s="8"/>
      <c r="D42" s="8"/>
      <c r="E42" s="8"/>
      <c r="F42" s="8"/>
      <c r="G42" s="8"/>
      <c r="H42" s="8"/>
      <c r="I42" s="8"/>
    </row>
    <row r="43" spans="1:15" x14ac:dyDescent="0.25">
      <c r="A43" s="2" t="s">
        <v>6</v>
      </c>
      <c r="C43" s="8"/>
      <c r="D43" s="8"/>
      <c r="E43" s="8"/>
      <c r="F43" s="8"/>
      <c r="G43" s="8"/>
      <c r="H43" s="8"/>
      <c r="I43" s="8"/>
    </row>
    <row r="44" spans="1:15" x14ac:dyDescent="0.25">
      <c r="A44" s="2" t="s">
        <v>7</v>
      </c>
      <c r="C44" s="8"/>
      <c r="D44" s="8"/>
      <c r="E44" s="8"/>
      <c r="F44" s="8"/>
      <c r="G44" s="8"/>
      <c r="H44" s="8"/>
      <c r="I44" s="8"/>
    </row>
    <row r="45" spans="1:15" x14ac:dyDescent="0.25">
      <c r="A45" s="2" t="s">
        <v>8</v>
      </c>
      <c r="C45" s="8"/>
      <c r="D45" s="8"/>
      <c r="E45" s="8"/>
      <c r="F45" s="8"/>
      <c r="G45" s="8"/>
      <c r="H45" s="8"/>
      <c r="I45" s="8"/>
    </row>
    <row r="46" spans="1:15" x14ac:dyDescent="0.25">
      <c r="A46" s="2" t="s">
        <v>9</v>
      </c>
      <c r="C46" s="8"/>
      <c r="D46" s="8"/>
      <c r="E46" s="8"/>
      <c r="F46" s="8"/>
      <c r="G46" s="8"/>
      <c r="H46" s="8"/>
      <c r="I46" s="8"/>
    </row>
    <row r="47" spans="1:15" x14ac:dyDescent="0.25">
      <c r="A47" s="5" t="s">
        <v>37</v>
      </c>
      <c r="B47" s="5"/>
      <c r="C47" s="9">
        <f>+'Total x Ano'!C47/'Total x Ano'!B47-1</f>
        <v>-2.2080288466148845E-2</v>
      </c>
      <c r="D47" s="9">
        <f>+'Total x Ano'!D47/'Total x Ano'!C47-1</f>
        <v>-2.5363727792392488E-2</v>
      </c>
      <c r="E47" s="9">
        <f>+'Total x Ano'!E47/'Total x Ano'!D47-1</f>
        <v>-2.6480854118421382E-2</v>
      </c>
      <c r="F47" s="9">
        <f>+'Total x Ano'!F47/'Total x Ano'!E47-1</f>
        <v>-3.7193980543088978E-2</v>
      </c>
      <c r="G47" s="9">
        <f>+'Total x Ano'!G47/'Total x Ano'!F47-1</f>
        <v>-2.2913007054236156E-2</v>
      </c>
      <c r="H47" s="9">
        <f>+'Total x Ano'!H47/'Total x Ano'!G47-1</f>
        <v>-2.1388097314262611E-2</v>
      </c>
      <c r="I47" s="9">
        <f>+'Total x Ano'!I47/'Total x Ano'!H47-1</f>
        <v>-1.2345566614037407E-2</v>
      </c>
      <c r="J47" s="9">
        <f>+'Total x Ano'!J47/'Total x Ano'!I47-1</f>
        <v>-3.4133694868920927E-2</v>
      </c>
      <c r="K47" s="9">
        <f>+'Total x Ano'!K47/'Total x Ano'!J47-1</f>
        <v>-1.7489011708416213E-2</v>
      </c>
      <c r="L47" s="9">
        <f>+'Total x Ano'!L47/'Total x Ano'!K47-1</f>
        <v>-2.138047080490979E-2</v>
      </c>
      <c r="M47" s="9">
        <f>+'Total x Ano'!M47/'Total x Ano'!L47-1</f>
        <v>-3.0284752926179714E-2</v>
      </c>
      <c r="N47" s="9">
        <f>+'Total x Ano'!N47/'Total x Ano'!M47-1</f>
        <v>-8.0102679423134093E-3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2021-07-03T18:53:34Z</dcterms:modified>
</cp:coreProperties>
</file>