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Y:\zhengkun.li\peanut_project\Analysis_result\LoFTR-stitching\"/>
    </mc:Choice>
  </mc:AlternateContent>
  <xr:revisionPtr revIDLastSave="0" documentId="13_ncr:1_{B45EDEDB-1403-4EA5-B101-CBB9F9E8475C}" xr6:coauthVersionLast="47" xr6:coauthVersionMax="47" xr10:uidLastSave="{00000000-0000-0000-0000-000000000000}"/>
  <bookViews>
    <workbookView xWindow="6675" yWindow="8100" windowWidth="29415" windowHeight="20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1" l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<sst xmlns="http://schemas.openxmlformats.org/spreadsheetml/2006/main" count="171" uniqueCount="107">
  <si>
    <t>Filename</t>
  </si>
  <si>
    <t>Prediction_pod_Count</t>
  </si>
  <si>
    <t>Prediction_yield</t>
  </si>
  <si>
    <t>Name1</t>
  </si>
  <si>
    <t>Plot Wt</t>
  </si>
  <si>
    <t>Est. Pod Count</t>
  </si>
  <si>
    <t>Yield (lbs/A)</t>
  </si>
  <si>
    <t>Avg. 100 Pod Wt</t>
  </si>
  <si>
    <t>100 Pod Wt</t>
  </si>
  <si>
    <t>Total Hull (%)</t>
  </si>
  <si>
    <t>Total Meat (%)</t>
  </si>
  <si>
    <t>20231018_Ponder_9A_2,13_stitched.jpg</t>
  </si>
  <si>
    <t>GA-17SP-RKNR-45R</t>
  </si>
  <si>
    <t>20231018_Ponder_9A_2,14_stitched.jpg</t>
  </si>
  <si>
    <t>Georgia-17SP</t>
  </si>
  <si>
    <t>20231018_Ponder_9A_2,15_stitched.jpg</t>
  </si>
  <si>
    <t>GA-17SP-RKNS-68S</t>
  </si>
  <si>
    <t>20231018_Ponder_9A_2,16_stitched.jpg</t>
  </si>
  <si>
    <t>GA-17SP-RKNR-12R</t>
  </si>
  <si>
    <t>20231018_Ponder_9A_2,17_stitched.jpg</t>
  </si>
  <si>
    <t>GA-17SP-RKNS-37S</t>
  </si>
  <si>
    <t>20231018_Ponder_9A_2,4_stitched.jpg</t>
  </si>
  <si>
    <t>Georgia-SP/RKN</t>
  </si>
  <si>
    <t>20231018_Ponder_9A_2,7_stitched.jpg</t>
  </si>
  <si>
    <t>Georgia-14N</t>
  </si>
  <si>
    <t>20231018_Ponder_9A_2,9_stitched.jpg</t>
  </si>
  <si>
    <t>Georgia-07W</t>
  </si>
  <si>
    <t>20231018_Ponder_9A_3,12_stitched.jpg</t>
  </si>
  <si>
    <t>GA-17SP-RKNR-43R</t>
  </si>
  <si>
    <t>20231018_Ponder_9A_3,13_stitched.jpg</t>
  </si>
  <si>
    <t>GA-17SP-RKNR-34R</t>
  </si>
  <si>
    <t>20231018_Ponder_9A_3,14_stitched.jpg</t>
  </si>
  <si>
    <t>GA-17SP-RKNR-16R</t>
  </si>
  <si>
    <t>20231018_Ponder_9A_3,15_stitched.jpg</t>
  </si>
  <si>
    <t>GA-17SP-RKNS-21S</t>
  </si>
  <si>
    <t>20231018_Ponder_9A_3,4_stitched.jpg</t>
  </si>
  <si>
    <t>Georgia-18RU</t>
  </si>
  <si>
    <t>20231018_Ponder_9A_3,5_stitched.jpg</t>
  </si>
  <si>
    <t>Georgia-13M</t>
  </si>
  <si>
    <t>20231018_Ponder_9A_4,11_stitched.jpg</t>
  </si>
  <si>
    <t>20231018_Ponder_9A_4,12_stitched.jpg</t>
  </si>
  <si>
    <t>20231018_Ponder_9A_4,13_stitched.jpg</t>
  </si>
  <si>
    <t>20231018_Ponder_9A_4,15_stitched.jpg</t>
  </si>
  <si>
    <t>20231018_Ponder_9A_4,16_stitched.jpg</t>
  </si>
  <si>
    <t>GA-17SP-RKNS-52S</t>
  </si>
  <si>
    <t>20231018_Ponder_9A_4,17_stitched.jpg</t>
  </si>
  <si>
    <t>20231018_Ponder_9A_4,4_stitched.jpg</t>
  </si>
  <si>
    <t>20231018_Ponder_9A_4,5_stitched.jpg</t>
  </si>
  <si>
    <t>20231018_Ponder_9A_4,6_stitched.jpg</t>
  </si>
  <si>
    <t>20231018_Ponder_9A_5,10_stitched.jpg</t>
  </si>
  <si>
    <t>20231018_Ponder_9A_5,11_stitched.jpg</t>
  </si>
  <si>
    <t>20231018_Ponder_9A_5,12_stitched.jpg</t>
  </si>
  <si>
    <t>20231018_Ponder_9A_5,14_stitched.jpg</t>
  </si>
  <si>
    <t>20231018_Ponder_9A_5,15_stitched.jpg</t>
  </si>
  <si>
    <t>20231018_Ponder_9A_5,17_stitched.jpg</t>
  </si>
  <si>
    <t>20231018_Ponder_9A_5,5_stitched.jpg</t>
  </si>
  <si>
    <t>20231018_Ponder_9A_5,8_stitched.jpg</t>
  </si>
  <si>
    <t>Georgia-02C</t>
  </si>
  <si>
    <t>20231018_Ponder_9A_6,11_stitched.jpg</t>
  </si>
  <si>
    <t>20231018_Ponder_9A_6,12_stitched.jpg</t>
  </si>
  <si>
    <t>20231018_Ponder_9A_6,13_stitched.jpg</t>
  </si>
  <si>
    <t>20231018_Ponder_9A_6,14_stitched.jpg</t>
  </si>
  <si>
    <t>20231018_Ponder_9A_6,15_stitched.jpg</t>
  </si>
  <si>
    <t>20231018_Ponder_9A_6,16_stitched.jpg</t>
  </si>
  <si>
    <t>20231018_Ponder_9A_6,17_stitched.jpg</t>
  </si>
  <si>
    <t>20231018_Ponder_9A_6,4_stitched.jpg</t>
  </si>
  <si>
    <t>20231018_Ponder_9A_6,5_stitched.jpg</t>
  </si>
  <si>
    <t>20231018_Ponder_9A_6,6_stitched.jpg</t>
  </si>
  <si>
    <t>20231018_Ponder_9A_6,8_stitched.jpg</t>
  </si>
  <si>
    <t>20231018_Ponder_9A_6,9_stitched.jpg</t>
  </si>
  <si>
    <t>20231018_Ponder_9A_7,11_stitched.jpg</t>
  </si>
  <si>
    <t>20231018_Ponder_9A_7,15_stitched.jpg</t>
  </si>
  <si>
    <t>20231018_Ponder_9A_7,16_stitched.jpg</t>
  </si>
  <si>
    <t>20231018_Ponder_9A_7,6_stitched.jpg</t>
  </si>
  <si>
    <t>20231018_Ponder_9A_8,10_stitched.jpg</t>
  </si>
  <si>
    <t>20231018_Ponder_9A_8,12_stitched.jpg</t>
  </si>
  <si>
    <t>20231018_Ponder_9A_8,13_stitched.jpg</t>
  </si>
  <si>
    <t>20231018_Ponder_9A_8,15_stitched.jpg</t>
  </si>
  <si>
    <t>20231018_Ponder_9A_8,4_stitched.jpg</t>
  </si>
  <si>
    <t>20231018_Ponder_9A_9,7_stitched.jpg</t>
  </si>
  <si>
    <t>20231023_Ponder_9A_3,10_stitched.jpg</t>
  </si>
  <si>
    <t>Georgia-10T</t>
  </si>
  <si>
    <t>20231023_Ponder_9A_4,9_stitched.jpg</t>
  </si>
  <si>
    <t>20231023_Ponder_9A_5,6_stitched.jpg</t>
  </si>
  <si>
    <t>Georgia-01R</t>
  </si>
  <si>
    <t>20231023_Ponder_9A_7,5_stitched.jpg</t>
  </si>
  <si>
    <t>20231023_Ponder_9A_7,7_stitched.jpg</t>
  </si>
  <si>
    <t>Georgia-12Y</t>
  </si>
  <si>
    <t>20231023_Ponder_9A_7,8_stitched.jpg</t>
  </si>
  <si>
    <t>20231023_Ponder_9A_8,6_stitched.jpg</t>
  </si>
  <si>
    <t>20231023_Ponder_9A_9,6_stitched.jpg</t>
  </si>
  <si>
    <t>20231024_Ponder_9A_2,5_stitched.jpg</t>
  </si>
  <si>
    <t>20231024_Ponder_9A_2,8_stitched.jpg</t>
  </si>
  <si>
    <t>20231024_Ponder_9A_3,10_stitched.jpg</t>
  </si>
  <si>
    <t>20231024_Ponder_9A_4,7_stitched.jpg</t>
  </si>
  <si>
    <t>20231024_Ponder_9A_4,9_stitched.jpg</t>
  </si>
  <si>
    <t>20231024_Ponder_9A_5,6_stitched.jpg</t>
  </si>
  <si>
    <t>20231024_Ponder_9A_7,5_stitched.jpg</t>
  </si>
  <si>
    <t>20231024_Ponder_9A_7,7_stitched.jpg</t>
  </si>
  <si>
    <t>20231024_Ponder_9A_7,8_stitched.jpg</t>
  </si>
  <si>
    <t>20231024_Ponder_9A_7,9_stitched.jpg</t>
  </si>
  <si>
    <t>20231024_Ponder_9A_8,6_stitched.jpg</t>
  </si>
  <si>
    <t>20231024_Ponder_9A_9,6_stitched.jpg</t>
  </si>
  <si>
    <t>20231023_Ponder_9A_2,8_stitched.jpg</t>
  </si>
  <si>
    <t>20231023_Ponder_9A_4,7_stitched.jpg</t>
  </si>
  <si>
    <t>20231023_Ponder_9A_2,5_stitched.jpg</t>
  </si>
  <si>
    <t>20231023_Ponder_9A_7,9_stitched.jpg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</si>
</sst>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Est. Pod Count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35586176727909"/>
                  <c:y val="0.377145669291338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Sheet1!$B$2:$B$81</c:f>
              <c:numCache>
                <c:formatCode>#,##0</c:formatCode>
                <c:ptCount val="80"/>
                <c:pt idx="0">
                  <c:v>2885</c:v>
                </c:pt>
                <c:pt idx="1">
                  <c:v>3478</c:v>
                </c:pt>
                <c:pt idx="2">
                  <c:v>2931</c:v>
                </c:pt>
                <c:pt idx="3">
                  <c:v>3626</c:v>
                </c:pt>
                <c:pt idx="4">
                  <c:v>2849</c:v>
                </c:pt>
                <c:pt idx="5">
                  <c:v>2022</c:v>
                </c:pt>
                <c:pt idx="6">
                  <c:v>1704</c:v>
                </c:pt>
                <c:pt idx="7">
                  <c:v>2143</c:v>
                </c:pt>
                <c:pt idx="8">
                  <c:v>4138</c:v>
                </c:pt>
                <c:pt idx="9">
                  <c:v>2630</c:v>
                </c:pt>
                <c:pt idx="10">
                  <c:v>4230</c:v>
                </c:pt>
                <c:pt idx="11">
                  <c:v>3298</c:v>
                </c:pt>
                <c:pt idx="12">
                  <c:v>2191</c:v>
                </c:pt>
                <c:pt idx="13">
                  <c:v>2950</c:v>
                </c:pt>
                <c:pt idx="14">
                  <c:v>4102</c:v>
                </c:pt>
                <c:pt idx="15">
                  <c:v>3979</c:v>
                </c:pt>
                <c:pt idx="16">
                  <c:v>3664</c:v>
                </c:pt>
                <c:pt idx="17">
                  <c:v>3534</c:v>
                </c:pt>
                <c:pt idx="18">
                  <c:v>3870</c:v>
                </c:pt>
                <c:pt idx="19">
                  <c:v>2969</c:v>
                </c:pt>
                <c:pt idx="20">
                  <c:v>1910</c:v>
                </c:pt>
                <c:pt idx="21">
                  <c:v>2962</c:v>
                </c:pt>
                <c:pt idx="22">
                  <c:v>3210</c:v>
                </c:pt>
                <c:pt idx="23">
                  <c:v>3596</c:v>
                </c:pt>
                <c:pt idx="24">
                  <c:v>4350</c:v>
                </c:pt>
                <c:pt idx="25">
                  <c:v>4795</c:v>
                </c:pt>
                <c:pt idx="26">
                  <c:v>4842</c:v>
                </c:pt>
                <c:pt idx="27">
                  <c:v>5040</c:v>
                </c:pt>
                <c:pt idx="28">
                  <c:v>2465</c:v>
                </c:pt>
                <c:pt idx="29">
                  <c:v>3155</c:v>
                </c:pt>
                <c:pt idx="30">
                  <c:v>2342</c:v>
                </c:pt>
                <c:pt idx="31">
                  <c:v>4026</c:v>
                </c:pt>
                <c:pt idx="32">
                  <c:v>4238</c:v>
                </c:pt>
                <c:pt idx="33">
                  <c:v>3742</c:v>
                </c:pt>
                <c:pt idx="34">
                  <c:v>4163</c:v>
                </c:pt>
                <c:pt idx="35">
                  <c:v>4204</c:v>
                </c:pt>
                <c:pt idx="36">
                  <c:v>4389</c:v>
                </c:pt>
                <c:pt idx="37">
                  <c:v>4449</c:v>
                </c:pt>
                <c:pt idx="38">
                  <c:v>4179</c:v>
                </c:pt>
                <c:pt idx="39">
                  <c:v>1947</c:v>
                </c:pt>
                <c:pt idx="40">
                  <c:v>2587</c:v>
                </c:pt>
                <c:pt idx="41">
                  <c:v>2360</c:v>
                </c:pt>
                <c:pt idx="42">
                  <c:v>2321</c:v>
                </c:pt>
                <c:pt idx="43">
                  <c:v>3931</c:v>
                </c:pt>
                <c:pt idx="44">
                  <c:v>2701</c:v>
                </c:pt>
                <c:pt idx="45">
                  <c:v>2642</c:v>
                </c:pt>
                <c:pt idx="46">
                  <c:v>4792</c:v>
                </c:pt>
                <c:pt idx="47">
                  <c:v>4334</c:v>
                </c:pt>
                <c:pt idx="48">
                  <c:v>4268</c:v>
                </c:pt>
                <c:pt idx="49">
                  <c:v>3430</c:v>
                </c:pt>
                <c:pt idx="50">
                  <c:v>2675</c:v>
                </c:pt>
                <c:pt idx="51">
                  <c:v>3520</c:v>
                </c:pt>
                <c:pt idx="52">
                  <c:v>4751</c:v>
                </c:pt>
                <c:pt idx="53">
                  <c:v>4082</c:v>
                </c:pt>
                <c:pt idx="54">
                  <c:v>1733</c:v>
                </c:pt>
                <c:pt idx="55">
                  <c:v>2541</c:v>
                </c:pt>
                <c:pt idx="56">
                  <c:v>4333</c:v>
                </c:pt>
                <c:pt idx="57">
                  <c:v>4562</c:v>
                </c:pt>
                <c:pt idx="58">
                  <c:v>3615</c:v>
                </c:pt>
                <c:pt idx="59">
                  <c:v>4299</c:v>
                </c:pt>
                <c:pt idx="60">
                  <c:v>5070</c:v>
                </c:pt>
                <c:pt idx="61">
                  <c:v>4218</c:v>
                </c:pt>
                <c:pt idx="62">
                  <c:v>3415</c:v>
                </c:pt>
                <c:pt idx="63">
                  <c:v>2939</c:v>
                </c:pt>
                <c:pt idx="64">
                  <c:v>3553</c:v>
                </c:pt>
                <c:pt idx="65">
                  <c:v>1752</c:v>
                </c:pt>
                <c:pt idx="66">
                  <c:v>3025</c:v>
                </c:pt>
                <c:pt idx="67">
                  <c:v>3959</c:v>
                </c:pt>
                <c:pt idx="68">
                  <c:v>3952</c:v>
                </c:pt>
                <c:pt idx="69">
                  <c:v>2322</c:v>
                </c:pt>
                <c:pt idx="70">
                  <c:v>3898</c:v>
                </c:pt>
                <c:pt idx="71">
                  <c:v>4794</c:v>
                </c:pt>
                <c:pt idx="72">
                  <c:v>2925</c:v>
                </c:pt>
                <c:pt idx="73">
                  <c:v>1609</c:v>
                </c:pt>
                <c:pt idx="74">
                  <c:v>1997</c:v>
                </c:pt>
                <c:pt idx="75">
                  <c:v>1819</c:v>
                </c:pt>
                <c:pt idx="76">
                  <c:v>3377</c:v>
                </c:pt>
                <c:pt idx="77">
                  <c:v>4196</c:v>
                </c:pt>
                <c:pt idx="78">
                  <c:v>4478</c:v>
                </c:pt>
                <c:pt idx="79">
                  <c:v>3333</c:v>
                </c:pt>
              </c:numCache>
            </c:numRef>
          </c:xVal>
          <c:yVal>
            <c:numRef>
              <c:f>Sheet1!$F$2:$F$81</c:f>
              <c:numCache>
                <c:formatCode>#,##0</c:formatCode>
                <c:ptCount val="80"/>
                <c:pt idx="0">
                  <c:v>5291</c:v>
                </c:pt>
                <c:pt idx="1">
                  <c:v>5600</c:v>
                </c:pt>
                <c:pt idx="2">
                  <c:v>5496</c:v>
                </c:pt>
                <c:pt idx="3">
                  <c:v>6109</c:v>
                </c:pt>
                <c:pt idx="4">
                  <c:v>5170</c:v>
                </c:pt>
                <c:pt idx="5">
                  <c:v>3718</c:v>
                </c:pt>
                <c:pt idx="6">
                  <c:v>2743</c:v>
                </c:pt>
                <c:pt idx="7">
                  <c:v>4472</c:v>
                </c:pt>
                <c:pt idx="8">
                  <c:v>5279</c:v>
                </c:pt>
                <c:pt idx="9">
                  <c:v>4805</c:v>
                </c:pt>
                <c:pt idx="10">
                  <c:v>6697</c:v>
                </c:pt>
                <c:pt idx="11">
                  <c:v>5515</c:v>
                </c:pt>
                <c:pt idx="12">
                  <c:v>3005</c:v>
                </c:pt>
                <c:pt idx="13">
                  <c:v>4268</c:v>
                </c:pt>
                <c:pt idx="14">
                  <c:v>6238</c:v>
                </c:pt>
                <c:pt idx="15">
                  <c:v>6091</c:v>
                </c:pt>
                <c:pt idx="16">
                  <c:v>4851</c:v>
                </c:pt>
                <c:pt idx="17">
                  <c:v>5916</c:v>
                </c:pt>
                <c:pt idx="18">
                  <c:v>5353</c:v>
                </c:pt>
                <c:pt idx="19">
                  <c:v>5960</c:v>
                </c:pt>
                <c:pt idx="20">
                  <c:v>3957</c:v>
                </c:pt>
                <c:pt idx="21">
                  <c:v>4117</c:v>
                </c:pt>
                <c:pt idx="22">
                  <c:v>5434</c:v>
                </c:pt>
                <c:pt idx="23">
                  <c:v>4804</c:v>
                </c:pt>
                <c:pt idx="24">
                  <c:v>5624</c:v>
                </c:pt>
                <c:pt idx="25">
                  <c:v>4969</c:v>
                </c:pt>
                <c:pt idx="26">
                  <c:v>5595</c:v>
                </c:pt>
                <c:pt idx="27">
                  <c:v>7364</c:v>
                </c:pt>
                <c:pt idx="28">
                  <c:v>5009</c:v>
                </c:pt>
                <c:pt idx="29">
                  <c:v>4069</c:v>
                </c:pt>
                <c:pt idx="30">
                  <c:v>4476</c:v>
                </c:pt>
                <c:pt idx="31">
                  <c:v>6357</c:v>
                </c:pt>
                <c:pt idx="32">
                  <c:v>5928</c:v>
                </c:pt>
                <c:pt idx="33">
                  <c:v>6540</c:v>
                </c:pt>
                <c:pt idx="34">
                  <c:v>7523</c:v>
                </c:pt>
                <c:pt idx="35">
                  <c:v>7523</c:v>
                </c:pt>
                <c:pt idx="36">
                  <c:v>6168</c:v>
                </c:pt>
                <c:pt idx="37">
                  <c:v>6204</c:v>
                </c:pt>
                <c:pt idx="38">
                  <c:v>6531</c:v>
                </c:pt>
                <c:pt idx="39">
                  <c:v>4489</c:v>
                </c:pt>
                <c:pt idx="40">
                  <c:v>5571</c:v>
                </c:pt>
                <c:pt idx="41">
                  <c:v>4271</c:v>
                </c:pt>
                <c:pt idx="42">
                  <c:v>4271</c:v>
                </c:pt>
                <c:pt idx="43">
                  <c:v>5516</c:v>
                </c:pt>
                <c:pt idx="44">
                  <c:v>3972</c:v>
                </c:pt>
                <c:pt idx="45">
                  <c:v>3972</c:v>
                </c:pt>
                <c:pt idx="46">
                  <c:v>6471</c:v>
                </c:pt>
                <c:pt idx="47">
                  <c:v>6101</c:v>
                </c:pt>
                <c:pt idx="48">
                  <c:v>5912</c:v>
                </c:pt>
                <c:pt idx="49">
                  <c:v>6174</c:v>
                </c:pt>
                <c:pt idx="50">
                  <c:v>4334</c:v>
                </c:pt>
                <c:pt idx="51">
                  <c:v>6159</c:v>
                </c:pt>
                <c:pt idx="52">
                  <c:v>6239</c:v>
                </c:pt>
                <c:pt idx="53">
                  <c:v>6846</c:v>
                </c:pt>
                <c:pt idx="54">
                  <c:v>4532</c:v>
                </c:pt>
                <c:pt idx="55">
                  <c:v>5481</c:v>
                </c:pt>
                <c:pt idx="56">
                  <c:v>4834</c:v>
                </c:pt>
                <c:pt idx="57">
                  <c:v>5020</c:v>
                </c:pt>
                <c:pt idx="58">
                  <c:v>4285</c:v>
                </c:pt>
                <c:pt idx="59">
                  <c:v>6233</c:v>
                </c:pt>
                <c:pt idx="60">
                  <c:v>6543</c:v>
                </c:pt>
                <c:pt idx="61">
                  <c:v>6656</c:v>
                </c:pt>
                <c:pt idx="62">
                  <c:v>4573</c:v>
                </c:pt>
                <c:pt idx="63">
                  <c:v>4139</c:v>
                </c:pt>
                <c:pt idx="64">
                  <c:v>4881</c:v>
                </c:pt>
                <c:pt idx="65">
                  <c:v>3420</c:v>
                </c:pt>
                <c:pt idx="66">
                  <c:v>4834</c:v>
                </c:pt>
                <c:pt idx="67">
                  <c:v>4990</c:v>
                </c:pt>
                <c:pt idx="68">
                  <c:v>5020</c:v>
                </c:pt>
                <c:pt idx="69">
                  <c:v>4285</c:v>
                </c:pt>
                <c:pt idx="70">
                  <c:v>6233</c:v>
                </c:pt>
                <c:pt idx="71">
                  <c:v>6543</c:v>
                </c:pt>
                <c:pt idx="72">
                  <c:v>6656</c:v>
                </c:pt>
                <c:pt idx="73">
                  <c:v>4218</c:v>
                </c:pt>
                <c:pt idx="74">
                  <c:v>4573</c:v>
                </c:pt>
                <c:pt idx="75">
                  <c:v>4139</c:v>
                </c:pt>
                <c:pt idx="76">
                  <c:v>3420</c:v>
                </c:pt>
                <c:pt idx="77">
                  <c:v>4990</c:v>
                </c:pt>
                <c:pt idx="78">
                  <c:v>4881</c:v>
                </c:pt>
                <c:pt idx="79">
                  <c:v>4218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A-4637-9822-F6F4C44D0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651440"/>
        <c:axId val="1665653360"/>
      </c:scatterChart>
      <c:valAx>
        <c:axId val="166565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653360"/>
        <c:crosses val="autoZero"/>
        <c:crossBetween val="midCat"/>
      </c:valAx>
      <c:valAx>
        <c:axId val="16656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65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538162</xdr:colOff>
      <xdr:row>14</xdr:row>
      <xdr:rowOff>204787</xdr:rowOff>
    </xdr:from>
    <xdr:to>
      <xdr:col>7</xdr:col>
      <xdr:colOff>347662</xdr:colOff>
      <xdr:row>26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B2AC0-AD7F-95E0-C1FC-0B43D073E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1"/>
  <sheetViews>
    <sheetView tabSelected="1" workbookViewId="0">
      <selection activeCell="F1" activeCellId="1" sqref="B1:B1048576 F1:F1048576"/>
    </sheetView>
  </sheetViews>
  <sheetFormatPr defaultRowHeight="15" x14ac:dyDescent="0.25"/>
  <cols>
    <col min="1" max="1" width="44" bestFit="1" customWidth="1"/>
    <col min="2" max="2" width="24.7109375" style="10" bestFit="1" customWidth="1"/>
    <col min="3" max="3" width="25.42578125" style="11" bestFit="1" customWidth="1"/>
    <col min="4" max="4" width="24.140625" bestFit="1" customWidth="1"/>
    <col min="5" max="5" width="13.5703125" style="11" bestFit="1" customWidth="1"/>
    <col min="6" max="6" width="18.140625" style="10" bestFit="1" customWidth="1"/>
    <col min="7" max="7" width="15.5703125" style="10" bestFit="1" customWidth="1"/>
    <col min="8" max="8" width="16.7109375" style="11" bestFit="1" customWidth="1"/>
    <col min="9" max="9" width="17.28515625" style="9" bestFit="1" customWidth="1"/>
    <col min="10" max="10" width="19.140625" style="9" bestFit="1" customWidth="1"/>
    <col min="11" max="11" width="17.140625" style="9" bestFit="1" customWidth="1"/>
  </cols>
  <sheetData>
    <row r="1" spans="1:11" ht="20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8.75" customHeight="1" x14ac:dyDescent="0.25">
      <c r="A2" t="s">
        <v>11</v>
      </c>
      <c r="B2" s="7">
        <v>2885</v>
      </c>
      <c r="C2" s="8">
        <f t="shared" ref="C2:C33" si="0">0.56*B2+2343</f>
        <v>3958.6000000000004</v>
      </c>
      <c r="D2" t="s">
        <v>12</v>
      </c>
      <c r="E2" s="8">
        <v>11.83</v>
      </c>
      <c r="F2" s="7">
        <v>5291</v>
      </c>
      <c r="G2" s="7">
        <v>4294</v>
      </c>
      <c r="H2" s="8">
        <v>101.5</v>
      </c>
      <c r="I2" s="8">
        <v>98.8</v>
      </c>
      <c r="J2" s="8">
        <v>23.5</v>
      </c>
      <c r="K2" s="8">
        <v>76.5</v>
      </c>
    </row>
    <row r="3" spans="1:11" ht="18.75" customHeight="1" x14ac:dyDescent="0.25">
      <c r="A3" t="s">
        <v>13</v>
      </c>
      <c r="B3" s="7">
        <v>3478</v>
      </c>
      <c r="C3" s="8">
        <f t="shared" si="0"/>
        <v>4290.68</v>
      </c>
      <c r="D3" t="s">
        <v>14</v>
      </c>
      <c r="E3" s="8">
        <v>10.57</v>
      </c>
      <c r="F3" s="7">
        <v>5600</v>
      </c>
      <c r="G3" s="7">
        <v>3837</v>
      </c>
      <c r="H3" s="8">
        <v>85.7</v>
      </c>
      <c r="I3" s="8">
        <v>83.4</v>
      </c>
      <c r="J3" s="8">
        <v>21.8</v>
      </c>
      <c r="K3" s="8">
        <v>78.2</v>
      </c>
    </row>
    <row r="4" spans="1:11" ht="18.75" customHeight="1" x14ac:dyDescent="0.25">
      <c r="A4" t="s">
        <v>15</v>
      </c>
      <c r="B4" s="7">
        <v>2931</v>
      </c>
      <c r="C4" s="8">
        <f t="shared" si="0"/>
        <v>3984.36</v>
      </c>
      <c r="D4" t="s">
        <v>16</v>
      </c>
      <c r="E4" s="8">
        <v>11.21</v>
      </c>
      <c r="F4" s="7">
        <v>5496</v>
      </c>
      <c r="G4" s="7">
        <v>4069</v>
      </c>
      <c r="H4" s="8">
        <v>92.6</v>
      </c>
      <c r="I4" s="8">
        <v>94.2</v>
      </c>
      <c r="J4" s="7">
        <v>21</v>
      </c>
      <c r="K4" s="7">
        <v>79</v>
      </c>
    </row>
    <row r="5" spans="1:11" ht="18.75" customHeight="1" x14ac:dyDescent="0.25">
      <c r="A5" t="s">
        <v>17</v>
      </c>
      <c r="B5" s="7">
        <v>3626</v>
      </c>
      <c r="C5" s="8">
        <f t="shared" si="0"/>
        <v>4373.5600000000004</v>
      </c>
      <c r="D5" t="s">
        <v>18</v>
      </c>
      <c r="E5" s="8">
        <v>12.34</v>
      </c>
      <c r="F5" s="7">
        <v>6109</v>
      </c>
      <c r="G5" s="7">
        <v>4479</v>
      </c>
      <c r="H5" s="8">
        <v>91.7</v>
      </c>
      <c r="I5" s="8">
        <v>93.6</v>
      </c>
      <c r="J5" s="8">
        <v>20.100000000000001</v>
      </c>
      <c r="K5" s="8">
        <v>79.900000000000006</v>
      </c>
    </row>
    <row r="6" spans="1:11" ht="18.75" customHeight="1" x14ac:dyDescent="0.25">
      <c r="A6" t="s">
        <v>19</v>
      </c>
      <c r="B6" s="7">
        <v>2849</v>
      </c>
      <c r="C6" s="8">
        <f t="shared" si="0"/>
        <v>3938.44</v>
      </c>
      <c r="D6" t="s">
        <v>20</v>
      </c>
      <c r="E6" s="8">
        <v>11.08</v>
      </c>
      <c r="F6" s="7">
        <v>5170</v>
      </c>
      <c r="G6" s="7">
        <v>4022</v>
      </c>
      <c r="H6" s="8">
        <v>97.3</v>
      </c>
      <c r="I6" s="7">
        <v>97</v>
      </c>
      <c r="J6" s="8">
        <v>21.5</v>
      </c>
      <c r="K6" s="8">
        <v>78.5</v>
      </c>
    </row>
    <row r="7" spans="1:11" ht="18.75" customHeight="1" x14ac:dyDescent="0.25">
      <c r="A7" t="s">
        <v>21</v>
      </c>
      <c r="B7" s="7">
        <v>2022</v>
      </c>
      <c r="C7" s="8">
        <f t="shared" si="0"/>
        <v>3475.32</v>
      </c>
      <c r="D7" t="s">
        <v>22</v>
      </c>
      <c r="E7" s="7">
        <v>8</v>
      </c>
      <c r="F7" s="7">
        <v>3718</v>
      </c>
      <c r="G7" s="7">
        <v>2904</v>
      </c>
      <c r="H7" s="8">
        <v>97.7</v>
      </c>
    </row>
    <row r="8" spans="1:11" ht="18.75" customHeight="1" x14ac:dyDescent="0.25">
      <c r="A8" t="s">
        <v>23</v>
      </c>
      <c r="B8" s="7">
        <v>1704</v>
      </c>
      <c r="C8" s="8">
        <f t="shared" si="0"/>
        <v>3297.2400000000002</v>
      </c>
      <c r="D8" t="s">
        <v>24</v>
      </c>
      <c r="E8" s="8">
        <v>6.73</v>
      </c>
      <c r="F8" s="7">
        <v>2743</v>
      </c>
      <c r="G8" s="7">
        <v>2443</v>
      </c>
      <c r="H8" s="8">
        <v>111.4</v>
      </c>
    </row>
    <row r="9" spans="1:11" ht="18.75" customHeight="1" x14ac:dyDescent="0.25">
      <c r="A9" t="s">
        <v>25</v>
      </c>
      <c r="B9" s="7">
        <v>2143</v>
      </c>
      <c r="C9" s="8">
        <f t="shared" si="0"/>
        <v>3543.08</v>
      </c>
      <c r="D9" t="s">
        <v>26</v>
      </c>
      <c r="E9" s="8">
        <v>10.5</v>
      </c>
      <c r="F9" s="7">
        <v>4472</v>
      </c>
      <c r="G9" s="7">
        <v>3812</v>
      </c>
      <c r="H9" s="8">
        <v>106.6</v>
      </c>
    </row>
    <row r="10" spans="1:11" ht="18.75" customHeight="1" x14ac:dyDescent="0.25">
      <c r="A10" t="s">
        <v>27</v>
      </c>
      <c r="B10" s="7">
        <v>4138</v>
      </c>
      <c r="C10" s="8">
        <f t="shared" si="0"/>
        <v>4660.2800000000007</v>
      </c>
      <c r="D10" t="s">
        <v>28</v>
      </c>
      <c r="E10" s="8">
        <v>12.22</v>
      </c>
      <c r="F10" s="7">
        <v>5279</v>
      </c>
      <c r="G10" s="7">
        <v>4436</v>
      </c>
      <c r="H10" s="8">
        <v>105.1</v>
      </c>
      <c r="I10" s="8">
        <v>103.9</v>
      </c>
      <c r="J10" s="8">
        <v>23.8</v>
      </c>
      <c r="K10" s="8">
        <v>76.2</v>
      </c>
    </row>
    <row r="11" spans="1:11" ht="18.75" customHeight="1" x14ac:dyDescent="0.25">
      <c r="A11" t="s">
        <v>29</v>
      </c>
      <c r="B11" s="7">
        <v>2630</v>
      </c>
      <c r="C11" s="8">
        <f t="shared" si="0"/>
        <v>3815.8</v>
      </c>
      <c r="D11" t="s">
        <v>30</v>
      </c>
      <c r="E11" s="8">
        <v>11.25</v>
      </c>
      <c r="F11" s="7">
        <v>4805</v>
      </c>
      <c r="G11" s="7">
        <v>4084</v>
      </c>
      <c r="H11" s="8">
        <v>106.3</v>
      </c>
      <c r="I11" s="7">
        <v>103</v>
      </c>
      <c r="J11" s="8">
        <v>21.9</v>
      </c>
      <c r="K11" s="8">
        <v>78.099999999999994</v>
      </c>
    </row>
    <row r="12" spans="1:11" ht="18.75" customHeight="1" x14ac:dyDescent="0.25">
      <c r="A12" t="s">
        <v>31</v>
      </c>
      <c r="B12" s="7">
        <v>4230</v>
      </c>
      <c r="C12" s="8">
        <f t="shared" si="0"/>
        <v>4711.8</v>
      </c>
      <c r="D12" t="s">
        <v>32</v>
      </c>
      <c r="E12" s="8">
        <v>12.76</v>
      </c>
      <c r="F12" s="7">
        <v>6697</v>
      </c>
      <c r="G12" s="7">
        <v>4632</v>
      </c>
      <c r="H12" s="8">
        <v>86.5</v>
      </c>
      <c r="I12" s="8">
        <v>84.6</v>
      </c>
      <c r="J12" s="8">
        <v>21.4</v>
      </c>
      <c r="K12" s="8">
        <v>78.599999999999994</v>
      </c>
    </row>
    <row r="13" spans="1:11" ht="18.75" customHeight="1" x14ac:dyDescent="0.25">
      <c r="A13" t="s">
        <v>33</v>
      </c>
      <c r="B13" s="7">
        <v>3298</v>
      </c>
      <c r="C13" s="8">
        <f t="shared" si="0"/>
        <v>4189.88</v>
      </c>
      <c r="D13" t="s">
        <v>34</v>
      </c>
      <c r="E13" s="8">
        <v>11.77</v>
      </c>
      <c r="F13" s="7">
        <v>5515</v>
      </c>
      <c r="G13" s="7">
        <v>4273</v>
      </c>
      <c r="H13" s="8">
        <v>96.9</v>
      </c>
      <c r="I13" s="8">
        <v>95.2</v>
      </c>
      <c r="J13" s="8">
        <v>20.2</v>
      </c>
      <c r="K13" s="8">
        <v>79.8</v>
      </c>
    </row>
    <row r="14" spans="1:11" ht="18.75" customHeight="1" x14ac:dyDescent="0.25">
      <c r="A14" t="s">
        <v>35</v>
      </c>
      <c r="B14" s="7">
        <v>2191</v>
      </c>
      <c r="C14" s="8">
        <f t="shared" si="0"/>
        <v>3569.96</v>
      </c>
      <c r="D14" t="s">
        <v>36</v>
      </c>
      <c r="E14" s="8">
        <v>8.3000000000000007</v>
      </c>
      <c r="F14" s="7">
        <v>3005</v>
      </c>
      <c r="G14" s="7">
        <v>3013</v>
      </c>
      <c r="H14" s="8">
        <v>125.4</v>
      </c>
    </row>
    <row r="15" spans="1:11" ht="18.75" customHeight="1" x14ac:dyDescent="0.25">
      <c r="A15" t="s">
        <v>37</v>
      </c>
      <c r="B15" s="7">
        <v>2950</v>
      </c>
      <c r="C15" s="7">
        <f t="shared" si="0"/>
        <v>3995</v>
      </c>
      <c r="D15" t="s">
        <v>38</v>
      </c>
      <c r="E15" s="8">
        <v>9.4</v>
      </c>
      <c r="F15" s="7">
        <v>4268</v>
      </c>
      <c r="G15" s="7">
        <v>3412</v>
      </c>
      <c r="H15" s="7">
        <v>100</v>
      </c>
    </row>
    <row r="16" spans="1:11" ht="18.75" customHeight="1" x14ac:dyDescent="0.25">
      <c r="A16" t="s">
        <v>39</v>
      </c>
      <c r="B16" s="7">
        <v>4102</v>
      </c>
      <c r="C16" s="8">
        <f t="shared" si="0"/>
        <v>4640.1200000000008</v>
      </c>
      <c r="D16" t="s">
        <v>20</v>
      </c>
      <c r="E16" s="8">
        <v>13.37</v>
      </c>
      <c r="F16" s="7">
        <v>6238</v>
      </c>
      <c r="G16" s="7">
        <v>4853</v>
      </c>
      <c r="H16" s="8">
        <v>97.3</v>
      </c>
    </row>
    <row r="17" spans="1:11" ht="18.75" customHeight="1" x14ac:dyDescent="0.25">
      <c r="A17" t="s">
        <v>40</v>
      </c>
      <c r="B17" s="7">
        <v>3979</v>
      </c>
      <c r="C17" s="8">
        <f t="shared" si="0"/>
        <v>4571.24</v>
      </c>
      <c r="D17" t="s">
        <v>34</v>
      </c>
      <c r="E17" s="7">
        <v>13</v>
      </c>
      <c r="F17" s="7">
        <v>6091</v>
      </c>
      <c r="G17" s="7">
        <v>4719</v>
      </c>
      <c r="H17" s="8">
        <v>96.9</v>
      </c>
    </row>
    <row r="18" spans="1:11" ht="18.75" customHeight="1" x14ac:dyDescent="0.25">
      <c r="A18" t="s">
        <v>41</v>
      </c>
      <c r="B18" s="7">
        <v>3664</v>
      </c>
      <c r="C18" s="8">
        <f t="shared" si="0"/>
        <v>4394.84</v>
      </c>
      <c r="D18" t="s">
        <v>28</v>
      </c>
      <c r="E18" s="8">
        <v>11.23</v>
      </c>
      <c r="F18" s="7">
        <v>4851</v>
      </c>
      <c r="G18" s="7">
        <v>4076</v>
      </c>
      <c r="H18" s="8">
        <v>105.1</v>
      </c>
    </row>
    <row r="19" spans="1:11" ht="18.75" customHeight="1" x14ac:dyDescent="0.25">
      <c r="A19" t="s">
        <v>42</v>
      </c>
      <c r="B19" s="7">
        <v>3534</v>
      </c>
      <c r="C19" s="8">
        <f t="shared" si="0"/>
        <v>4322.04</v>
      </c>
      <c r="D19" t="s">
        <v>18</v>
      </c>
      <c r="E19" s="8">
        <v>11.95</v>
      </c>
      <c r="F19" s="7">
        <v>5916</v>
      </c>
      <c r="G19" s="7">
        <v>4338</v>
      </c>
      <c r="H19" s="8">
        <v>91.7</v>
      </c>
    </row>
    <row r="20" spans="1:11" ht="18.75" customHeight="1" x14ac:dyDescent="0.25">
      <c r="A20" t="s">
        <v>43</v>
      </c>
      <c r="B20" s="7">
        <v>3870</v>
      </c>
      <c r="C20" s="8">
        <f t="shared" si="0"/>
        <v>4510.2000000000007</v>
      </c>
      <c r="D20" t="s">
        <v>44</v>
      </c>
      <c r="E20" s="8">
        <v>12.38</v>
      </c>
      <c r="F20" s="7">
        <v>5353</v>
      </c>
      <c r="G20" s="7">
        <v>4494</v>
      </c>
      <c r="H20" s="7">
        <v>105</v>
      </c>
    </row>
    <row r="21" spans="1:11" ht="18.75" customHeight="1" x14ac:dyDescent="0.25">
      <c r="A21" t="s">
        <v>45</v>
      </c>
      <c r="B21" s="7">
        <v>2969</v>
      </c>
      <c r="C21" s="8">
        <f t="shared" si="0"/>
        <v>4005.6400000000003</v>
      </c>
      <c r="D21" t="s">
        <v>14</v>
      </c>
      <c r="E21" s="8">
        <v>11.25</v>
      </c>
      <c r="F21" s="7">
        <v>5960</v>
      </c>
      <c r="G21" s="7">
        <v>4084</v>
      </c>
      <c r="H21" s="8">
        <v>85.7</v>
      </c>
    </row>
    <row r="22" spans="1:11" ht="18.75" customHeight="1" x14ac:dyDescent="0.25">
      <c r="A22" t="s">
        <v>46</v>
      </c>
      <c r="B22" s="7">
        <v>1910</v>
      </c>
      <c r="C22" s="8">
        <f t="shared" si="0"/>
        <v>3412.6000000000004</v>
      </c>
      <c r="D22" t="s">
        <v>24</v>
      </c>
      <c r="E22" s="8">
        <v>9.7100000000000009</v>
      </c>
      <c r="F22" s="7">
        <v>3957</v>
      </c>
      <c r="G22" s="7">
        <v>3525</v>
      </c>
      <c r="H22" s="8">
        <v>111.4</v>
      </c>
      <c r="I22" s="8">
        <v>109.7</v>
      </c>
      <c r="J22" s="8">
        <v>29.6</v>
      </c>
      <c r="K22" s="8">
        <v>70.400000000000006</v>
      </c>
    </row>
    <row r="23" spans="1:11" ht="18.75" customHeight="1" x14ac:dyDescent="0.25">
      <c r="A23" t="s">
        <v>47</v>
      </c>
      <c r="B23" s="7">
        <v>2962</v>
      </c>
      <c r="C23" s="8">
        <f t="shared" si="0"/>
        <v>4001.7200000000003</v>
      </c>
      <c r="D23" t="s">
        <v>22</v>
      </c>
      <c r="E23" s="8">
        <v>8.86</v>
      </c>
      <c r="F23" s="7">
        <v>4117</v>
      </c>
      <c r="G23" s="7">
        <v>3216</v>
      </c>
      <c r="H23" s="8">
        <v>97.7</v>
      </c>
      <c r="I23" s="8">
        <v>103.8</v>
      </c>
      <c r="J23" s="8">
        <v>32.799999999999997</v>
      </c>
      <c r="K23" s="8">
        <v>67.2</v>
      </c>
    </row>
    <row r="24" spans="1:11" ht="18.75" customHeight="1" x14ac:dyDescent="0.25">
      <c r="A24" t="s">
        <v>48</v>
      </c>
      <c r="B24" s="7">
        <v>3210</v>
      </c>
      <c r="C24" s="8">
        <f t="shared" si="0"/>
        <v>4140.6000000000004</v>
      </c>
      <c r="D24" t="s">
        <v>38</v>
      </c>
      <c r="E24" s="8">
        <v>11.97</v>
      </c>
      <c r="F24" s="7">
        <v>5434</v>
      </c>
      <c r="G24" s="7">
        <v>4345</v>
      </c>
      <c r="H24" s="7">
        <v>100</v>
      </c>
      <c r="I24" s="7">
        <v>98</v>
      </c>
      <c r="J24" s="7">
        <v>26</v>
      </c>
      <c r="K24" s="7">
        <v>74</v>
      </c>
    </row>
    <row r="25" spans="1:11" ht="18.75" customHeight="1" x14ac:dyDescent="0.25">
      <c r="A25" t="s">
        <v>49</v>
      </c>
      <c r="B25" s="7">
        <v>3596</v>
      </c>
      <c r="C25" s="8">
        <f t="shared" si="0"/>
        <v>4356.76</v>
      </c>
      <c r="D25" t="s">
        <v>26</v>
      </c>
      <c r="E25" s="8">
        <v>11.28</v>
      </c>
      <c r="F25" s="7">
        <v>4804</v>
      </c>
      <c r="G25" s="7">
        <v>4095</v>
      </c>
      <c r="H25" s="8">
        <v>106.6</v>
      </c>
      <c r="I25" s="8">
        <v>92.8</v>
      </c>
      <c r="J25" s="8">
        <v>32.5</v>
      </c>
      <c r="K25" s="8">
        <v>67.5</v>
      </c>
    </row>
    <row r="26" spans="1:11" ht="18.75" customHeight="1" x14ac:dyDescent="0.25">
      <c r="A26" t="s">
        <v>50</v>
      </c>
      <c r="B26" s="7">
        <v>4350</v>
      </c>
      <c r="C26" s="7">
        <f t="shared" si="0"/>
        <v>4779</v>
      </c>
      <c r="D26" t="s">
        <v>16</v>
      </c>
      <c r="E26" s="8">
        <v>11.47</v>
      </c>
      <c r="F26" s="7">
        <v>5624</v>
      </c>
      <c r="G26" s="7">
        <v>4164</v>
      </c>
      <c r="H26" s="8">
        <v>92.6</v>
      </c>
    </row>
    <row r="27" spans="1:11" ht="18.75" customHeight="1" x14ac:dyDescent="0.25">
      <c r="A27" t="s">
        <v>51</v>
      </c>
      <c r="B27" s="7">
        <v>4795</v>
      </c>
      <c r="C27" s="8">
        <f t="shared" si="0"/>
        <v>5028.2000000000007</v>
      </c>
      <c r="D27" t="s">
        <v>12</v>
      </c>
      <c r="E27" s="8">
        <v>11.11</v>
      </c>
      <c r="F27" s="7">
        <v>4969</v>
      </c>
      <c r="G27" s="7">
        <v>4033</v>
      </c>
      <c r="H27" s="8">
        <v>101.5</v>
      </c>
    </row>
    <row r="28" spans="1:11" ht="18.75" customHeight="1" x14ac:dyDescent="0.25">
      <c r="A28" t="s">
        <v>52</v>
      </c>
      <c r="B28" s="7">
        <v>4842</v>
      </c>
      <c r="C28" s="8">
        <f t="shared" si="0"/>
        <v>5054.5200000000004</v>
      </c>
      <c r="D28" t="s">
        <v>30</v>
      </c>
      <c r="E28" s="8">
        <v>13.1</v>
      </c>
      <c r="F28" s="7">
        <v>5595</v>
      </c>
      <c r="G28" s="7">
        <v>4755</v>
      </c>
      <c r="H28" s="8">
        <v>106.3</v>
      </c>
    </row>
    <row r="29" spans="1:11" ht="18.75" customHeight="1" x14ac:dyDescent="0.25">
      <c r="A29" t="s">
        <v>53</v>
      </c>
      <c r="B29" s="7">
        <v>5040</v>
      </c>
      <c r="C29" s="8">
        <f t="shared" si="0"/>
        <v>5165.3999999999996</v>
      </c>
      <c r="D29" t="s">
        <v>32</v>
      </c>
      <c r="E29" s="8">
        <v>14.03</v>
      </c>
      <c r="F29" s="7">
        <v>7364</v>
      </c>
      <c r="G29" s="7">
        <v>5093</v>
      </c>
      <c r="H29" s="8">
        <v>86.5</v>
      </c>
    </row>
    <row r="30" spans="1:11" ht="18.75" customHeight="1" x14ac:dyDescent="0.25">
      <c r="A30" t="s">
        <v>54</v>
      </c>
      <c r="B30" s="7">
        <v>2465</v>
      </c>
      <c r="C30" s="8">
        <f t="shared" si="0"/>
        <v>3723.4</v>
      </c>
      <c r="D30" t="s">
        <v>22</v>
      </c>
      <c r="E30" s="8">
        <v>9.6199999999999992</v>
      </c>
      <c r="F30" s="7">
        <v>5009</v>
      </c>
      <c r="G30" s="7">
        <v>3492</v>
      </c>
      <c r="H30" s="8">
        <v>87.2</v>
      </c>
    </row>
    <row r="31" spans="1:11" ht="18.75" customHeight="1" x14ac:dyDescent="0.25">
      <c r="A31" t="s">
        <v>55</v>
      </c>
      <c r="B31" s="7">
        <v>3155</v>
      </c>
      <c r="C31" s="8">
        <f t="shared" si="0"/>
        <v>4109.8</v>
      </c>
      <c r="D31" t="s">
        <v>36</v>
      </c>
      <c r="E31" s="8">
        <v>11.24</v>
      </c>
      <c r="F31" s="7">
        <v>4069</v>
      </c>
      <c r="G31" s="7">
        <v>4080</v>
      </c>
      <c r="H31" s="8">
        <v>125.4</v>
      </c>
      <c r="I31" s="8">
        <v>118.8</v>
      </c>
      <c r="J31" s="8">
        <v>27.3</v>
      </c>
      <c r="K31" s="8">
        <v>72.7</v>
      </c>
    </row>
    <row r="32" spans="1:11" ht="18.75" customHeight="1" x14ac:dyDescent="0.25">
      <c r="A32" t="s">
        <v>56</v>
      </c>
      <c r="B32" s="7">
        <v>2342</v>
      </c>
      <c r="C32" s="8">
        <f t="shared" si="0"/>
        <v>3654.5200000000004</v>
      </c>
      <c r="D32" t="s">
        <v>57</v>
      </c>
      <c r="E32" s="8">
        <v>10.47</v>
      </c>
      <c r="F32" s="7">
        <v>4476</v>
      </c>
      <c r="G32" s="7">
        <v>3801</v>
      </c>
      <c r="H32" s="8">
        <v>106.2</v>
      </c>
    </row>
    <row r="33" spans="1:11" ht="18.75" customHeight="1" x14ac:dyDescent="0.25">
      <c r="A33" t="s">
        <v>58</v>
      </c>
      <c r="B33" s="7">
        <v>4026</v>
      </c>
      <c r="C33" s="8">
        <f t="shared" si="0"/>
        <v>4597.5600000000004</v>
      </c>
      <c r="D33" t="s">
        <v>22</v>
      </c>
      <c r="E33" s="8">
        <v>12.21</v>
      </c>
      <c r="F33" s="7">
        <v>6357</v>
      </c>
      <c r="G33" s="7">
        <v>4432</v>
      </c>
      <c r="H33" s="8">
        <v>87.2</v>
      </c>
      <c r="I33" s="8">
        <v>87.3</v>
      </c>
      <c r="J33" s="7">
        <v>23</v>
      </c>
      <c r="K33" s="7">
        <v>77</v>
      </c>
    </row>
    <row r="34" spans="1:11" ht="18.75" customHeight="1" x14ac:dyDescent="0.25">
      <c r="A34" t="s">
        <v>59</v>
      </c>
      <c r="B34" s="7">
        <v>4238</v>
      </c>
      <c r="C34" s="8">
        <f t="shared" ref="C34:C65" si="1">0.56*B34+2343</f>
        <v>4716.2800000000007</v>
      </c>
      <c r="D34" t="s">
        <v>30</v>
      </c>
      <c r="E34" s="8">
        <v>13.88</v>
      </c>
      <c r="F34" s="7">
        <v>5928</v>
      </c>
      <c r="G34" s="7">
        <v>5038</v>
      </c>
      <c r="H34" s="8">
        <v>106.3</v>
      </c>
      <c r="I34" s="8">
        <v>109.5</v>
      </c>
      <c r="J34" s="8">
        <v>22.5</v>
      </c>
      <c r="K34" s="8">
        <v>77.5</v>
      </c>
    </row>
    <row r="35" spans="1:11" ht="18.75" customHeight="1" x14ac:dyDescent="0.25">
      <c r="A35" t="s">
        <v>60</v>
      </c>
      <c r="B35" s="7">
        <v>3742</v>
      </c>
      <c r="C35" s="8">
        <f t="shared" si="1"/>
        <v>4438.5200000000004</v>
      </c>
      <c r="D35" t="s">
        <v>16</v>
      </c>
      <c r="E35" s="8">
        <v>13.34</v>
      </c>
      <c r="F35" s="7">
        <v>6540</v>
      </c>
      <c r="G35" s="7">
        <v>4842</v>
      </c>
      <c r="H35" s="8">
        <v>92.6</v>
      </c>
      <c r="I35" s="8">
        <v>90.9</v>
      </c>
      <c r="J35" s="8">
        <v>23.8</v>
      </c>
      <c r="K35" s="8">
        <v>76.2</v>
      </c>
    </row>
    <row r="36" spans="1:11" ht="18.75" customHeight="1" x14ac:dyDescent="0.25">
      <c r="A36" t="s">
        <v>61</v>
      </c>
      <c r="B36" s="7">
        <v>4163</v>
      </c>
      <c r="C36" s="8">
        <f t="shared" si="1"/>
        <v>4674.2800000000007</v>
      </c>
      <c r="D36" t="s">
        <v>14</v>
      </c>
      <c r="E36" s="8">
        <v>14.2</v>
      </c>
      <c r="F36" s="7">
        <v>7523</v>
      </c>
      <c r="G36" s="7">
        <v>5155</v>
      </c>
      <c r="H36" s="8">
        <v>85.7</v>
      </c>
      <c r="I36" s="8">
        <v>87.9</v>
      </c>
      <c r="J36" s="7">
        <v>25</v>
      </c>
      <c r="K36" s="7">
        <v>75</v>
      </c>
    </row>
    <row r="37" spans="1:11" ht="18.75" customHeight="1" x14ac:dyDescent="0.25">
      <c r="A37" t="s">
        <v>61</v>
      </c>
      <c r="B37" s="7">
        <v>4204</v>
      </c>
      <c r="C37" s="8">
        <f t="shared" si="1"/>
        <v>4697.24</v>
      </c>
      <c r="D37" t="s">
        <v>14</v>
      </c>
      <c r="E37" s="8">
        <v>14.2</v>
      </c>
      <c r="F37" s="7">
        <v>7523</v>
      </c>
      <c r="G37" s="7">
        <v>5155</v>
      </c>
      <c r="H37" s="8">
        <v>85.7</v>
      </c>
      <c r="I37" s="8">
        <v>87.9</v>
      </c>
      <c r="J37" s="7">
        <v>25</v>
      </c>
      <c r="K37" s="7">
        <v>75</v>
      </c>
    </row>
    <row r="38" spans="1:11" ht="18.75" customHeight="1" x14ac:dyDescent="0.25">
      <c r="A38" t="s">
        <v>62</v>
      </c>
      <c r="B38" s="7">
        <v>4389</v>
      </c>
      <c r="C38" s="8">
        <f t="shared" si="1"/>
        <v>4800.84</v>
      </c>
      <c r="D38" t="s">
        <v>12</v>
      </c>
      <c r="E38" s="8">
        <v>13.79</v>
      </c>
      <c r="F38" s="7">
        <v>6168</v>
      </c>
      <c r="G38" s="7">
        <v>5006</v>
      </c>
      <c r="H38" s="8">
        <v>101.5</v>
      </c>
      <c r="I38" s="8">
        <v>104.2</v>
      </c>
      <c r="J38" s="7">
        <v>23</v>
      </c>
      <c r="K38" s="7">
        <v>77</v>
      </c>
    </row>
    <row r="39" spans="1:11" ht="18.75" customHeight="1" x14ac:dyDescent="0.25">
      <c r="A39" t="s">
        <v>63</v>
      </c>
      <c r="B39" s="7">
        <v>4449</v>
      </c>
      <c r="C39" s="8">
        <f t="shared" si="1"/>
        <v>4834.4400000000005</v>
      </c>
      <c r="D39" t="s">
        <v>18</v>
      </c>
      <c r="E39" s="8">
        <v>12.53</v>
      </c>
      <c r="F39" s="7">
        <v>6204</v>
      </c>
      <c r="G39" s="7">
        <v>4548</v>
      </c>
      <c r="H39" s="8">
        <v>91.7</v>
      </c>
      <c r="I39" s="8">
        <v>89.8</v>
      </c>
      <c r="J39" s="8">
        <v>21.6</v>
      </c>
      <c r="K39" s="8">
        <v>78.400000000000006</v>
      </c>
    </row>
    <row r="40" spans="1:11" ht="18.75" customHeight="1" x14ac:dyDescent="0.25">
      <c r="A40" t="s">
        <v>64</v>
      </c>
      <c r="B40" s="7">
        <v>4179</v>
      </c>
      <c r="C40" s="8">
        <f t="shared" si="1"/>
        <v>4683.24</v>
      </c>
      <c r="D40" t="s">
        <v>34</v>
      </c>
      <c r="E40" s="8">
        <v>13.94</v>
      </c>
      <c r="F40" s="7">
        <v>6531</v>
      </c>
      <c r="G40" s="7">
        <v>5060</v>
      </c>
      <c r="H40" s="8">
        <v>96.9</v>
      </c>
      <c r="I40" s="8">
        <v>98.6</v>
      </c>
      <c r="J40" s="8">
        <v>21.3</v>
      </c>
      <c r="K40" s="8">
        <v>78.7</v>
      </c>
    </row>
    <row r="41" spans="1:11" ht="18.75" customHeight="1" x14ac:dyDescent="0.25">
      <c r="A41" t="s">
        <v>65</v>
      </c>
      <c r="B41" s="7">
        <v>1947</v>
      </c>
      <c r="C41" s="8">
        <f t="shared" si="1"/>
        <v>3433.32</v>
      </c>
      <c r="D41" t="s">
        <v>57</v>
      </c>
      <c r="E41" s="8">
        <v>10.5</v>
      </c>
      <c r="F41" s="7">
        <v>4489</v>
      </c>
      <c r="G41" s="7">
        <v>3812</v>
      </c>
      <c r="H41" s="8">
        <v>106.2</v>
      </c>
      <c r="I41" s="7">
        <v>101</v>
      </c>
      <c r="J41" s="8">
        <v>24.9</v>
      </c>
      <c r="K41" s="8">
        <v>75.099999999999994</v>
      </c>
    </row>
    <row r="42" spans="1:11" ht="18.75" customHeight="1" x14ac:dyDescent="0.25">
      <c r="A42" t="s">
        <v>66</v>
      </c>
      <c r="B42" s="7">
        <v>2587</v>
      </c>
      <c r="C42" s="8">
        <f t="shared" si="1"/>
        <v>3791.7200000000003</v>
      </c>
      <c r="D42" t="s">
        <v>26</v>
      </c>
      <c r="E42" s="8">
        <v>13.08</v>
      </c>
      <c r="F42" s="7">
        <v>5571</v>
      </c>
      <c r="G42" s="7">
        <v>4748</v>
      </c>
      <c r="H42" s="8">
        <v>106.6</v>
      </c>
    </row>
    <row r="43" spans="1:11" ht="18.75" customHeight="1" x14ac:dyDescent="0.25">
      <c r="A43" t="s">
        <v>67</v>
      </c>
      <c r="B43" s="7">
        <v>2360</v>
      </c>
      <c r="C43" s="8">
        <f t="shared" si="1"/>
        <v>3664.6000000000004</v>
      </c>
      <c r="D43" t="s">
        <v>24</v>
      </c>
      <c r="E43" s="8">
        <v>10.48</v>
      </c>
      <c r="F43" s="7">
        <v>4271</v>
      </c>
      <c r="G43" s="7">
        <v>3804</v>
      </c>
      <c r="H43" s="8">
        <v>111.4</v>
      </c>
    </row>
    <row r="44" spans="1:11" ht="18.75" customHeight="1" x14ac:dyDescent="0.25">
      <c r="A44" t="s">
        <v>67</v>
      </c>
      <c r="B44" s="7">
        <v>2321</v>
      </c>
      <c r="C44" s="8">
        <f t="shared" si="1"/>
        <v>3642.76</v>
      </c>
      <c r="D44" t="s">
        <v>24</v>
      </c>
      <c r="E44" s="8">
        <v>10.48</v>
      </c>
      <c r="F44" s="7">
        <v>4271</v>
      </c>
      <c r="G44" s="7">
        <v>3804</v>
      </c>
      <c r="H44" s="8">
        <v>111.4</v>
      </c>
    </row>
    <row r="45" spans="1:11" ht="18.75" customHeight="1" x14ac:dyDescent="0.25">
      <c r="A45" t="s">
        <v>68</v>
      </c>
      <c r="B45" s="7">
        <v>3931</v>
      </c>
      <c r="C45" s="8">
        <f t="shared" si="1"/>
        <v>4544.3600000000006</v>
      </c>
      <c r="D45" t="s">
        <v>22</v>
      </c>
      <c r="E45" s="8">
        <v>11.87</v>
      </c>
      <c r="F45" s="7">
        <v>5516</v>
      </c>
      <c r="G45" s="7">
        <v>4309</v>
      </c>
      <c r="H45" s="8">
        <v>97.7</v>
      </c>
    </row>
    <row r="46" spans="1:11" ht="18.75" customHeight="1" x14ac:dyDescent="0.25">
      <c r="A46" t="s">
        <v>69</v>
      </c>
      <c r="B46" s="7">
        <v>2701</v>
      </c>
      <c r="C46" s="8">
        <f t="shared" si="1"/>
        <v>3855.5600000000004</v>
      </c>
      <c r="D46" t="s">
        <v>36</v>
      </c>
      <c r="E46" s="8">
        <v>10.97</v>
      </c>
      <c r="F46" s="7">
        <v>3972</v>
      </c>
      <c r="G46" s="7">
        <v>3982</v>
      </c>
      <c r="H46" s="8">
        <v>125.4</v>
      </c>
    </row>
    <row r="47" spans="1:11" ht="18.75" customHeight="1" x14ac:dyDescent="0.25">
      <c r="A47" t="s">
        <v>69</v>
      </c>
      <c r="B47" s="7">
        <v>2642</v>
      </c>
      <c r="C47" s="8">
        <f t="shared" si="1"/>
        <v>3822.5200000000004</v>
      </c>
      <c r="D47" t="s">
        <v>36</v>
      </c>
      <c r="E47" s="8">
        <v>10.97</v>
      </c>
      <c r="F47" s="7">
        <v>3972</v>
      </c>
      <c r="G47" s="7">
        <v>3982</v>
      </c>
      <c r="H47" s="8">
        <v>125.4</v>
      </c>
    </row>
    <row r="48" spans="1:11" ht="18.75" customHeight="1" x14ac:dyDescent="0.25">
      <c r="A48" t="s">
        <v>70</v>
      </c>
      <c r="B48" s="7">
        <v>4792</v>
      </c>
      <c r="C48" s="8">
        <f t="shared" si="1"/>
        <v>5026.5200000000004</v>
      </c>
      <c r="D48" t="s">
        <v>32</v>
      </c>
      <c r="E48" s="8">
        <v>12.33</v>
      </c>
      <c r="F48" s="7">
        <v>6471</v>
      </c>
      <c r="G48" s="7">
        <v>4476</v>
      </c>
      <c r="H48" s="8">
        <v>86.5</v>
      </c>
      <c r="I48" s="8">
        <v>88.3</v>
      </c>
      <c r="J48" s="8">
        <v>21.4</v>
      </c>
      <c r="K48" s="8">
        <v>78.599999999999994</v>
      </c>
    </row>
    <row r="49" spans="1:11" ht="18.75" customHeight="1" x14ac:dyDescent="0.25">
      <c r="A49" t="s">
        <v>71</v>
      </c>
      <c r="B49" s="7">
        <v>4334</v>
      </c>
      <c r="C49" s="8">
        <f t="shared" si="1"/>
        <v>4770.0400000000009</v>
      </c>
      <c r="D49" t="s">
        <v>44</v>
      </c>
      <c r="E49" s="8">
        <v>14.11</v>
      </c>
      <c r="F49" s="7">
        <v>6101</v>
      </c>
      <c r="G49" s="7">
        <v>5122</v>
      </c>
      <c r="H49" s="7">
        <v>105</v>
      </c>
      <c r="I49" s="8">
        <v>101.8</v>
      </c>
      <c r="J49" s="8">
        <v>22.5</v>
      </c>
      <c r="K49" s="8">
        <v>77.5</v>
      </c>
    </row>
    <row r="50" spans="1:11" ht="18.75" customHeight="1" x14ac:dyDescent="0.25">
      <c r="A50" t="s">
        <v>72</v>
      </c>
      <c r="B50" s="7">
        <v>4268</v>
      </c>
      <c r="C50" s="8">
        <f t="shared" si="1"/>
        <v>4733.08</v>
      </c>
      <c r="D50" t="s">
        <v>20</v>
      </c>
      <c r="E50" s="8">
        <v>12.67</v>
      </c>
      <c r="F50" s="7">
        <v>5912</v>
      </c>
      <c r="G50" s="7">
        <v>4599</v>
      </c>
      <c r="H50" s="8">
        <v>97.3</v>
      </c>
      <c r="I50" s="8">
        <v>97.5</v>
      </c>
      <c r="J50" s="8">
        <v>21.7</v>
      </c>
      <c r="K50" s="8">
        <v>78.3</v>
      </c>
    </row>
    <row r="51" spans="1:11" ht="18.75" customHeight="1" x14ac:dyDescent="0.25">
      <c r="A51" t="s">
        <v>73</v>
      </c>
      <c r="B51" s="7">
        <v>3430</v>
      </c>
      <c r="C51" s="8">
        <f t="shared" si="1"/>
        <v>4263.8</v>
      </c>
      <c r="D51" t="s">
        <v>38</v>
      </c>
      <c r="E51" s="8">
        <v>13.6</v>
      </c>
      <c r="F51" s="7">
        <v>6174</v>
      </c>
      <c r="G51" s="7">
        <v>4937</v>
      </c>
      <c r="H51" s="7">
        <v>100</v>
      </c>
    </row>
    <row r="52" spans="1:11" ht="18.75" customHeight="1" x14ac:dyDescent="0.25">
      <c r="A52" t="s">
        <v>74</v>
      </c>
      <c r="B52" s="7">
        <v>2675</v>
      </c>
      <c r="C52" s="7">
        <f t="shared" si="1"/>
        <v>3841</v>
      </c>
      <c r="D52" t="s">
        <v>36</v>
      </c>
      <c r="E52" s="8">
        <v>11.97</v>
      </c>
      <c r="F52" s="7">
        <v>4334</v>
      </c>
      <c r="G52" s="7">
        <v>4345</v>
      </c>
      <c r="H52" s="8">
        <v>125.4</v>
      </c>
      <c r="I52" s="8">
        <v>131.9</v>
      </c>
      <c r="J52" s="8">
        <v>25.6</v>
      </c>
      <c r="K52" s="8">
        <v>74.400000000000006</v>
      </c>
    </row>
    <row r="53" spans="1:11" ht="18.75" customHeight="1" x14ac:dyDescent="0.25">
      <c r="A53" t="s">
        <v>75</v>
      </c>
      <c r="B53" s="7">
        <v>3520</v>
      </c>
      <c r="C53" s="8">
        <f t="shared" si="1"/>
        <v>4314.2000000000007</v>
      </c>
      <c r="D53" t="s">
        <v>18</v>
      </c>
      <c r="E53" s="8">
        <v>12.44</v>
      </c>
      <c r="F53" s="7">
        <v>6159</v>
      </c>
      <c r="G53" s="7">
        <v>4516</v>
      </c>
      <c r="H53" s="8">
        <v>91.7</v>
      </c>
    </row>
    <row r="54" spans="1:11" ht="18.75" customHeight="1" x14ac:dyDescent="0.25">
      <c r="A54" t="s">
        <v>76</v>
      </c>
      <c r="B54" s="7">
        <v>4751</v>
      </c>
      <c r="C54" s="8">
        <f t="shared" si="1"/>
        <v>5003.5600000000004</v>
      </c>
      <c r="D54" t="s">
        <v>44</v>
      </c>
      <c r="E54" s="8">
        <v>14.43</v>
      </c>
      <c r="F54" s="7">
        <v>6239</v>
      </c>
      <c r="G54" s="7">
        <v>5238</v>
      </c>
      <c r="H54" s="7">
        <v>105</v>
      </c>
    </row>
    <row r="55" spans="1:11" ht="18.75" customHeight="1" x14ac:dyDescent="0.25">
      <c r="A55" t="s">
        <v>77</v>
      </c>
      <c r="B55" s="7">
        <v>4082</v>
      </c>
      <c r="C55" s="8">
        <f t="shared" si="1"/>
        <v>4628.92</v>
      </c>
      <c r="D55" t="s">
        <v>22</v>
      </c>
      <c r="E55" s="8">
        <v>13.15</v>
      </c>
      <c r="F55" s="7">
        <v>6846</v>
      </c>
      <c r="G55" s="7">
        <v>4773</v>
      </c>
      <c r="H55" s="8">
        <v>87.2</v>
      </c>
    </row>
    <row r="56" spans="1:11" ht="18.75" customHeight="1" x14ac:dyDescent="0.25">
      <c r="A56" t="s">
        <v>78</v>
      </c>
      <c r="B56" s="7">
        <v>1733</v>
      </c>
      <c r="C56" s="8">
        <f t="shared" si="1"/>
        <v>3313.48</v>
      </c>
      <c r="D56" t="s">
        <v>57</v>
      </c>
      <c r="E56" s="8">
        <v>10.6</v>
      </c>
      <c r="F56" s="7">
        <v>4532</v>
      </c>
      <c r="G56" s="7">
        <v>3848</v>
      </c>
      <c r="H56" s="8">
        <v>106.2</v>
      </c>
    </row>
    <row r="57" spans="1:11" ht="18.75" customHeight="1" x14ac:dyDescent="0.25">
      <c r="A57" t="s">
        <v>79</v>
      </c>
      <c r="B57" s="7">
        <v>2541</v>
      </c>
      <c r="C57" s="8">
        <f t="shared" si="1"/>
        <v>3765.96</v>
      </c>
      <c r="D57" t="s">
        <v>57</v>
      </c>
      <c r="E57" s="8">
        <v>12.82</v>
      </c>
      <c r="F57" s="7">
        <v>5481</v>
      </c>
      <c r="G57" s="7">
        <v>4654</v>
      </c>
      <c r="H57" s="8">
        <v>106.2</v>
      </c>
      <c r="I57" s="8">
        <v>111.4</v>
      </c>
      <c r="J57" s="8">
        <v>24.1</v>
      </c>
      <c r="K57" s="8">
        <v>75.900000000000006</v>
      </c>
    </row>
    <row r="58" spans="1:11" ht="18.75" customHeight="1" x14ac:dyDescent="0.25">
      <c r="A58" t="s">
        <v>80</v>
      </c>
      <c r="B58" s="7">
        <v>4333</v>
      </c>
      <c r="C58" s="8">
        <f t="shared" si="1"/>
        <v>4769.4799999999996</v>
      </c>
      <c r="D58" t="s">
        <v>81</v>
      </c>
      <c r="E58" s="8">
        <v>11.68</v>
      </c>
      <c r="F58" s="7">
        <v>4834</v>
      </c>
      <c r="G58" s="7">
        <v>4240</v>
      </c>
      <c r="H58" s="8">
        <v>109.7</v>
      </c>
    </row>
    <row r="59" spans="1:11" ht="18.75" customHeight="1" x14ac:dyDescent="0.25">
      <c r="A59" t="s">
        <v>82</v>
      </c>
      <c r="B59" s="7">
        <v>4562</v>
      </c>
      <c r="C59" s="8">
        <f t="shared" si="1"/>
        <v>4897.72</v>
      </c>
      <c r="D59" t="s">
        <v>81</v>
      </c>
      <c r="E59" s="8">
        <v>12.13</v>
      </c>
      <c r="F59" s="7">
        <v>5020</v>
      </c>
      <c r="G59" s="7">
        <v>4403</v>
      </c>
      <c r="H59" s="8">
        <v>109.7</v>
      </c>
      <c r="I59" s="8">
        <v>102.9</v>
      </c>
      <c r="J59" s="8">
        <v>26.1</v>
      </c>
      <c r="K59" s="8">
        <v>73.900000000000006</v>
      </c>
    </row>
    <row r="60" spans="1:11" ht="18.75" customHeight="1" x14ac:dyDescent="0.25">
      <c r="A60" t="s">
        <v>83</v>
      </c>
      <c r="B60" s="7">
        <v>3615</v>
      </c>
      <c r="C60" s="8">
        <f t="shared" si="1"/>
        <v>4367.3999999999996</v>
      </c>
      <c r="D60" t="s">
        <v>84</v>
      </c>
      <c r="E60" s="8">
        <v>10.25</v>
      </c>
      <c r="F60" s="7">
        <v>4285</v>
      </c>
      <c r="G60" s="7">
        <v>3721</v>
      </c>
      <c r="H60" s="8">
        <v>108.6</v>
      </c>
      <c r="I60" s="7">
        <v>104</v>
      </c>
      <c r="J60" s="8">
        <v>29.1</v>
      </c>
      <c r="K60" s="8">
        <v>70.900000000000006</v>
      </c>
    </row>
    <row r="61" spans="1:11" ht="18.75" customHeight="1" x14ac:dyDescent="0.25">
      <c r="A61" t="s">
        <v>85</v>
      </c>
      <c r="B61" s="7">
        <v>4299</v>
      </c>
      <c r="C61" s="8">
        <f t="shared" si="1"/>
        <v>4750.4400000000005</v>
      </c>
      <c r="D61" t="s">
        <v>81</v>
      </c>
      <c r="E61" s="8">
        <v>15.06</v>
      </c>
      <c r="F61" s="7">
        <v>6233</v>
      </c>
      <c r="G61" s="7">
        <v>5467</v>
      </c>
      <c r="H61" s="8">
        <v>109.7</v>
      </c>
    </row>
    <row r="62" spans="1:11" ht="18.75" customHeight="1" x14ac:dyDescent="0.25">
      <c r="A62" t="s">
        <v>86</v>
      </c>
      <c r="B62" s="7">
        <v>5070</v>
      </c>
      <c r="C62" s="8">
        <f t="shared" si="1"/>
        <v>5182.2000000000007</v>
      </c>
      <c r="D62" t="s">
        <v>87</v>
      </c>
      <c r="E62" s="8">
        <v>16.14</v>
      </c>
      <c r="F62" s="7">
        <v>6543</v>
      </c>
      <c r="G62" s="7">
        <v>5859</v>
      </c>
      <c r="H62" s="7">
        <v>112</v>
      </c>
      <c r="I62" s="8">
        <v>105.8</v>
      </c>
      <c r="J62" s="8">
        <v>23.5</v>
      </c>
      <c r="K62" s="8">
        <v>76.5</v>
      </c>
    </row>
    <row r="63" spans="1:11" ht="18.75" customHeight="1" x14ac:dyDescent="0.25">
      <c r="A63" t="s">
        <v>88</v>
      </c>
      <c r="B63" s="7">
        <v>4218</v>
      </c>
      <c r="C63" s="8">
        <f t="shared" si="1"/>
        <v>4705.08</v>
      </c>
      <c r="D63" t="s">
        <v>87</v>
      </c>
      <c r="E63" s="8">
        <v>16.420000000000002</v>
      </c>
      <c r="F63" s="7">
        <v>6656</v>
      </c>
      <c r="G63" s="7">
        <v>5960</v>
      </c>
      <c r="H63" s="7">
        <v>112</v>
      </c>
    </row>
    <row r="64" spans="1:11" ht="18.75" customHeight="1" x14ac:dyDescent="0.25">
      <c r="A64" t="s">
        <v>89</v>
      </c>
      <c r="B64" s="7">
        <v>3415</v>
      </c>
      <c r="C64" s="8">
        <f t="shared" si="1"/>
        <v>4255.3999999999996</v>
      </c>
      <c r="D64" t="s">
        <v>84</v>
      </c>
      <c r="E64" s="8">
        <v>10.94</v>
      </c>
      <c r="F64" s="7">
        <v>4573</v>
      </c>
      <c r="G64" s="7">
        <v>3971</v>
      </c>
      <c r="H64" s="8">
        <v>108.6</v>
      </c>
      <c r="I64" s="8">
        <v>113.2</v>
      </c>
      <c r="J64" s="8">
        <v>25.6</v>
      </c>
      <c r="K64" s="8">
        <v>74.400000000000006</v>
      </c>
    </row>
    <row r="65" spans="1:11" ht="18.75" customHeight="1" x14ac:dyDescent="0.25">
      <c r="A65" t="s">
        <v>90</v>
      </c>
      <c r="B65" s="7">
        <v>2939</v>
      </c>
      <c r="C65" s="8">
        <f t="shared" si="1"/>
        <v>3988.84</v>
      </c>
      <c r="D65" t="s">
        <v>81</v>
      </c>
      <c r="E65" s="7">
        <v>10</v>
      </c>
      <c r="F65" s="7">
        <v>4139</v>
      </c>
      <c r="G65" s="7">
        <v>3630</v>
      </c>
      <c r="H65" s="8">
        <v>109.7</v>
      </c>
      <c r="I65" s="8">
        <v>116.4</v>
      </c>
      <c r="J65" s="8">
        <v>24.7</v>
      </c>
      <c r="K65" s="8">
        <v>75.3</v>
      </c>
    </row>
    <row r="66" spans="1:11" ht="18.75" customHeight="1" x14ac:dyDescent="0.25">
      <c r="A66" t="s">
        <v>91</v>
      </c>
      <c r="B66" s="7">
        <v>3553</v>
      </c>
      <c r="C66" s="8">
        <f t="shared" ref="C66:C81" si="2">0.56*B66+2343</f>
        <v>4332.68</v>
      </c>
      <c r="D66" t="s">
        <v>87</v>
      </c>
      <c r="E66" s="8">
        <v>12.04</v>
      </c>
      <c r="F66" s="7">
        <v>4881</v>
      </c>
      <c r="G66" s="7">
        <v>4371</v>
      </c>
      <c r="H66" s="7">
        <v>112</v>
      </c>
    </row>
    <row r="67" spans="1:11" ht="18.75" customHeight="1" x14ac:dyDescent="0.25">
      <c r="A67" t="s">
        <v>92</v>
      </c>
      <c r="B67" s="7">
        <v>1752</v>
      </c>
      <c r="C67" s="8">
        <f t="shared" si="2"/>
        <v>3324.12</v>
      </c>
      <c r="D67" t="s">
        <v>84</v>
      </c>
      <c r="E67" s="8">
        <v>8.18</v>
      </c>
      <c r="F67" s="7">
        <v>3420</v>
      </c>
      <c r="G67" s="7">
        <v>2969</v>
      </c>
      <c r="H67" s="8">
        <v>108.6</v>
      </c>
    </row>
    <row r="68" spans="1:11" ht="18.75" customHeight="1" x14ac:dyDescent="0.25">
      <c r="A68" t="s">
        <v>93</v>
      </c>
      <c r="B68" s="7">
        <v>3025</v>
      </c>
      <c r="C68" s="7">
        <f t="shared" si="2"/>
        <v>4037</v>
      </c>
      <c r="D68" t="s">
        <v>81</v>
      </c>
      <c r="E68" s="8">
        <v>11.68</v>
      </c>
      <c r="F68" s="7">
        <v>4834</v>
      </c>
      <c r="G68" s="7">
        <v>4240</v>
      </c>
      <c r="H68" s="8">
        <v>109.7</v>
      </c>
    </row>
    <row r="69" spans="1:11" ht="18.75" customHeight="1" x14ac:dyDescent="0.25">
      <c r="A69" t="s">
        <v>94</v>
      </c>
      <c r="B69" s="7">
        <v>3959</v>
      </c>
      <c r="C69" s="8">
        <f t="shared" si="2"/>
        <v>4560.0400000000009</v>
      </c>
      <c r="D69" t="s">
        <v>87</v>
      </c>
      <c r="E69" s="8">
        <v>12.31</v>
      </c>
      <c r="F69" s="7">
        <v>4990</v>
      </c>
      <c r="G69" s="7">
        <v>4469</v>
      </c>
      <c r="H69" s="7">
        <v>112</v>
      </c>
      <c r="I69" s="8">
        <v>118.2</v>
      </c>
      <c r="J69" s="8">
        <v>29.8</v>
      </c>
      <c r="K69" s="8">
        <v>70.2</v>
      </c>
    </row>
    <row r="70" spans="1:11" ht="18.75" customHeight="1" x14ac:dyDescent="0.25">
      <c r="A70" t="s">
        <v>95</v>
      </c>
      <c r="B70" s="7">
        <v>3952</v>
      </c>
      <c r="C70" s="8">
        <f t="shared" si="2"/>
        <v>4556.1200000000008</v>
      </c>
      <c r="D70" t="s">
        <v>81</v>
      </c>
      <c r="E70" s="8">
        <v>12.13</v>
      </c>
      <c r="F70" s="7">
        <v>5020</v>
      </c>
      <c r="G70" s="7">
        <v>4403</v>
      </c>
      <c r="H70" s="8">
        <v>109.7</v>
      </c>
      <c r="I70" s="8">
        <v>102.9</v>
      </c>
      <c r="J70" s="8">
        <v>26.1</v>
      </c>
      <c r="K70" s="8">
        <v>73.900000000000006</v>
      </c>
    </row>
    <row r="71" spans="1:11" ht="18.75" customHeight="1" x14ac:dyDescent="0.25">
      <c r="A71" t="s">
        <v>96</v>
      </c>
      <c r="B71" s="7">
        <v>2322</v>
      </c>
      <c r="C71" s="8">
        <f t="shared" si="2"/>
        <v>3643.32</v>
      </c>
      <c r="D71" t="s">
        <v>84</v>
      </c>
      <c r="E71" s="8">
        <v>10.25</v>
      </c>
      <c r="F71" s="7">
        <v>4285</v>
      </c>
      <c r="G71" s="7">
        <v>3721</v>
      </c>
      <c r="H71" s="8">
        <v>108.6</v>
      </c>
      <c r="I71" s="7">
        <v>104</v>
      </c>
      <c r="J71" s="8">
        <v>29.1</v>
      </c>
      <c r="K71" s="8">
        <v>70.900000000000006</v>
      </c>
    </row>
    <row r="72" spans="1:11" ht="18.75" customHeight="1" x14ac:dyDescent="0.25">
      <c r="A72" t="s">
        <v>97</v>
      </c>
      <c r="B72" s="7">
        <v>3898</v>
      </c>
      <c r="C72" s="8">
        <f t="shared" si="2"/>
        <v>4525.88</v>
      </c>
      <c r="D72" t="s">
        <v>81</v>
      </c>
      <c r="E72" s="8">
        <v>15.06</v>
      </c>
      <c r="F72" s="7">
        <v>6233</v>
      </c>
      <c r="G72" s="7">
        <v>5467</v>
      </c>
      <c r="H72" s="8">
        <v>109.7</v>
      </c>
    </row>
    <row r="73" spans="1:11" ht="18.75" customHeight="1" x14ac:dyDescent="0.25">
      <c r="A73" t="s">
        <v>98</v>
      </c>
      <c r="B73" s="7">
        <v>4794</v>
      </c>
      <c r="C73" s="8">
        <f t="shared" si="2"/>
        <v>5027.6400000000003</v>
      </c>
      <c r="D73" t="s">
        <v>87</v>
      </c>
      <c r="E73" s="8">
        <v>16.14</v>
      </c>
      <c r="F73" s="7">
        <v>6543</v>
      </c>
      <c r="G73" s="7">
        <v>5859</v>
      </c>
      <c r="H73" s="7">
        <v>112</v>
      </c>
      <c r="I73" s="8">
        <v>105.8</v>
      </c>
      <c r="J73" s="8">
        <v>23.5</v>
      </c>
      <c r="K73" s="8">
        <v>76.5</v>
      </c>
    </row>
    <row r="74" spans="1:11" ht="18.75" customHeight="1" x14ac:dyDescent="0.25">
      <c r="A74" t="s">
        <v>99</v>
      </c>
      <c r="B74" s="7">
        <v>2925</v>
      </c>
      <c r="C74" s="7">
        <f t="shared" si="2"/>
        <v>3981</v>
      </c>
      <c r="D74" t="s">
        <v>87</v>
      </c>
      <c r="E74" s="8">
        <v>16.420000000000002</v>
      </c>
      <c r="F74" s="7">
        <v>6656</v>
      </c>
      <c r="G74" s="7">
        <v>5960</v>
      </c>
      <c r="H74" s="7">
        <v>112</v>
      </c>
    </row>
    <row r="75" spans="1:11" ht="18.75" customHeight="1" x14ac:dyDescent="0.25">
      <c r="A75" t="s">
        <v>100</v>
      </c>
      <c r="B75" s="7">
        <v>1609</v>
      </c>
      <c r="C75" s="8">
        <f t="shared" si="2"/>
        <v>3244.04</v>
      </c>
      <c r="D75" t="s">
        <v>84</v>
      </c>
      <c r="E75" s="8">
        <v>10.09</v>
      </c>
      <c r="F75" s="7">
        <v>4218</v>
      </c>
      <c r="G75" s="7">
        <v>3663</v>
      </c>
      <c r="H75" s="8">
        <v>108.6</v>
      </c>
    </row>
    <row r="76" spans="1:11" ht="18.75" customHeight="1" x14ac:dyDescent="0.25">
      <c r="A76" t="s">
        <v>101</v>
      </c>
      <c r="B76" s="7">
        <v>1997</v>
      </c>
      <c r="C76" s="8">
        <f t="shared" si="2"/>
        <v>3461.32</v>
      </c>
      <c r="D76" t="s">
        <v>84</v>
      </c>
      <c r="E76" s="8">
        <v>10.94</v>
      </c>
      <c r="F76" s="7">
        <v>4573</v>
      </c>
      <c r="G76" s="7">
        <v>3971</v>
      </c>
      <c r="H76" s="8">
        <v>108.6</v>
      </c>
      <c r="I76" s="8">
        <v>113.2</v>
      </c>
      <c r="J76" s="8">
        <v>25.6</v>
      </c>
      <c r="K76" s="8">
        <v>74.400000000000006</v>
      </c>
    </row>
    <row r="77" spans="1:11" ht="18.75" customHeight="1" x14ac:dyDescent="0.25">
      <c r="A77" t="s">
        <v>102</v>
      </c>
      <c r="B77" s="7">
        <v>1819</v>
      </c>
      <c r="C77" s="8">
        <f t="shared" si="2"/>
        <v>3361.6400000000003</v>
      </c>
      <c r="D77" t="s">
        <v>81</v>
      </c>
      <c r="E77" s="7">
        <v>10</v>
      </c>
      <c r="F77" s="7">
        <v>4139</v>
      </c>
      <c r="G77" s="7">
        <v>3630</v>
      </c>
      <c r="H77" s="8">
        <v>109.7</v>
      </c>
      <c r="I77" s="8">
        <v>116.4</v>
      </c>
      <c r="J77" s="8">
        <v>24.7</v>
      </c>
      <c r="K77" s="8">
        <v>75.3</v>
      </c>
    </row>
    <row r="78" spans="1:11" ht="18.75" customHeight="1" x14ac:dyDescent="0.25">
      <c r="A78" t="s">
        <v>103</v>
      </c>
      <c r="B78" s="7">
        <v>3377</v>
      </c>
      <c r="C78" s="8">
        <f t="shared" si="2"/>
        <v>4234.12</v>
      </c>
      <c r="D78" t="s">
        <v>84</v>
      </c>
      <c r="E78" s="8">
        <v>8.18</v>
      </c>
      <c r="F78" s="7">
        <v>3420</v>
      </c>
      <c r="G78" s="7">
        <v>2969</v>
      </c>
      <c r="H78" s="8">
        <v>108.6</v>
      </c>
    </row>
    <row r="79" spans="1:11" ht="18.75" customHeight="1" x14ac:dyDescent="0.25">
      <c r="A79" t="s">
        <v>104</v>
      </c>
      <c r="B79" s="7">
        <v>4196</v>
      </c>
      <c r="C79" s="8">
        <f t="shared" si="2"/>
        <v>4692.76</v>
      </c>
      <c r="D79" t="s">
        <v>87</v>
      </c>
      <c r="E79" s="8">
        <v>12.31</v>
      </c>
      <c r="F79" s="7">
        <v>4990</v>
      </c>
      <c r="G79" s="7">
        <v>4469</v>
      </c>
      <c r="H79" s="7">
        <v>112</v>
      </c>
      <c r="I79" s="8">
        <v>118.2</v>
      </c>
      <c r="J79" s="8">
        <v>29.8</v>
      </c>
      <c r="K79" s="8">
        <v>70.2</v>
      </c>
    </row>
    <row r="80" spans="1:11" ht="18.75" customHeight="1" x14ac:dyDescent="0.25">
      <c r="A80" t="s">
        <v>105</v>
      </c>
      <c r="B80" s="7">
        <v>4478</v>
      </c>
      <c r="C80" s="8">
        <f t="shared" si="2"/>
        <v>4850.68</v>
      </c>
      <c r="D80" t="s">
        <v>87</v>
      </c>
      <c r="E80" s="8">
        <v>12.04</v>
      </c>
      <c r="F80" s="7">
        <v>4881</v>
      </c>
      <c r="G80" s="7">
        <v>4371</v>
      </c>
      <c r="H80" s="7">
        <v>112</v>
      </c>
    </row>
    <row r="81" spans="1:8" ht="18.75" customHeight="1" x14ac:dyDescent="0.25">
      <c r="A81" t="s">
        <v>106</v>
      </c>
      <c r="B81" s="7">
        <v>3333</v>
      </c>
      <c r="C81" s="8">
        <f t="shared" si="2"/>
        <v>4209.4800000000005</v>
      </c>
      <c r="D81" t="s">
        <v>84</v>
      </c>
      <c r="E81" s="8">
        <v>10.09</v>
      </c>
      <c r="F81" s="7">
        <v>4218</v>
      </c>
      <c r="G81" s="7">
        <v>3663</v>
      </c>
      <c r="H81" s="8">
        <v>108.6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Zhengkun</cp:lastModifiedBy>
  <dcterms:created xsi:type="dcterms:W3CDTF">2024-05-24T20:17:02Z</dcterms:created>
  <dcterms:modified xsi:type="dcterms:W3CDTF">2024-07-12T15:32:23Z</dcterms:modified>
</cp:coreProperties>
</file>