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_000\Documents\GitHub\SWAP\practica4\other files\"/>
    </mc:Choice>
  </mc:AlternateContent>
  <bookViews>
    <workbookView xWindow="0" yWindow="0" windowWidth="20490" windowHeight="7755" activeTab="1"/>
  </bookViews>
  <sheets>
    <sheet name="AB" sheetId="1" r:id="rId1"/>
    <sheet name="Siege" sheetId="2" r:id="rId2"/>
    <sheet name="OpenWebLoad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4" l="1"/>
  <c r="C42" i="4"/>
  <c r="D42" i="4"/>
  <c r="E42" i="4"/>
  <c r="F42" i="4"/>
  <c r="B28" i="4"/>
  <c r="C28" i="4"/>
  <c r="D28" i="4"/>
  <c r="E28" i="4"/>
  <c r="F28" i="4"/>
  <c r="C14" i="4"/>
  <c r="D14" i="4"/>
  <c r="E14" i="4"/>
  <c r="F14" i="4"/>
  <c r="B14" i="4"/>
</calcChain>
</file>

<file path=xl/sharedStrings.xml><?xml version="1.0" encoding="utf-8"?>
<sst xmlns="http://schemas.openxmlformats.org/spreadsheetml/2006/main" count="54" uniqueCount="16">
  <si>
    <t>N TEST</t>
  </si>
  <si>
    <t>TIME TAKEN</t>
  </si>
  <si>
    <t>REQ PER SEC</t>
  </si>
  <si>
    <t>SERVIDOR UNICO</t>
  </si>
  <si>
    <t>GRANJA NGINX</t>
  </si>
  <si>
    <t>FAILED REQ</t>
  </si>
  <si>
    <t>GRANJA HAPROXY</t>
  </si>
  <si>
    <t>Availability</t>
  </si>
  <si>
    <t>Elapsed time</t>
  </si>
  <si>
    <t>Response time</t>
  </si>
  <si>
    <t>Transaction rate</t>
  </si>
  <si>
    <t>Total TPS</t>
  </si>
  <si>
    <t>Avg Response Time</t>
  </si>
  <si>
    <t>Max Response Time</t>
  </si>
  <si>
    <t>Total Requests</t>
  </si>
  <si>
    <t>Total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</si>
</sst>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0" borderId="1" xfId="0" applyFont="1" applyBorder="1"/>
    <xf numFmtId="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</cellXfs>
  <cellStyles count="1">
    <cellStyle name="Normale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OpenWebLoad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Servidor Unico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OpenWebLoad!$B$14:$F$14</c:f>
              <c:numCache>
                <c:formatCode>General</c:formatCode>
                <c:ptCount val="5"/>
                <c:pt idx="0">
                  <c:v>2272.1260000000002</c:v>
                </c:pt>
                <c:pt idx="1">
                  <c:v>0.33330000000000004</c:v>
                </c:pt>
                <c:pt idx="2">
                  <c:v>7.7801</c:v>
                </c:pt>
                <c:pt idx="3">
                  <c:v>22730</c:v>
                </c:pt>
                <c:pt idx="4">
                  <c:v>1418.2</c:v>
                </c:pt>
              </c:numCache>
            </c:numRef>
          </c:val>
        </c:ser>
        <c:ser>
          <c:idx val="1"/>
          <c:order val="1"/>
          <c:tx>
            <c:v>Granja Nginx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OpenWebLoad!$B$28:$F$28</c:f>
              <c:numCache>
                <c:formatCode>General</c:formatCode>
                <c:ptCount val="5"/>
                <c:pt idx="0">
                  <c:v>1176.2080000000001</c:v>
                </c:pt>
                <c:pt idx="1">
                  <c:v>0.54180000000000006</c:v>
                </c:pt>
                <c:pt idx="2">
                  <c:v>9.4745999999999988</c:v>
                </c:pt>
                <c:pt idx="3">
                  <c:v>11775.3</c:v>
                </c:pt>
                <c:pt idx="4">
                  <c:v>806.6</c:v>
                </c:pt>
              </c:numCache>
            </c:numRef>
          </c:val>
        </c:ser>
        <c:ser>
          <c:idx val="2"/>
          <c:order val="2"/>
          <c:tx>
            <c:v>Granja Haproxy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OpenWebLoad!$B$42:$F$42</c:f>
              <c:numCache>
                <c:formatCode>General</c:formatCode>
                <c:ptCount val="5"/>
                <c:pt idx="0">
                  <c:v>1576.5419999999999</c:v>
                </c:pt>
                <c:pt idx="1">
                  <c:v>0.46889999999999998</c:v>
                </c:pt>
                <c:pt idx="2">
                  <c:v>8.8617999999999988</c:v>
                </c:pt>
                <c:pt idx="3">
                  <c:v>15771</c:v>
                </c:pt>
                <c:pt idx="4">
                  <c:v>15.1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431380096"/>
        <c:axId val="-1431379552"/>
      </c:barChart>
      <c:catAx>
        <c:axId val="-14313800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31379552"/>
        <c:crosses val="autoZero"/>
        <c:auto val="1"/>
        <c:lblAlgn val="ctr"/>
        <c:lblOffset val="100"/>
        <c:noMultiLvlLbl val="0"/>
      </c:catAx>
      <c:valAx>
        <c:axId val="-1431379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4313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22</xdr:row>
      <xdr:rowOff>138112</xdr:rowOff>
    </xdr:from>
    <xdr:to>
      <xdr:col>15</xdr:col>
      <xdr:colOff>381000</xdr:colOff>
      <xdr:row>37</xdr:row>
      <xdr:rowOff>4762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a2" displayName="Tabella2" ref="A3:D13" totalsRowShown="0">
  <autoFilter ref="A3:D13"/>
  <tableColumns count="4">
    <tableColumn id="1" name="N TEST"/>
    <tableColumn id="2" name="TIME TAKEN" dataDxfId="51"/>
    <tableColumn id="3" name="FAILED REQ" dataDxfId="50"/>
    <tableColumn id="4" name="REQ PER SEC" dataDxfId="49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6" name="Tabella357" displayName="Tabella357" ref="A17:D27" totalsRowShown="0" headerRowDxfId="48" dataDxfId="46" headerRowBorderDxfId="47" tableBorderDxfId="45">
  <autoFilter ref="A17:D27"/>
  <tableColumns count="4">
    <tableColumn id="1" name="N TEST" dataDxfId="44"/>
    <tableColumn id="2" name="TIME TAKEN" dataDxfId="43"/>
    <tableColumn id="3" name="FAILED REQ" dataDxfId="42"/>
    <tableColumn id="4" name="REQ PER SEC" dataDxfId="41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7" name="Tabella368" displayName="Tabella368" ref="A31:D41" totalsRowShown="0" headerRowDxfId="40" dataDxfId="38" headerRowBorderDxfId="39" tableBorderDxfId="37">
  <autoFilter ref="A31:D41"/>
  <tableColumns count="4">
    <tableColumn id="1" name="N TEST" dataDxfId="36"/>
    <tableColumn id="2" name="TIME TAKEN" dataDxfId="35"/>
    <tableColumn id="3" name="FAILED REQ" dataDxfId="34"/>
    <tableColumn id="4" name="REQ PER SEC" dataDxfId="33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3" name="Tabella3" displayName="Tabella3" ref="A3:E13" totalsRowShown="0" headerRowDxfId="32" headerRowBorderDxfId="31" tableBorderDxfId="30">
  <autoFilter ref="A3:E13"/>
  <tableColumns count="5">
    <tableColumn id="1" name="N TEST" dataDxfId="29"/>
    <tableColumn id="2" name="Availability"/>
    <tableColumn id="3" name="Elapsed time"/>
    <tableColumn id="4" name="Response time"/>
    <tableColumn id="5" name="Transaction rate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11" name="Tabella312" displayName="Tabella312" ref="A17:E27" totalsRowShown="0" headerRowDxfId="28" headerRowBorderDxfId="27" tableBorderDxfId="26">
  <autoFilter ref="A17:E27"/>
  <tableColumns count="5">
    <tableColumn id="1" name="N TEST" dataDxfId="25"/>
    <tableColumn id="2" name="Availability"/>
    <tableColumn id="3" name="Elapsed time"/>
    <tableColumn id="4" name="Response time"/>
    <tableColumn id="5" name="Transaction rate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id="12" name="Tabella313" displayName="Tabella313" ref="A31:E41" totalsRowShown="0" headerRowDxfId="24" dataDxfId="22" headerRowBorderDxfId="23" tableBorderDxfId="21">
  <autoFilter ref="A31:E41"/>
  <tableColumns count="5">
    <tableColumn id="1" name="N TEST" dataDxfId="20"/>
    <tableColumn id="2" name="Availability" dataDxfId="19"/>
    <tableColumn id="3" name="Elapsed time" dataDxfId="18"/>
    <tableColumn id="4" name="Response time" dataDxfId="17"/>
    <tableColumn id="5" name="Transaction rate" dataDxfId="16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id="8" name="Tabella39" displayName="Tabella39" ref="A3:F14" totalsRowCount="1" headerRowDxfId="15" headerRowBorderDxfId="14" tableBorderDxfId="13">
  <autoFilter ref="A3:F13"/>
  <tableColumns count="6">
    <tableColumn id="1" name="N TEST" dataDxfId="12" totalsRowDxfId="11"/>
    <tableColumn id="2" name="Total TPS" totalsRowFunction="average"/>
    <tableColumn id="3" name="Avg Response Time" totalsRowFunction="custom">
      <totalsRowFormula>SUBTOTAL(101,C4:C13)</totalsRowFormula>
    </tableColumn>
    <tableColumn id="4" name="Max Response Time" totalsRowFunction="custom">
      <totalsRowFormula>SUBTOTAL(101,D4:D13)</totalsRowFormula>
    </tableColumn>
    <tableColumn id="5" name="Total Requests" totalsRowFunction="custom">
      <totalsRowFormula>SUBTOTAL(101,E4:E13)</totalsRowFormula>
    </tableColumn>
    <tableColumn id="6" name="Total Errors" totalsRowFunction="custom" totalsRowDxfId="10">
      <totalsRowFormula>SUBTOTAL(101,F4:F13)</totalsRowFormula>
    </tableColumn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id="9" name="Tabella3510" displayName="Tabella3510" ref="A17:F28" totalsRowCount="1" headerRowDxfId="9" headerRowBorderDxfId="8" tableBorderDxfId="7">
  <autoFilter ref="A17:F27"/>
  <tableColumns count="6">
    <tableColumn id="1" name="N TEST" dataDxfId="6" totalsRowDxfId="5"/>
    <tableColumn id="2" name="Total TPS" totalsRowFunction="custom">
      <totalsRowFormula>SUBTOTAL(101,B18:B27)</totalsRowFormula>
    </tableColumn>
    <tableColumn id="3" name="Avg Response Time" totalsRowFunction="custom">
      <totalsRowFormula>SUBTOTAL(101,C18:C27)</totalsRowFormula>
    </tableColumn>
    <tableColumn id="4" name="Max Response Time" totalsRowFunction="custom">
      <totalsRowFormula>SUBTOTAL(101,D18:D27)</totalsRowFormula>
    </tableColumn>
    <tableColumn id="5" name="Total Requests" totalsRowFunction="custom">
      <totalsRowFormula>SUBTOTAL(101,E18:E27)</totalsRowFormula>
    </tableColumn>
    <tableColumn id="6" name="Total Errors" totalsRowFunction="custom">
      <totalsRowFormula>SUBTOTAL(101,F18:F27)</totalsRowFormula>
    </tableColumn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id="10" name="Tabella3611" displayName="Tabella3611" ref="A31:F42" totalsRowCount="1" headerRowDxfId="4" headerRowBorderDxfId="3" tableBorderDxfId="2">
  <autoFilter ref="A31:F41"/>
  <tableColumns count="6">
    <tableColumn id="1" name="N TEST" dataDxfId="1" totalsRowDxfId="0"/>
    <tableColumn id="2" name="Total TPS" totalsRowFunction="custom">
      <totalsRowFormula>SUBTOTAL(101,B32:B41)</totalsRowFormula>
    </tableColumn>
    <tableColumn id="3" name="Avg Response Time" totalsRowFunction="custom">
      <totalsRowFormula>SUBTOTAL(101,C32:C41)</totalsRowFormula>
    </tableColumn>
    <tableColumn id="4" name="Max Response Time" totalsRowFunction="custom">
      <totalsRowFormula>SUBTOTAL(101,D32:D41)</totalsRowFormula>
    </tableColumn>
    <tableColumn id="5" name="Total Requests" totalsRowFunction="custom">
      <totalsRowFormula>SUBTOTAL(101,E32:E41)</totalsRowFormula>
    </tableColumn>
    <tableColumn id="6" name="Total Errors" totalsRowFunction="custom">
      <totalsRowFormula>SUBTOTAL(101,F32:F41)</totalsRow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opLeftCell="A23" workbookViewId="0">
      <selection activeCell="B45" sqref="B45"/>
    </sheetView>
  </sheetViews>
  <sheetFormatPr defaultRowHeight="15" x14ac:dyDescent="0.25"/>
  <cols>
    <col min="2" max="2" width="14.42578125" customWidth="1"/>
    <col min="3" max="3" width="12.140625" customWidth="1"/>
    <col min="4" max="4" width="14" customWidth="1"/>
  </cols>
  <sheetData>
    <row r="2" spans="1:5" x14ac:dyDescent="0.25">
      <c r="A2" t="s">
        <v>3</v>
      </c>
    </row>
    <row r="3" spans="1:5" x14ac:dyDescent="0.25">
      <c r="A3" t="s">
        <v>0</v>
      </c>
      <c r="B3" t="s">
        <v>1</v>
      </c>
      <c r="C3" t="s">
        <v>5</v>
      </c>
      <c r="D3" t="s">
        <v>2</v>
      </c>
    </row>
    <row r="4" spans="1:5" x14ac:dyDescent="0.25">
      <c r="A4">
        <v>1</v>
      </c>
      <c r="B4" s="4">
        <v>4.32</v>
      </c>
      <c r="C4" s="4">
        <v>0</v>
      </c>
      <c r="D4" s="4">
        <v>2308.39</v>
      </c>
    </row>
    <row r="5" spans="1:5" x14ac:dyDescent="0.25">
      <c r="A5">
        <v>2</v>
      </c>
      <c r="B5" s="4">
        <v>4.2750000000000004</v>
      </c>
      <c r="C5" s="4">
        <v>0</v>
      </c>
      <c r="D5" s="4">
        <v>2339.35</v>
      </c>
    </row>
    <row r="6" spans="1:5" x14ac:dyDescent="0.25">
      <c r="A6">
        <v>3</v>
      </c>
      <c r="B6" s="4">
        <v>4.7</v>
      </c>
      <c r="C6" s="4">
        <v>0</v>
      </c>
      <c r="D6" s="4">
        <v>2124.67</v>
      </c>
    </row>
    <row r="7" spans="1:5" x14ac:dyDescent="0.25">
      <c r="A7">
        <v>4</v>
      </c>
      <c r="B7" s="4">
        <v>5.4</v>
      </c>
      <c r="C7" s="4">
        <v>0</v>
      </c>
      <c r="D7" s="4">
        <v>1850.33</v>
      </c>
    </row>
    <row r="8" spans="1:5" x14ac:dyDescent="0.25">
      <c r="A8">
        <v>5</v>
      </c>
      <c r="B8" s="4">
        <v>4.76</v>
      </c>
      <c r="C8" s="4">
        <v>0</v>
      </c>
      <c r="D8" s="4">
        <v>2101.5</v>
      </c>
    </row>
    <row r="9" spans="1:5" x14ac:dyDescent="0.25">
      <c r="A9">
        <v>6</v>
      </c>
      <c r="B9" s="4">
        <v>5.03</v>
      </c>
      <c r="C9" s="4">
        <v>0</v>
      </c>
      <c r="D9" s="4">
        <v>1986.44</v>
      </c>
    </row>
    <row r="10" spans="1:5" x14ac:dyDescent="0.25">
      <c r="A10">
        <v>7</v>
      </c>
      <c r="B10" s="4">
        <v>5.04</v>
      </c>
      <c r="C10" s="4">
        <v>0</v>
      </c>
      <c r="D10" s="4">
        <v>1985.57</v>
      </c>
      <c r="E10" s="1"/>
    </row>
    <row r="11" spans="1:5" x14ac:dyDescent="0.25">
      <c r="A11">
        <v>8</v>
      </c>
      <c r="B11" s="4">
        <v>4.75</v>
      </c>
      <c r="C11" s="4">
        <v>0</v>
      </c>
      <c r="D11" s="4">
        <v>2105.11</v>
      </c>
    </row>
    <row r="12" spans="1:5" x14ac:dyDescent="0.25">
      <c r="A12">
        <v>9</v>
      </c>
      <c r="B12" s="4">
        <v>4.383</v>
      </c>
      <c r="C12" s="4">
        <v>0</v>
      </c>
      <c r="D12" s="4">
        <v>2281.3200000000002</v>
      </c>
    </row>
    <row r="13" spans="1:5" x14ac:dyDescent="0.25">
      <c r="A13">
        <v>10</v>
      </c>
      <c r="B13" s="4">
        <v>4.5229999999999997</v>
      </c>
      <c r="C13" s="4">
        <v>0</v>
      </c>
      <c r="D13" s="4">
        <v>2210.8200000000002</v>
      </c>
    </row>
    <row r="16" spans="1:5" x14ac:dyDescent="0.25">
      <c r="A16" s="1" t="s">
        <v>4</v>
      </c>
      <c r="B16" s="1"/>
      <c r="C16" s="1"/>
      <c r="D16" s="1"/>
    </row>
    <row r="17" spans="1:4" ht="15.75" thickBot="1" x14ac:dyDescent="0.3">
      <c r="A17" s="5" t="s">
        <v>0</v>
      </c>
      <c r="B17" s="5" t="s">
        <v>1</v>
      </c>
      <c r="C17" s="5" t="s">
        <v>5</v>
      </c>
      <c r="D17" s="5" t="s">
        <v>2</v>
      </c>
    </row>
    <row r="18" spans="1:4" x14ac:dyDescent="0.25">
      <c r="A18" s="2">
        <v>1</v>
      </c>
      <c r="B18" s="1">
        <v>7.6840000000000002</v>
      </c>
      <c r="C18" s="1">
        <v>0</v>
      </c>
      <c r="D18" s="1">
        <v>1301</v>
      </c>
    </row>
    <row r="19" spans="1:4" x14ac:dyDescent="0.25">
      <c r="A19" s="1">
        <v>2</v>
      </c>
      <c r="B19" s="1">
        <v>13.750999999999999</v>
      </c>
      <c r="C19" s="1">
        <v>0</v>
      </c>
      <c r="D19" s="1">
        <v>727.22</v>
      </c>
    </row>
    <row r="20" spans="1:4" x14ac:dyDescent="0.25">
      <c r="A20" s="2">
        <v>3</v>
      </c>
      <c r="B20" s="1">
        <v>13.454000000000001</v>
      </c>
      <c r="C20" s="1">
        <v>0</v>
      </c>
      <c r="D20" s="1">
        <v>743.3</v>
      </c>
    </row>
    <row r="21" spans="1:4" x14ac:dyDescent="0.25">
      <c r="A21" s="1">
        <v>4</v>
      </c>
      <c r="B21" s="1">
        <v>9.4</v>
      </c>
      <c r="C21" s="1">
        <v>0</v>
      </c>
      <c r="D21" s="1">
        <v>1063.8399999999999</v>
      </c>
    </row>
    <row r="22" spans="1:4" x14ac:dyDescent="0.25">
      <c r="A22" s="2">
        <v>5</v>
      </c>
      <c r="B22" s="1">
        <v>8.5879999999999992</v>
      </c>
      <c r="C22" s="1">
        <v>0</v>
      </c>
      <c r="D22" s="1">
        <v>1164.3599999999999</v>
      </c>
    </row>
    <row r="23" spans="1:4" x14ac:dyDescent="0.25">
      <c r="A23" s="1">
        <v>6</v>
      </c>
      <c r="B23" s="1">
        <v>8.5730000000000004</v>
      </c>
      <c r="C23" s="1">
        <v>0</v>
      </c>
      <c r="D23" s="1">
        <v>1166.43</v>
      </c>
    </row>
    <row r="24" spans="1:4" x14ac:dyDescent="0.25">
      <c r="A24" s="2">
        <v>7</v>
      </c>
      <c r="B24" s="1">
        <v>10.384</v>
      </c>
      <c r="C24" s="1">
        <v>0</v>
      </c>
      <c r="D24" s="1">
        <v>963.06</v>
      </c>
    </row>
    <row r="25" spans="1:4" x14ac:dyDescent="0.25">
      <c r="A25" s="1">
        <v>8</v>
      </c>
      <c r="B25" s="1">
        <v>12.516999999999999</v>
      </c>
      <c r="C25" s="1">
        <v>0</v>
      </c>
      <c r="D25" s="1">
        <v>798.92</v>
      </c>
    </row>
    <row r="26" spans="1:4" x14ac:dyDescent="0.25">
      <c r="A26" s="2">
        <v>9</v>
      </c>
      <c r="B26" s="1">
        <v>13.195</v>
      </c>
      <c r="C26" s="1">
        <v>0</v>
      </c>
      <c r="D26" s="1">
        <v>757.9</v>
      </c>
    </row>
    <row r="27" spans="1:4" ht="15.75" thickBot="1" x14ac:dyDescent="0.3">
      <c r="A27" s="3">
        <v>10</v>
      </c>
      <c r="B27" s="1">
        <v>14.35</v>
      </c>
      <c r="C27" s="1">
        <v>0</v>
      </c>
      <c r="D27" s="1">
        <v>696.86</v>
      </c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 t="s">
        <v>6</v>
      </c>
      <c r="B30" s="1"/>
      <c r="C30" s="1"/>
      <c r="D30" s="1"/>
    </row>
    <row r="31" spans="1:4" ht="15.75" thickBot="1" x14ac:dyDescent="0.3">
      <c r="A31" s="5" t="s">
        <v>0</v>
      </c>
      <c r="B31" s="5" t="s">
        <v>1</v>
      </c>
      <c r="C31" s="5" t="s">
        <v>5</v>
      </c>
      <c r="D31" s="5" t="s">
        <v>2</v>
      </c>
    </row>
    <row r="32" spans="1:4" x14ac:dyDescent="0.25">
      <c r="A32" s="2">
        <v>1</v>
      </c>
      <c r="B32" s="1">
        <v>8.8949999999999996</v>
      </c>
      <c r="C32" s="1">
        <v>0</v>
      </c>
      <c r="D32" s="1">
        <v>1124.25</v>
      </c>
    </row>
    <row r="33" spans="1:4" x14ac:dyDescent="0.25">
      <c r="A33" s="1">
        <v>2</v>
      </c>
      <c r="B33" s="1">
        <v>7.8849999999999998</v>
      </c>
      <c r="C33" s="1">
        <v>0</v>
      </c>
      <c r="D33" s="1">
        <v>1268.1600000000001</v>
      </c>
    </row>
    <row r="34" spans="1:4" x14ac:dyDescent="0.25">
      <c r="A34" s="2">
        <v>3</v>
      </c>
      <c r="B34" s="1">
        <v>7.81</v>
      </c>
      <c r="C34" s="1">
        <v>0</v>
      </c>
      <c r="D34" s="1">
        <v>1280.3800000000001</v>
      </c>
    </row>
    <row r="35" spans="1:4" x14ac:dyDescent="0.25">
      <c r="A35" s="1">
        <v>4</v>
      </c>
      <c r="B35" s="1">
        <v>6.7220000000000004</v>
      </c>
      <c r="C35" s="1">
        <v>0</v>
      </c>
      <c r="D35" s="1">
        <v>1487.63</v>
      </c>
    </row>
    <row r="36" spans="1:4" x14ac:dyDescent="0.25">
      <c r="A36" s="2">
        <v>5</v>
      </c>
      <c r="B36" s="1">
        <v>6.9950000000000001</v>
      </c>
      <c r="C36" s="1">
        <v>0</v>
      </c>
      <c r="D36" s="1">
        <v>1429.65</v>
      </c>
    </row>
    <row r="37" spans="1:4" x14ac:dyDescent="0.25">
      <c r="A37" s="1">
        <v>6</v>
      </c>
      <c r="B37" s="1">
        <v>9.8710000000000004</v>
      </c>
      <c r="C37" s="1">
        <v>0</v>
      </c>
      <c r="D37" s="1">
        <v>1022.38</v>
      </c>
    </row>
    <row r="38" spans="1:4" x14ac:dyDescent="0.25">
      <c r="A38" s="2">
        <v>7</v>
      </c>
      <c r="B38" s="1">
        <v>8.0519999999999996</v>
      </c>
      <c r="C38" s="1">
        <v>0</v>
      </c>
      <c r="D38" s="1">
        <v>1241.83</v>
      </c>
    </row>
    <row r="39" spans="1:4" x14ac:dyDescent="0.25">
      <c r="A39" s="1">
        <v>8</v>
      </c>
      <c r="B39" s="1">
        <v>10.135</v>
      </c>
      <c r="C39" s="1">
        <v>0</v>
      </c>
      <c r="D39" s="1">
        <v>986.71</v>
      </c>
    </row>
    <row r="40" spans="1:4" x14ac:dyDescent="0.25">
      <c r="A40" s="2">
        <v>9</v>
      </c>
      <c r="B40" s="1">
        <v>9.8859999999999992</v>
      </c>
      <c r="C40" s="1">
        <v>0</v>
      </c>
      <c r="D40" s="1">
        <v>1011.54</v>
      </c>
    </row>
    <row r="41" spans="1:4" ht="15.75" thickBot="1" x14ac:dyDescent="0.3">
      <c r="A41" s="3">
        <v>10</v>
      </c>
      <c r="B41" s="1">
        <v>9.2219999999999995</v>
      </c>
      <c r="C41" s="1">
        <v>0</v>
      </c>
      <c r="D41" s="1">
        <v>1084.32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abSelected="1" topLeftCell="A29" workbookViewId="0">
      <selection activeCell="C40" sqref="C40"/>
    </sheetView>
  </sheetViews>
  <sheetFormatPr defaultRowHeight="15" x14ac:dyDescent="0.25"/>
  <cols>
    <col min="2" max="2" width="13.85546875" customWidth="1"/>
    <col min="3" max="3" width="14.42578125" customWidth="1"/>
    <col min="4" max="4" width="17.42578125" customWidth="1"/>
    <col min="5" max="5" width="17.140625" customWidth="1"/>
  </cols>
  <sheetData>
    <row r="2" spans="1:6" x14ac:dyDescent="0.25">
      <c r="A2" t="s">
        <v>3</v>
      </c>
    </row>
    <row r="3" spans="1:6" ht="15.75" thickBot="1" x14ac:dyDescent="0.3">
      <c r="A3" s="5" t="s">
        <v>0</v>
      </c>
      <c r="B3" s="5" t="s">
        <v>7</v>
      </c>
      <c r="C3" s="5" t="s">
        <v>8</v>
      </c>
      <c r="D3" s="5" t="s">
        <v>9</v>
      </c>
      <c r="E3" s="5" t="s">
        <v>10</v>
      </c>
    </row>
    <row r="4" spans="1:6" x14ac:dyDescent="0.25">
      <c r="A4" s="2">
        <v>1</v>
      </c>
      <c r="B4">
        <v>100</v>
      </c>
      <c r="C4">
        <v>19.309999999999999</v>
      </c>
      <c r="D4">
        <v>0.01</v>
      </c>
      <c r="E4">
        <v>2198.2399999999998</v>
      </c>
    </row>
    <row r="5" spans="1:6" x14ac:dyDescent="0.25">
      <c r="A5" s="1">
        <v>2</v>
      </c>
      <c r="B5">
        <v>100</v>
      </c>
      <c r="C5">
        <v>19.98</v>
      </c>
      <c r="D5">
        <v>0.01</v>
      </c>
      <c r="E5">
        <v>2377.13</v>
      </c>
    </row>
    <row r="6" spans="1:6" x14ac:dyDescent="0.25">
      <c r="A6" s="2">
        <v>3</v>
      </c>
      <c r="B6">
        <v>100</v>
      </c>
      <c r="C6">
        <v>19.98</v>
      </c>
      <c r="D6">
        <v>0.01</v>
      </c>
      <c r="E6">
        <v>2488.14</v>
      </c>
    </row>
    <row r="7" spans="1:6" x14ac:dyDescent="0.25">
      <c r="A7" s="1">
        <v>4</v>
      </c>
      <c r="B7">
        <v>100</v>
      </c>
      <c r="C7">
        <v>19.98</v>
      </c>
      <c r="D7">
        <v>0.01</v>
      </c>
      <c r="E7">
        <v>2458.81</v>
      </c>
    </row>
    <row r="8" spans="1:6" x14ac:dyDescent="0.25">
      <c r="A8" s="2">
        <v>5</v>
      </c>
      <c r="B8">
        <v>100</v>
      </c>
      <c r="C8">
        <v>19.98</v>
      </c>
      <c r="D8">
        <v>0.01</v>
      </c>
      <c r="E8">
        <v>2424.9299999999998</v>
      </c>
    </row>
    <row r="9" spans="1:6" x14ac:dyDescent="0.25">
      <c r="A9" s="1">
        <v>6</v>
      </c>
      <c r="B9">
        <v>100</v>
      </c>
      <c r="C9">
        <v>19.98</v>
      </c>
      <c r="D9">
        <v>0.01</v>
      </c>
      <c r="E9">
        <v>2485.9899999999998</v>
      </c>
    </row>
    <row r="10" spans="1:6" x14ac:dyDescent="0.25">
      <c r="A10" s="2">
        <v>7</v>
      </c>
      <c r="B10">
        <v>100</v>
      </c>
      <c r="C10">
        <v>19.98</v>
      </c>
      <c r="D10">
        <v>0.01</v>
      </c>
      <c r="E10">
        <v>2469.92</v>
      </c>
    </row>
    <row r="11" spans="1:6" x14ac:dyDescent="0.25">
      <c r="A11" s="1">
        <v>8</v>
      </c>
      <c r="B11">
        <v>100</v>
      </c>
      <c r="C11">
        <v>19.98</v>
      </c>
      <c r="D11">
        <v>0.01</v>
      </c>
      <c r="E11">
        <v>2421.87</v>
      </c>
      <c r="F11" s="1"/>
    </row>
    <row r="12" spans="1:6" x14ac:dyDescent="0.25">
      <c r="A12" s="2">
        <v>9</v>
      </c>
      <c r="B12">
        <v>100</v>
      </c>
      <c r="C12">
        <v>19.98</v>
      </c>
      <c r="D12">
        <v>0.01</v>
      </c>
      <c r="E12">
        <v>2482.6799999999998</v>
      </c>
    </row>
    <row r="13" spans="1:6" ht="15.75" thickBot="1" x14ac:dyDescent="0.3">
      <c r="A13" s="3">
        <v>10</v>
      </c>
      <c r="B13">
        <v>100</v>
      </c>
      <c r="C13">
        <v>19.98</v>
      </c>
      <c r="D13">
        <v>0.01</v>
      </c>
      <c r="E13">
        <v>2561.81</v>
      </c>
    </row>
    <row r="16" spans="1:6" x14ac:dyDescent="0.25">
      <c r="A16" t="s">
        <v>4</v>
      </c>
    </row>
    <row r="17" spans="1:5" ht="15.75" thickBot="1" x14ac:dyDescent="0.3">
      <c r="A17" s="5" t="s">
        <v>0</v>
      </c>
      <c r="B17" s="5" t="s">
        <v>7</v>
      </c>
      <c r="C17" s="5" t="s">
        <v>8</v>
      </c>
      <c r="D17" s="5" t="s">
        <v>9</v>
      </c>
      <c r="E17" s="5" t="s">
        <v>10</v>
      </c>
    </row>
    <row r="18" spans="1:5" x14ac:dyDescent="0.25">
      <c r="A18" s="2">
        <v>1</v>
      </c>
      <c r="B18">
        <v>100</v>
      </c>
      <c r="C18">
        <v>19.07</v>
      </c>
      <c r="D18">
        <v>0.01</v>
      </c>
      <c r="E18">
        <v>1314.42</v>
      </c>
    </row>
    <row r="19" spans="1:5" x14ac:dyDescent="0.25">
      <c r="A19" s="1">
        <v>2</v>
      </c>
      <c r="B19">
        <v>100</v>
      </c>
      <c r="C19">
        <v>19.989999999999998</v>
      </c>
      <c r="D19">
        <v>0.01</v>
      </c>
      <c r="E19">
        <v>1225.01</v>
      </c>
    </row>
    <row r="20" spans="1:5" x14ac:dyDescent="0.25">
      <c r="A20" s="2">
        <v>3</v>
      </c>
      <c r="B20">
        <v>100</v>
      </c>
      <c r="C20">
        <v>19.98</v>
      </c>
      <c r="D20">
        <v>0.01</v>
      </c>
      <c r="E20">
        <v>1249.95</v>
      </c>
    </row>
    <row r="21" spans="1:5" x14ac:dyDescent="0.25">
      <c r="A21" s="1">
        <v>4</v>
      </c>
      <c r="B21">
        <v>100</v>
      </c>
      <c r="C21">
        <v>19.98</v>
      </c>
      <c r="D21">
        <v>0.01</v>
      </c>
      <c r="E21">
        <v>1323.67</v>
      </c>
    </row>
    <row r="22" spans="1:5" x14ac:dyDescent="0.25">
      <c r="A22" s="2">
        <v>5</v>
      </c>
      <c r="B22">
        <v>100</v>
      </c>
      <c r="C22">
        <v>19.98</v>
      </c>
      <c r="D22">
        <v>0.01</v>
      </c>
      <c r="E22">
        <v>1268.97</v>
      </c>
    </row>
    <row r="23" spans="1:5" x14ac:dyDescent="0.25">
      <c r="A23" s="1">
        <v>6</v>
      </c>
      <c r="B23">
        <v>100</v>
      </c>
      <c r="C23">
        <v>19.98</v>
      </c>
      <c r="D23">
        <v>0.01</v>
      </c>
      <c r="E23">
        <v>1267.47</v>
      </c>
    </row>
    <row r="24" spans="1:5" x14ac:dyDescent="0.25">
      <c r="A24" s="2">
        <v>7</v>
      </c>
      <c r="B24">
        <v>100</v>
      </c>
      <c r="C24">
        <v>19.98</v>
      </c>
      <c r="D24">
        <v>0.01</v>
      </c>
      <c r="E24">
        <v>1172.57</v>
      </c>
    </row>
    <row r="25" spans="1:5" x14ac:dyDescent="0.25">
      <c r="A25" s="1">
        <v>8</v>
      </c>
      <c r="B25">
        <v>100</v>
      </c>
      <c r="C25">
        <v>19.98</v>
      </c>
      <c r="D25">
        <v>0.01</v>
      </c>
      <c r="E25">
        <v>1256.42</v>
      </c>
    </row>
    <row r="26" spans="1:5" x14ac:dyDescent="0.25">
      <c r="A26" s="2">
        <v>9</v>
      </c>
      <c r="B26">
        <v>100</v>
      </c>
      <c r="C26">
        <v>19.98</v>
      </c>
      <c r="D26">
        <v>0.01</v>
      </c>
      <c r="E26">
        <v>1239.74</v>
      </c>
    </row>
    <row r="27" spans="1:5" ht="15.75" thickBot="1" x14ac:dyDescent="0.3">
      <c r="A27" s="3">
        <v>10</v>
      </c>
      <c r="B27">
        <v>100</v>
      </c>
      <c r="C27">
        <v>19.98</v>
      </c>
      <c r="D27">
        <v>0.01</v>
      </c>
      <c r="E27">
        <v>1622.92</v>
      </c>
    </row>
    <row r="30" spans="1:5" x14ac:dyDescent="0.25">
      <c r="A30" t="s">
        <v>6</v>
      </c>
      <c r="E30" s="1"/>
    </row>
    <row r="31" spans="1:5" ht="15.75" thickBot="1" x14ac:dyDescent="0.3">
      <c r="A31" s="5" t="s">
        <v>0</v>
      </c>
      <c r="B31" s="5" t="s">
        <v>7</v>
      </c>
      <c r="C31" s="5" t="s">
        <v>8</v>
      </c>
      <c r="D31" s="5" t="s">
        <v>9</v>
      </c>
      <c r="E31" s="5" t="s">
        <v>10</v>
      </c>
    </row>
    <row r="32" spans="1:5" x14ac:dyDescent="0.25">
      <c r="A32" s="2">
        <v>1</v>
      </c>
      <c r="B32" s="1">
        <v>100</v>
      </c>
      <c r="C32" s="1">
        <v>19.98</v>
      </c>
      <c r="D32" s="1">
        <v>0.01</v>
      </c>
      <c r="E32" s="1">
        <v>1589.24</v>
      </c>
    </row>
    <row r="33" spans="1:5" x14ac:dyDescent="0.25">
      <c r="A33" s="1">
        <v>2</v>
      </c>
      <c r="B33" s="1">
        <v>100</v>
      </c>
      <c r="C33" s="1">
        <v>19.97</v>
      </c>
      <c r="D33" s="1">
        <v>0.01</v>
      </c>
      <c r="E33" s="1">
        <v>1478.17</v>
      </c>
    </row>
    <row r="34" spans="1:5" x14ac:dyDescent="0.25">
      <c r="A34" s="2">
        <v>3</v>
      </c>
      <c r="B34" s="1">
        <v>100</v>
      </c>
      <c r="C34" s="1">
        <v>19.98</v>
      </c>
      <c r="D34" s="1">
        <v>0.01</v>
      </c>
      <c r="E34" s="1">
        <v>1436.5</v>
      </c>
    </row>
    <row r="35" spans="1:5" x14ac:dyDescent="0.25">
      <c r="A35" s="1">
        <v>4</v>
      </c>
      <c r="B35" s="1">
        <v>100</v>
      </c>
      <c r="C35" s="1">
        <v>19.98</v>
      </c>
      <c r="D35" s="1">
        <v>0.01</v>
      </c>
      <c r="E35" s="1">
        <v>1461.91</v>
      </c>
    </row>
    <row r="36" spans="1:5" x14ac:dyDescent="0.25">
      <c r="A36" s="2">
        <v>5</v>
      </c>
      <c r="B36" s="1">
        <v>100</v>
      </c>
      <c r="C36" s="1">
        <v>19.97</v>
      </c>
      <c r="D36" s="1">
        <v>0.01</v>
      </c>
      <c r="E36" s="1">
        <v>1404.76</v>
      </c>
    </row>
    <row r="37" spans="1:5" x14ac:dyDescent="0.25">
      <c r="A37" s="1">
        <v>6</v>
      </c>
      <c r="B37" s="1">
        <v>100</v>
      </c>
      <c r="C37" s="1">
        <v>19.98</v>
      </c>
      <c r="D37" s="1">
        <v>0.01</v>
      </c>
      <c r="E37" s="1">
        <v>1425.18</v>
      </c>
    </row>
    <row r="38" spans="1:5" x14ac:dyDescent="0.25">
      <c r="A38" s="2">
        <v>7</v>
      </c>
      <c r="B38" s="1">
        <v>100</v>
      </c>
      <c r="C38" s="1">
        <v>19.98</v>
      </c>
      <c r="D38" s="1">
        <v>0.01</v>
      </c>
      <c r="E38" s="1">
        <v>1589.88</v>
      </c>
    </row>
    <row r="39" spans="1:5" x14ac:dyDescent="0.25">
      <c r="A39" s="1">
        <v>8</v>
      </c>
      <c r="B39" s="1">
        <v>100</v>
      </c>
      <c r="C39" s="1">
        <v>19.97</v>
      </c>
      <c r="D39" s="1">
        <v>0.01</v>
      </c>
      <c r="E39" s="1">
        <v>1472.52</v>
      </c>
    </row>
    <row r="40" spans="1:5" x14ac:dyDescent="0.25">
      <c r="A40" s="2">
        <v>9</v>
      </c>
      <c r="B40" s="1">
        <v>100</v>
      </c>
      <c r="C40" s="1">
        <v>19.98</v>
      </c>
      <c r="D40" s="1">
        <v>0.01</v>
      </c>
      <c r="E40" s="1">
        <v>1480.17</v>
      </c>
    </row>
    <row r="41" spans="1:5" ht="15.75" thickBot="1" x14ac:dyDescent="0.3">
      <c r="A41" s="3">
        <v>10</v>
      </c>
      <c r="B41" s="1">
        <v>100</v>
      </c>
      <c r="C41" s="1">
        <v>19.97</v>
      </c>
      <c r="D41" s="1">
        <v>0.01</v>
      </c>
      <c r="E41" s="1">
        <v>1459.23</v>
      </c>
    </row>
    <row r="42" spans="1:5" x14ac:dyDescent="0.25">
      <c r="A42" s="1"/>
      <c r="B42" s="1"/>
      <c r="C42" s="1"/>
      <c r="D42" s="1"/>
      <c r="E42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opLeftCell="A22" workbookViewId="0">
      <selection activeCell="H23" sqref="H23"/>
    </sheetView>
  </sheetViews>
  <sheetFormatPr defaultRowHeight="15" x14ac:dyDescent="0.25"/>
  <cols>
    <col min="2" max="2" width="13.85546875" customWidth="1"/>
    <col min="3" max="3" width="13.140625" customWidth="1"/>
    <col min="4" max="4" width="14" customWidth="1"/>
  </cols>
  <sheetData>
    <row r="2" spans="1:6" x14ac:dyDescent="0.25">
      <c r="A2" t="s">
        <v>3</v>
      </c>
    </row>
    <row r="3" spans="1:6" ht="15.75" thickBot="1" x14ac:dyDescent="0.3">
      <c r="A3" s="5" t="s">
        <v>0</v>
      </c>
      <c r="B3" s="5" t="s">
        <v>11</v>
      </c>
      <c r="C3" s="5" t="s">
        <v>12</v>
      </c>
      <c r="D3" s="5" t="s">
        <v>13</v>
      </c>
      <c r="E3" s="6" t="s">
        <v>14</v>
      </c>
      <c r="F3" s="6" t="s">
        <v>15</v>
      </c>
    </row>
    <row r="4" spans="1:6" x14ac:dyDescent="0.25">
      <c r="A4" s="2">
        <v>1</v>
      </c>
      <c r="B4">
        <v>1945.42</v>
      </c>
      <c r="C4">
        <v>0.29899999999999999</v>
      </c>
      <c r="D4">
        <v>7.2519999999999998</v>
      </c>
      <c r="E4">
        <v>19460</v>
      </c>
      <c r="F4">
        <v>909</v>
      </c>
    </row>
    <row r="5" spans="1:6" x14ac:dyDescent="0.25">
      <c r="A5" s="1">
        <v>2</v>
      </c>
      <c r="B5">
        <v>2208.94</v>
      </c>
      <c r="C5">
        <v>0.376</v>
      </c>
      <c r="D5">
        <v>7.4960000000000004</v>
      </c>
      <c r="E5">
        <v>22096</v>
      </c>
      <c r="F5">
        <v>1464</v>
      </c>
    </row>
    <row r="6" spans="1:6" x14ac:dyDescent="0.25">
      <c r="A6" s="2">
        <v>3</v>
      </c>
      <c r="B6">
        <v>2235.9299999999998</v>
      </c>
      <c r="C6">
        <v>0.32600000000000001</v>
      </c>
      <c r="D6">
        <v>7.2329999999999997</v>
      </c>
      <c r="E6">
        <v>22366</v>
      </c>
      <c r="F6">
        <v>2013</v>
      </c>
    </row>
    <row r="7" spans="1:6" x14ac:dyDescent="0.25">
      <c r="A7" s="1">
        <v>4</v>
      </c>
      <c r="B7">
        <v>2273.0500000000002</v>
      </c>
      <c r="C7">
        <v>0.33900000000000002</v>
      </c>
      <c r="D7">
        <v>7.3710000000000004</v>
      </c>
      <c r="E7">
        <v>22735</v>
      </c>
      <c r="F7">
        <v>1292</v>
      </c>
    </row>
    <row r="8" spans="1:6" x14ac:dyDescent="0.25">
      <c r="A8" s="2">
        <v>5</v>
      </c>
      <c r="B8">
        <v>2388.54</v>
      </c>
      <c r="C8">
        <v>0.34100000000000003</v>
      </c>
      <c r="D8">
        <v>7.2469999999999999</v>
      </c>
      <c r="E8">
        <v>23895</v>
      </c>
      <c r="F8">
        <v>1652</v>
      </c>
    </row>
    <row r="9" spans="1:6" x14ac:dyDescent="0.25">
      <c r="A9" s="1">
        <v>6</v>
      </c>
      <c r="B9">
        <v>2380.85</v>
      </c>
      <c r="C9">
        <v>0.34399999999999997</v>
      </c>
      <c r="D9">
        <v>7.2350000000000003</v>
      </c>
      <c r="E9">
        <v>23818</v>
      </c>
      <c r="F9">
        <v>1803</v>
      </c>
    </row>
    <row r="10" spans="1:6" x14ac:dyDescent="0.25">
      <c r="A10" s="2">
        <v>7</v>
      </c>
      <c r="B10">
        <v>2375.3200000000002</v>
      </c>
      <c r="C10">
        <v>0.31900000000000001</v>
      </c>
      <c r="D10">
        <v>7.4690000000000003</v>
      </c>
      <c r="E10">
        <v>23758</v>
      </c>
      <c r="F10">
        <v>1314</v>
      </c>
    </row>
    <row r="11" spans="1:6" x14ac:dyDescent="0.25">
      <c r="A11" s="1">
        <v>8</v>
      </c>
      <c r="B11">
        <v>2292.58</v>
      </c>
      <c r="C11">
        <v>0.32200000000000001</v>
      </c>
      <c r="D11">
        <v>7.2839999999999998</v>
      </c>
      <c r="E11">
        <v>22935</v>
      </c>
      <c r="F11" s="1">
        <v>1093</v>
      </c>
    </row>
    <row r="12" spans="1:6" x14ac:dyDescent="0.25">
      <c r="A12" s="2">
        <v>9</v>
      </c>
      <c r="B12">
        <v>2352.4899999999998</v>
      </c>
      <c r="C12">
        <v>0.318</v>
      </c>
      <c r="D12">
        <v>9.673</v>
      </c>
      <c r="E12">
        <v>23542</v>
      </c>
      <c r="F12">
        <v>1124</v>
      </c>
    </row>
    <row r="13" spans="1:6" ht="15.75" thickBot="1" x14ac:dyDescent="0.3">
      <c r="A13" s="3">
        <v>10</v>
      </c>
      <c r="B13">
        <v>2268.14</v>
      </c>
      <c r="C13">
        <v>0.34899999999999998</v>
      </c>
      <c r="D13">
        <v>9.5410000000000004</v>
      </c>
      <c r="E13">
        <v>22695</v>
      </c>
      <c r="F13">
        <v>1518</v>
      </c>
    </row>
    <row r="14" spans="1:6" x14ac:dyDescent="0.25">
      <c r="A14" s="1"/>
      <c r="B14">
        <f>SUBTOTAL(101,Tabella39[Total TPS])</f>
        <v>2272.1260000000002</v>
      </c>
      <c r="C14">
        <f t="shared" ref="C14:F14" si="0">SUBTOTAL(101,C4:C13)</f>
        <v>0.33330000000000004</v>
      </c>
      <c r="D14">
        <f t="shared" si="0"/>
        <v>7.7801</v>
      </c>
      <c r="E14">
        <f t="shared" si="0"/>
        <v>22730</v>
      </c>
      <c r="F14" s="1">
        <f t="shared" si="0"/>
        <v>1418.2</v>
      </c>
    </row>
    <row r="16" spans="1:6" x14ac:dyDescent="0.25">
      <c r="A16" t="s">
        <v>4</v>
      </c>
    </row>
    <row r="17" spans="1:6" ht="15.75" thickBot="1" x14ac:dyDescent="0.3">
      <c r="A17" s="5" t="s">
        <v>0</v>
      </c>
      <c r="B17" s="5" t="s">
        <v>11</v>
      </c>
      <c r="C17" s="5" t="s">
        <v>12</v>
      </c>
      <c r="D17" s="5" t="s">
        <v>13</v>
      </c>
      <c r="E17" s="7" t="s">
        <v>14</v>
      </c>
      <c r="F17" s="7" t="s">
        <v>15</v>
      </c>
    </row>
    <row r="18" spans="1:6" x14ac:dyDescent="0.25">
      <c r="A18" s="2">
        <v>1</v>
      </c>
      <c r="B18">
        <v>1204.18</v>
      </c>
      <c r="C18">
        <v>0.51500000000000001</v>
      </c>
      <c r="D18">
        <v>9.5289999999999999</v>
      </c>
      <c r="E18">
        <v>12043</v>
      </c>
      <c r="F18">
        <v>1217</v>
      </c>
    </row>
    <row r="19" spans="1:6" x14ac:dyDescent="0.25">
      <c r="A19" s="1">
        <v>2</v>
      </c>
      <c r="B19">
        <v>1077.69</v>
      </c>
      <c r="C19">
        <v>0.57399999999999995</v>
      </c>
      <c r="D19">
        <v>9.5920000000000005</v>
      </c>
      <c r="E19">
        <v>10778</v>
      </c>
      <c r="F19">
        <v>599</v>
      </c>
    </row>
    <row r="20" spans="1:6" x14ac:dyDescent="0.25">
      <c r="A20" s="2">
        <v>3</v>
      </c>
      <c r="B20">
        <v>1141.06</v>
      </c>
      <c r="C20">
        <v>0.53900000000000003</v>
      </c>
      <c r="D20">
        <v>9.516</v>
      </c>
      <c r="E20">
        <v>11414</v>
      </c>
      <c r="F20">
        <v>759</v>
      </c>
    </row>
    <row r="21" spans="1:6" x14ac:dyDescent="0.25">
      <c r="A21" s="1">
        <v>4</v>
      </c>
      <c r="B21">
        <v>1128.57</v>
      </c>
      <c r="C21">
        <v>0.56499999999999995</v>
      </c>
      <c r="D21">
        <v>8.7509999999999994</v>
      </c>
      <c r="E21">
        <v>11288</v>
      </c>
      <c r="F21">
        <v>870</v>
      </c>
    </row>
    <row r="22" spans="1:6" x14ac:dyDescent="0.25">
      <c r="A22" s="2">
        <v>5</v>
      </c>
      <c r="B22">
        <v>1127.5899999999999</v>
      </c>
      <c r="C22">
        <v>0.52400000000000002</v>
      </c>
      <c r="D22">
        <v>9.6579999999999995</v>
      </c>
      <c r="E22">
        <v>11277</v>
      </c>
      <c r="F22">
        <v>634</v>
      </c>
    </row>
    <row r="23" spans="1:6" x14ac:dyDescent="0.25">
      <c r="A23" s="1">
        <v>6</v>
      </c>
      <c r="B23">
        <v>1268.1300000000001</v>
      </c>
      <c r="C23">
        <v>0.55500000000000005</v>
      </c>
      <c r="D23">
        <v>9.5419999999999998</v>
      </c>
      <c r="E23">
        <v>12784</v>
      </c>
      <c r="F23">
        <v>719</v>
      </c>
    </row>
    <row r="24" spans="1:6" x14ac:dyDescent="0.25">
      <c r="A24" s="2">
        <v>7</v>
      </c>
      <c r="B24">
        <v>1268.79</v>
      </c>
      <c r="C24">
        <v>0.59799999999999998</v>
      </c>
      <c r="D24">
        <v>9.5359999999999996</v>
      </c>
      <c r="E24">
        <v>12693</v>
      </c>
      <c r="F24">
        <v>1154</v>
      </c>
    </row>
    <row r="25" spans="1:6" x14ac:dyDescent="0.25">
      <c r="A25" s="1">
        <v>8</v>
      </c>
      <c r="B25">
        <v>1171.05</v>
      </c>
      <c r="C25">
        <v>0.55200000000000005</v>
      </c>
      <c r="D25">
        <v>9.5239999999999991</v>
      </c>
      <c r="E25">
        <v>11714</v>
      </c>
      <c r="F25">
        <v>874</v>
      </c>
    </row>
    <row r="26" spans="1:6" x14ac:dyDescent="0.25">
      <c r="A26" s="2">
        <v>9</v>
      </c>
      <c r="B26">
        <v>1201.24</v>
      </c>
      <c r="C26">
        <v>0.498</v>
      </c>
      <c r="D26">
        <v>9.5809999999999995</v>
      </c>
      <c r="E26">
        <v>12016</v>
      </c>
      <c r="F26">
        <v>601</v>
      </c>
    </row>
    <row r="27" spans="1:6" ht="15.75" thickBot="1" x14ac:dyDescent="0.3">
      <c r="A27" s="3">
        <v>10</v>
      </c>
      <c r="B27">
        <v>1173.78</v>
      </c>
      <c r="C27">
        <v>0.498</v>
      </c>
      <c r="D27">
        <v>9.5169999999999995</v>
      </c>
      <c r="E27">
        <v>11746</v>
      </c>
      <c r="F27">
        <v>639</v>
      </c>
    </row>
    <row r="28" spans="1:6" x14ac:dyDescent="0.25">
      <c r="A28" s="1"/>
      <c r="B28">
        <f t="shared" ref="B28:F28" si="1">SUBTOTAL(101,B18:B27)</f>
        <v>1176.2080000000001</v>
      </c>
      <c r="C28">
        <f t="shared" si="1"/>
        <v>0.54180000000000006</v>
      </c>
      <c r="D28">
        <f t="shared" si="1"/>
        <v>9.4745999999999988</v>
      </c>
      <c r="E28">
        <f t="shared" si="1"/>
        <v>11775.3</v>
      </c>
      <c r="F28">
        <f t="shared" si="1"/>
        <v>806.6</v>
      </c>
    </row>
    <row r="30" spans="1:6" x14ac:dyDescent="0.25">
      <c r="A30" t="s">
        <v>6</v>
      </c>
    </row>
    <row r="31" spans="1:6" ht="15.75" thickBot="1" x14ac:dyDescent="0.3">
      <c r="A31" s="5" t="s">
        <v>0</v>
      </c>
      <c r="B31" s="5" t="s">
        <v>11</v>
      </c>
      <c r="C31" s="5" t="s">
        <v>12</v>
      </c>
      <c r="D31" s="5" t="s">
        <v>13</v>
      </c>
      <c r="E31" s="7" t="s">
        <v>14</v>
      </c>
      <c r="F31" s="7" t="s">
        <v>15</v>
      </c>
    </row>
    <row r="32" spans="1:6" x14ac:dyDescent="0.25">
      <c r="A32" s="2">
        <v>1</v>
      </c>
      <c r="B32">
        <v>1683.72</v>
      </c>
      <c r="C32">
        <v>0.48699999999999999</v>
      </c>
      <c r="D32">
        <v>8.9499999999999993</v>
      </c>
      <c r="E32">
        <v>16849</v>
      </c>
      <c r="F32">
        <v>3</v>
      </c>
    </row>
    <row r="33" spans="1:6" x14ac:dyDescent="0.25">
      <c r="A33" s="1">
        <v>2</v>
      </c>
      <c r="B33">
        <v>1528.55</v>
      </c>
      <c r="C33">
        <v>0.46200000000000002</v>
      </c>
      <c r="D33">
        <v>8.9390000000000001</v>
      </c>
      <c r="E33">
        <v>15287</v>
      </c>
      <c r="F33">
        <v>0</v>
      </c>
    </row>
    <row r="34" spans="1:6" x14ac:dyDescent="0.25">
      <c r="A34" s="2">
        <v>3</v>
      </c>
      <c r="B34">
        <v>1531.89</v>
      </c>
      <c r="C34">
        <v>0.47899999999999998</v>
      </c>
      <c r="D34">
        <v>8.9440000000000008</v>
      </c>
      <c r="E34">
        <v>15325</v>
      </c>
      <c r="F34">
        <v>0</v>
      </c>
    </row>
    <row r="35" spans="1:6" x14ac:dyDescent="0.25">
      <c r="A35" s="1">
        <v>4</v>
      </c>
      <c r="B35">
        <v>1533.78</v>
      </c>
      <c r="C35">
        <v>0.50700000000000001</v>
      </c>
      <c r="D35">
        <v>8.9489999999999998</v>
      </c>
      <c r="E35">
        <v>15347</v>
      </c>
      <c r="F35">
        <v>68</v>
      </c>
    </row>
    <row r="36" spans="1:6" x14ac:dyDescent="0.25">
      <c r="A36" s="2">
        <v>5</v>
      </c>
      <c r="B36">
        <v>1521.5</v>
      </c>
      <c r="C36">
        <v>0.45900000000000002</v>
      </c>
      <c r="D36">
        <v>8.9969999999999999</v>
      </c>
      <c r="E36">
        <v>15218</v>
      </c>
      <c r="F36">
        <v>0</v>
      </c>
    </row>
    <row r="37" spans="1:6" x14ac:dyDescent="0.25">
      <c r="A37" s="1">
        <v>6</v>
      </c>
      <c r="B37">
        <v>1682.9</v>
      </c>
      <c r="C37">
        <v>0.46600000000000003</v>
      </c>
      <c r="D37">
        <v>8.9499999999999993</v>
      </c>
      <c r="E37">
        <v>16834</v>
      </c>
      <c r="F37">
        <v>34</v>
      </c>
    </row>
    <row r="38" spans="1:6" x14ac:dyDescent="0.25">
      <c r="A38" s="2">
        <v>7</v>
      </c>
      <c r="B38">
        <v>1514.9</v>
      </c>
      <c r="C38">
        <v>0.441</v>
      </c>
      <c r="D38">
        <v>8.08</v>
      </c>
      <c r="E38">
        <v>15152</v>
      </c>
      <c r="F38">
        <v>0</v>
      </c>
    </row>
    <row r="39" spans="1:6" x14ac:dyDescent="0.25">
      <c r="A39" s="1">
        <v>8</v>
      </c>
      <c r="B39">
        <v>1531.09</v>
      </c>
      <c r="C39">
        <v>0.44600000000000001</v>
      </c>
      <c r="D39">
        <v>8.9339999999999993</v>
      </c>
      <c r="E39">
        <v>15317</v>
      </c>
      <c r="F39">
        <v>0</v>
      </c>
    </row>
    <row r="40" spans="1:6" x14ac:dyDescent="0.25">
      <c r="A40" s="2">
        <v>9</v>
      </c>
      <c r="B40">
        <v>1518.05</v>
      </c>
      <c r="C40">
        <v>0.45800000000000002</v>
      </c>
      <c r="D40">
        <v>8.9480000000000004</v>
      </c>
      <c r="E40">
        <v>15182</v>
      </c>
      <c r="F40">
        <v>46</v>
      </c>
    </row>
    <row r="41" spans="1:6" ht="15.75" thickBot="1" x14ac:dyDescent="0.3">
      <c r="A41" s="3">
        <v>10</v>
      </c>
      <c r="B41">
        <v>1719.04</v>
      </c>
      <c r="C41">
        <v>0.48399999999999999</v>
      </c>
      <c r="D41">
        <v>8.9269999999999996</v>
      </c>
      <c r="E41">
        <v>17199</v>
      </c>
      <c r="F41">
        <v>0</v>
      </c>
    </row>
    <row r="42" spans="1:6" x14ac:dyDescent="0.25">
      <c r="A42" s="1"/>
      <c r="B42">
        <f t="shared" ref="B42:F42" si="2">SUBTOTAL(101,B32:B41)</f>
        <v>1576.5419999999999</v>
      </c>
      <c r="C42">
        <f t="shared" si="2"/>
        <v>0.46889999999999998</v>
      </c>
      <c r="D42">
        <f t="shared" si="2"/>
        <v>8.8617999999999988</v>
      </c>
      <c r="E42">
        <f t="shared" si="2"/>
        <v>15771</v>
      </c>
      <c r="F42">
        <f t="shared" si="2"/>
        <v>15.1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AB</vt:lpstr>
      <vt:lpstr>Siege</vt:lpstr>
      <vt:lpstr>OpenWebLoad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Gallitelli</dc:creator>
  <cp:lastModifiedBy>Davide Gallitelli</cp:lastModifiedBy>
  <dcterms:created xsi:type="dcterms:W3CDTF">2016-05-15T16:10:38Z</dcterms:created>
  <dcterms:modified xsi:type="dcterms:W3CDTF">2016-05-15T23:40:05Z</dcterms:modified>
</cp:coreProperties>
</file>