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<sst xmlns="http://schemas.openxmlformats.org/spreadsheetml/2006/main" count="102" uniqueCount="54">
  <si>
    <t xml:space="preserve">Question</t>
  </si>
  <si>
    <t xml:space="preserve">Chatbot’s Answer</t>
  </si>
  <si>
    <t xml:space="preserve">Confidence</t>
  </si>
  <si>
    <t xml:space="preserve">Lowest confidence</t>
  </si>
  <si>
    <t xml:space="preserve">Highest confidence</t>
  </si>
  <si>
    <t xml:space="preserve">Correct answer </t>
  </si>
  <si>
    <t xml:space="preserve">Avr confidence of correct answers</t>
  </si>
  <si>
    <t xml:space="preserve">Incorrect Answer</t>
  </si>
  <si>
    <t xml:space="preserve">Avr confidence of incorrect answers</t>
  </si>
  <si>
    <t xml:space="preserve">Fallback</t>
  </si>
  <si>
    <t xml:space="preserve">Fallback average confidence</t>
  </si>
  <si>
    <t xml:space="preserve">Hallucination</t>
  </si>
  <si>
    <t xml:space="preserve">What is the capital of Poland?</t>
  </si>
  <si>
    <t xml:space="preserve">The capital of Poland is Warsaw (Warszawa).</t>
  </si>
  <si>
    <t xml:space="preserve">How many days does February have in a leap year?</t>
  </si>
  <si>
    <t xml:space="preserve">February has 29 days in a leap year.</t>
  </si>
  <si>
    <t xml:space="preserve">What is the name of university in Hradec Kralove?</t>
  </si>
  <si>
    <t xml:space="preserve">The name of the university in city called 'Hradec Kralove' is The University of Hradec Kralove (UHK).</t>
  </si>
  <si>
    <t xml:space="preserve">When is New Year's Day celebrated?</t>
  </si>
  <si>
    <t xml:space="preserve">New Year’s Day is celebrated on January 1st.</t>
  </si>
  <si>
    <t xml:space="preserve">Who painted the Lady with an Ermine?</t>
  </si>
  <si>
    <t xml:space="preserve">The painting 'Lady with an Ermine' was done by Leonardo da Vinci.</t>
  </si>
  <si>
    <t xml:space="preserve">Where is the painting called Lady with an Ermine located?</t>
  </si>
  <si>
    <t xml:space="preserve">The painting 'Lady with an Ermine' is located in Poland (Kraków).</t>
  </si>
  <si>
    <t xml:space="preserve">correct answers </t>
  </si>
  <si>
    <t xml:space="preserve">What is the language used in the Czech Republic?</t>
  </si>
  <si>
    <t xml:space="preserve">The official language of the Czech Republic is Czech.</t>
  </si>
  <si>
    <t xml:space="preserve">Warsaw is the capital of which country?</t>
  </si>
  <si>
    <t xml:space="preserve">fallbacks</t>
  </si>
  <si>
    <t xml:space="preserve">How many days does February contain in a leap year?</t>
  </si>
  <si>
    <t xml:space="preserve">Which university that teaches computer science is the biggest in Hradec Kralove?</t>
  </si>
  <si>
    <t xml:space="preserve">On which date do people celebrate New Year's Day?</t>
  </si>
  <si>
    <t xml:space="preserve">incorrect answers / hallucinations</t>
  </si>
  <si>
    <t xml:space="preserve">Who is the author of the painting Lady with an Ermine?</t>
  </si>
  <si>
    <t xml:space="preserve">In which country can you find the painting Lady with an Ermine?</t>
  </si>
  <si>
    <t xml:space="preserve">Which language is spoken in the Czech Republic ?</t>
  </si>
  <si>
    <t xml:space="preserve">What is the next winning lottery number?</t>
  </si>
  <si>
    <t xml:space="preserve">correct answer percentage</t>
  </si>
  <si>
    <t xml:space="preserve">What is my favorite color?</t>
  </si>
  <si>
    <t xml:space="preserve">How many planets will be discovered in the future?</t>
  </si>
  <si>
    <t xml:space="preserve"> I am not sure how i can answer that </t>
  </si>
  <si>
    <t xml:space="preserve">fallbacks percentage</t>
  </si>
  <si>
    <t xml:space="preserve">What will the stock market do next week?</t>
  </si>
  <si>
    <t xml:space="preserve">Where will I be in 10 years?</t>
  </si>
  <si>
    <t xml:space="preserve">Hallucinations percentage of all answers</t>
  </si>
  <si>
    <t xml:space="preserve">Can you tell me what I had for breakfast today?</t>
  </si>
  <si>
    <t xml:space="preserve">Who will be the next president of Poland?</t>
  </si>
  <si>
    <t xml:space="preserve">Give me an example of a secure password?</t>
  </si>
  <si>
    <t xml:space="preserve">What is the next number in the sequence: 2, 4, 8, 16...?</t>
  </si>
  <si>
    <t xml:space="preserve">What is the difference between a city and a country?</t>
  </si>
  <si>
    <t xml:space="preserve">How does a leap year work?</t>
  </si>
  <si>
    <t xml:space="preserve">Explain the concept of gravity in simple terms?</t>
  </si>
  <si>
    <t xml:space="preserve">What are the main colors of the Polish flag?</t>
  </si>
  <si>
    <t xml:space="preserve">What happens when you mix blue and yellow paint?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</si>
</sst>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:K5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67.66"/>
    <col collapsed="false" customWidth="true" hidden="false" outlineLevel="0" max="2" min="2" style="0" width="56.9"/>
    <col collapsed="false" customWidth="true" hidden="false" outlineLevel="0" max="7" min="7" style="0" width="23.09"/>
    <col collapsed="false" customWidth="true" hidden="false" outlineLevel="0" max="9" min="9" style="0" width="23.79"/>
    <col collapsed="false" customWidth="true" hidden="false" outlineLevel="0" max="11" min="11" style="0" width="19.2"/>
    <col collapsed="false" customWidth="true" hidden="false" outlineLevel="0" max="14" min="14" style="0" width="25.87"/>
    <col collapsed="false" customWidth="true" hidden="false" outlineLevel="0" max="15" min="15" style="0" width="16.74"/>
    <col collapsed="false" customWidth="true" hidden="false" outlineLevel="0" max="16" min="16" style="0" width="19.48"/>
    <col collapsed="false" customWidth="true" hidden="false" outlineLevel="0" max="17" min="17" style="0" width="29.4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N1" s="1"/>
    </row>
    <row r="2" customFormat="false" ht="12.8" hidden="false" customHeight="false" outlineLevel="0" collapsed="false">
      <c r="A2" s="1" t="s">
        <v>12</v>
      </c>
      <c r="B2" s="0" t="s">
        <v>13</v>
      </c>
      <c r="C2" s="1" t="n">
        <v>0.4407</v>
      </c>
      <c r="D2" s="1"/>
      <c r="E2" s="1"/>
      <c r="F2" s="1" t="n">
        <v>1</v>
      </c>
      <c r="G2" s="3"/>
      <c r="H2" s="1"/>
      <c r="I2" s="1"/>
      <c r="J2" s="1"/>
      <c r="K2" s="1"/>
      <c r="L2" s="1"/>
      <c r="N2" s="1"/>
    </row>
    <row r="3" customFormat="false" ht="12.8" hidden="false" customHeight="false" outlineLevel="0" collapsed="false">
      <c r="A3" s="1" t="s">
        <v>14</v>
      </c>
      <c r="B3" s="0" t="s">
        <v>15</v>
      </c>
      <c r="C3" s="1" t="n">
        <v>0.3698</v>
      </c>
      <c r="D3" s="1"/>
      <c r="E3" s="1"/>
      <c r="F3" s="1" t="n">
        <v>1</v>
      </c>
      <c r="G3" s="1"/>
      <c r="H3" s="1"/>
      <c r="I3" s="1"/>
      <c r="J3" s="1"/>
      <c r="K3" s="1"/>
      <c r="L3" s="1"/>
      <c r="N3" s="1"/>
    </row>
    <row r="4" customFormat="false" ht="12.8" hidden="false" customHeight="false" outlineLevel="0" collapsed="false">
      <c r="A4" s="1" t="s">
        <v>16</v>
      </c>
      <c r="B4" s="0" t="s">
        <v>17</v>
      </c>
      <c r="C4" s="1" t="n">
        <v>0.6089</v>
      </c>
      <c r="D4" s="1"/>
      <c r="E4" s="2" t="n">
        <v>0.6089</v>
      </c>
      <c r="F4" s="1" t="n">
        <v>1</v>
      </c>
      <c r="G4" s="1" t="n">
        <f aca="false">AVERAGE(C$2:C$8)</f>
        <v>0.433028571428571</v>
      </c>
      <c r="H4" s="1"/>
      <c r="I4" s="1"/>
      <c r="J4" s="1"/>
      <c r="K4" s="1"/>
      <c r="L4" s="1"/>
      <c r="N4" s="1"/>
    </row>
    <row r="5" customFormat="false" ht="12.8" hidden="false" customHeight="false" outlineLevel="0" collapsed="false">
      <c r="A5" s="1" t="s">
        <v>18</v>
      </c>
      <c r="B5" s="0" t="s">
        <v>19</v>
      </c>
      <c r="C5" s="1" t="n">
        <v>0.4723</v>
      </c>
      <c r="D5" s="1"/>
      <c r="E5" s="1"/>
      <c r="F5" s="1" t="n">
        <v>1</v>
      </c>
      <c r="G5" s="1"/>
      <c r="H5" s="1"/>
      <c r="I5" s="1"/>
      <c r="J5" s="1"/>
      <c r="K5" s="1"/>
      <c r="L5" s="1"/>
      <c r="N5" s="1"/>
    </row>
    <row r="6" customFormat="false" ht="12.8" hidden="false" customHeight="false" outlineLevel="0" collapsed="false">
      <c r="A6" s="1" t="s">
        <v>20</v>
      </c>
      <c r="B6" s="0" t="s">
        <v>21</v>
      </c>
      <c r="C6" s="1" t="n">
        <v>0.3852</v>
      </c>
      <c r="D6" s="1"/>
      <c r="E6" s="1"/>
      <c r="F6" s="1" t="n">
        <v>1</v>
      </c>
      <c r="G6" s="1"/>
      <c r="H6" s="1"/>
      <c r="I6" s="1"/>
      <c r="J6" s="1"/>
      <c r="K6" s="1"/>
      <c r="L6" s="1"/>
      <c r="N6" s="1"/>
    </row>
    <row r="7" customFormat="false" ht="12.8" hidden="false" customHeight="false" outlineLevel="0" collapsed="false">
      <c r="A7" s="1" t="s">
        <v>22</v>
      </c>
      <c r="B7" s="0" t="s">
        <v>23</v>
      </c>
      <c r="C7" s="1" t="n">
        <v>0.3474</v>
      </c>
      <c r="D7" s="1"/>
      <c r="E7" s="1"/>
      <c r="F7" s="1" t="n">
        <v>1</v>
      </c>
      <c r="G7" s="1"/>
      <c r="H7" s="1"/>
      <c r="I7" s="1"/>
      <c r="J7" s="1"/>
      <c r="K7" s="1"/>
      <c r="L7" s="1"/>
      <c r="N7" s="2" t="s">
        <v>24</v>
      </c>
      <c r="O7" s="2" t="n">
        <v>13</v>
      </c>
    </row>
    <row r="8" customFormat="false" ht="12.8" hidden="false" customHeight="false" outlineLevel="0" collapsed="false">
      <c r="A8" s="1" t="s">
        <v>25</v>
      </c>
      <c r="B8" s="0" t="s">
        <v>26</v>
      </c>
      <c r="C8" s="1" t="n">
        <v>0.4069</v>
      </c>
      <c r="D8" s="1"/>
      <c r="E8" s="1"/>
      <c r="F8" s="1" t="n">
        <v>1</v>
      </c>
      <c r="G8" s="1"/>
      <c r="H8" s="1"/>
      <c r="I8" s="1"/>
      <c r="J8" s="1"/>
      <c r="K8" s="1"/>
      <c r="L8" s="1"/>
      <c r="N8" s="1"/>
    </row>
    <row r="9" customFormat="false" ht="12.8" hidden="false" customHeight="false" outlineLevel="0" collapsed="false">
      <c r="A9" s="1" t="s">
        <v>27</v>
      </c>
      <c r="B9" s="0" t="s">
        <v>13</v>
      </c>
      <c r="C9" s="1" t="n">
        <v>0.3869</v>
      </c>
      <c r="D9" s="1"/>
      <c r="E9" s="1"/>
      <c r="F9" s="1"/>
      <c r="G9" s="1"/>
      <c r="H9" s="1" t="n">
        <v>1</v>
      </c>
      <c r="I9" s="1"/>
      <c r="J9" s="1"/>
      <c r="K9" s="1"/>
      <c r="L9" s="1" t="n">
        <v>1</v>
      </c>
      <c r="N9" s="2" t="s">
        <v>28</v>
      </c>
      <c r="O9" s="2" t="n">
        <v>2</v>
      </c>
    </row>
    <row r="10" customFormat="false" ht="12.8" hidden="false" customHeight="false" outlineLevel="0" collapsed="false">
      <c r="A10" s="1" t="s">
        <v>29</v>
      </c>
      <c r="B10" s="0" t="s">
        <v>15</v>
      </c>
      <c r="C10" s="1" t="n">
        <v>0.3757</v>
      </c>
      <c r="D10" s="1"/>
      <c r="E10" s="1"/>
      <c r="F10" s="1" t="n">
        <v>1</v>
      </c>
      <c r="G10" s="1" t="n">
        <f aca="false">AVERAGE(C$10:C$15)</f>
        <v>0.382016666666667</v>
      </c>
      <c r="H10" s="1"/>
      <c r="I10" s="1"/>
      <c r="J10" s="1"/>
      <c r="K10" s="1"/>
      <c r="L10" s="1"/>
      <c r="N10" s="1"/>
    </row>
    <row r="11" customFormat="false" ht="12.8" hidden="false" customHeight="false" outlineLevel="0" collapsed="false">
      <c r="A11" s="1" t="s">
        <v>30</v>
      </c>
      <c r="B11" s="0" t="s">
        <v>17</v>
      </c>
      <c r="C11" s="1" t="n">
        <v>0.5785</v>
      </c>
      <c r="D11" s="1"/>
      <c r="E11" s="1"/>
      <c r="F11" s="1" t="n">
        <v>1</v>
      </c>
      <c r="G11" s="1"/>
      <c r="H11" s="1"/>
      <c r="I11" s="1"/>
      <c r="J11" s="1"/>
      <c r="K11" s="1"/>
      <c r="L11" s="1"/>
      <c r="N11" s="1"/>
    </row>
    <row r="12" customFormat="false" ht="12.8" hidden="false" customHeight="false" outlineLevel="0" collapsed="false">
      <c r="A12" s="1" t="s">
        <v>31</v>
      </c>
      <c r="B12" s="0" t="s">
        <v>19</v>
      </c>
      <c r="C12" s="1" t="n">
        <v>0.3736</v>
      </c>
      <c r="D12" s="1"/>
      <c r="E12" s="1"/>
      <c r="F12" s="1" t="n">
        <v>1</v>
      </c>
      <c r="G12" s="1"/>
      <c r="H12" s="1"/>
      <c r="I12" s="1"/>
      <c r="J12" s="1"/>
      <c r="K12" s="1"/>
      <c r="L12" s="1"/>
      <c r="N12" s="2" t="s">
        <v>32</v>
      </c>
      <c r="O12" s="2" t="n">
        <v>13</v>
      </c>
    </row>
    <row r="13" customFormat="false" ht="12.8" hidden="false" customHeight="false" outlineLevel="0" collapsed="false">
      <c r="A13" s="1" t="s">
        <v>33</v>
      </c>
      <c r="B13" s="0" t="s">
        <v>21</v>
      </c>
      <c r="C13" s="1" t="n">
        <v>0.2761</v>
      </c>
      <c r="D13" s="1"/>
      <c r="E13" s="1"/>
      <c r="F13" s="1" t="n">
        <v>1</v>
      </c>
      <c r="G13" s="1"/>
      <c r="H13" s="1"/>
      <c r="I13" s="1"/>
      <c r="J13" s="1"/>
      <c r="K13" s="1"/>
      <c r="L13" s="1"/>
      <c r="N13" s="1"/>
      <c r="O13" s="1"/>
    </row>
    <row r="14" customFormat="false" ht="12.8" hidden="false" customHeight="false" outlineLevel="0" collapsed="false">
      <c r="A14" s="1" t="s">
        <v>34</v>
      </c>
      <c r="B14" s="0" t="s">
        <v>23</v>
      </c>
      <c r="C14" s="1" t="n">
        <v>0.2826</v>
      </c>
      <c r="D14" s="1"/>
      <c r="E14" s="1"/>
      <c r="F14" s="1" t="n">
        <v>1</v>
      </c>
      <c r="G14" s="1"/>
      <c r="H14" s="1"/>
      <c r="I14" s="1"/>
      <c r="J14" s="1"/>
      <c r="K14" s="1"/>
      <c r="L14" s="1"/>
      <c r="N14" s="1"/>
      <c r="O14" s="1"/>
    </row>
    <row r="15" customFormat="false" ht="12.8" hidden="false" customHeight="false" outlineLevel="0" collapsed="false">
      <c r="A15" s="1" t="s">
        <v>35</v>
      </c>
      <c r="B15" s="0" t="s">
        <v>26</v>
      </c>
      <c r="C15" s="1" t="n">
        <v>0.4056</v>
      </c>
      <c r="D15" s="1"/>
      <c r="E15" s="1"/>
      <c r="F15" s="1" t="n">
        <v>1</v>
      </c>
      <c r="G15" s="1"/>
      <c r="H15" s="1"/>
      <c r="I15" s="1"/>
      <c r="J15" s="1"/>
      <c r="K15" s="1"/>
      <c r="L15" s="1"/>
      <c r="N15" s="1"/>
      <c r="O15" s="1"/>
    </row>
    <row r="16" customFormat="false" ht="12.8" hidden="false" customHeight="false" outlineLevel="0" collapsed="false">
      <c r="A16" s="4" t="s">
        <v>36</v>
      </c>
      <c r="B16" s="0" t="s">
        <v>17</v>
      </c>
      <c r="C16" s="4" t="n">
        <v>0.2785</v>
      </c>
      <c r="D16" s="4"/>
      <c r="E16" s="4"/>
      <c r="F16" s="4"/>
      <c r="G16" s="4"/>
      <c r="H16" s="4" t="n">
        <v>1</v>
      </c>
      <c r="I16" s="4"/>
      <c r="J16" s="4"/>
      <c r="K16" s="4"/>
      <c r="L16" s="4" t="n">
        <v>1</v>
      </c>
      <c r="M16" s="5"/>
      <c r="N16" s="1" t="s">
        <v>37</v>
      </c>
      <c r="O16" s="1" t="n">
        <f aca="false">13/28  * 100</f>
        <v>46.4285714285714</v>
      </c>
      <c r="P16" s="5"/>
    </row>
    <row r="17" customFormat="false" ht="12.8" hidden="false" customHeight="false" outlineLevel="0" collapsed="false">
      <c r="A17" s="1" t="s">
        <v>38</v>
      </c>
      <c r="B17" s="0" t="s">
        <v>17</v>
      </c>
      <c r="C17" s="1" t="n">
        <v>0.3102</v>
      </c>
      <c r="D17" s="1"/>
      <c r="E17" s="1"/>
      <c r="F17" s="1"/>
      <c r="G17" s="2" t="n">
        <f aca="false">(G4 + G10 )/2</f>
        <v>0.407522619047619</v>
      </c>
      <c r="H17" s="1" t="n">
        <v>1</v>
      </c>
      <c r="I17" s="2" t="n">
        <f aca="false">SUM(C9,C$16:C$17,C$19:C$25,C$27:C$29) / 13</f>
        <v>0.292269230769231</v>
      </c>
      <c r="J17" s="1"/>
      <c r="K17" s="2" t="n">
        <f aca="false">SUM(C18,C26) /2</f>
        <v>0.23035</v>
      </c>
      <c r="L17" s="1" t="n">
        <v>1</v>
      </c>
      <c r="N17" s="1"/>
    </row>
    <row r="18" customFormat="false" ht="12.8" hidden="false" customHeight="false" outlineLevel="0" collapsed="false">
      <c r="A18" s="1" t="s">
        <v>39</v>
      </c>
      <c r="B18" s="0" t="s">
        <v>40</v>
      </c>
      <c r="C18" s="1" t="n">
        <v>0.2258</v>
      </c>
      <c r="D18" s="2" t="n">
        <v>0.2258</v>
      </c>
      <c r="E18" s="1"/>
      <c r="F18" s="1"/>
      <c r="G18" s="1"/>
      <c r="H18" s="1"/>
      <c r="I18" s="1"/>
      <c r="J18" s="1" t="n">
        <v>1</v>
      </c>
      <c r="K18" s="1"/>
      <c r="L18" s="1"/>
      <c r="N18" s="2" t="s">
        <v>41</v>
      </c>
      <c r="O18" s="1" t="n">
        <f aca="false">2/28 *100</f>
        <v>7.14285714285714</v>
      </c>
    </row>
    <row r="19" customFormat="false" ht="12.8" hidden="false" customHeight="false" outlineLevel="0" collapsed="false">
      <c r="A19" s="1" t="s">
        <v>42</v>
      </c>
      <c r="B19" s="0" t="s">
        <v>17</v>
      </c>
      <c r="C19" s="1" t="n">
        <v>0.2527</v>
      </c>
      <c r="D19" s="1"/>
      <c r="E19" s="1"/>
      <c r="F19" s="1"/>
      <c r="G19" s="1"/>
      <c r="H19" s="1" t="n">
        <v>1</v>
      </c>
      <c r="I19" s="1"/>
      <c r="J19" s="1"/>
      <c r="K19" s="1"/>
      <c r="L19" s="1" t="n">
        <v>1</v>
      </c>
      <c r="N19" s="1"/>
    </row>
    <row r="20" customFormat="false" ht="12.8" hidden="false" customHeight="false" outlineLevel="0" collapsed="false">
      <c r="A20" s="1" t="s">
        <v>43</v>
      </c>
      <c r="B20" s="0" t="s">
        <v>40</v>
      </c>
      <c r="C20" s="1" t="n">
        <v>0.2373</v>
      </c>
      <c r="D20" s="1"/>
      <c r="E20" s="1"/>
      <c r="F20" s="1"/>
      <c r="G20" s="1"/>
      <c r="H20" s="1" t="n">
        <v>1</v>
      </c>
      <c r="I20" s="1"/>
      <c r="J20" s="1"/>
      <c r="K20" s="1"/>
      <c r="L20" s="1" t="n">
        <v>1</v>
      </c>
      <c r="N20" s="1" t="s">
        <v>44</v>
      </c>
      <c r="O20" s="1" t="n">
        <f aca="false">13/28  * 100</f>
        <v>46.4285714285714</v>
      </c>
    </row>
    <row r="21" customFormat="false" ht="12.8" hidden="false" customHeight="false" outlineLevel="0" collapsed="false">
      <c r="A21" s="1" t="s">
        <v>45</v>
      </c>
      <c r="B21" s="0" t="s">
        <v>17</v>
      </c>
      <c r="C21" s="1" t="n">
        <v>0.3548</v>
      </c>
      <c r="D21" s="1"/>
      <c r="E21" s="1"/>
      <c r="F21" s="1"/>
      <c r="G21" s="1"/>
      <c r="H21" s="1" t="n">
        <v>1</v>
      </c>
      <c r="I21" s="1"/>
      <c r="J21" s="1"/>
      <c r="K21" s="1"/>
      <c r="L21" s="1" t="n">
        <v>1</v>
      </c>
      <c r="N21" s="1"/>
    </row>
    <row r="22" customFormat="false" ht="12.8" hidden="false" customHeight="false" outlineLevel="0" collapsed="false">
      <c r="A22" s="1" t="s">
        <v>46</v>
      </c>
      <c r="B22" s="0" t="s">
        <v>13</v>
      </c>
      <c r="C22" s="1" t="n">
        <v>0.2702</v>
      </c>
      <c r="D22" s="1"/>
      <c r="E22" s="1"/>
      <c r="F22" s="1"/>
      <c r="G22" s="1"/>
      <c r="H22" s="1" t="n">
        <v>1</v>
      </c>
      <c r="I22" s="1"/>
      <c r="J22" s="1"/>
      <c r="K22" s="1"/>
      <c r="L22" s="1" t="n">
        <v>1</v>
      </c>
      <c r="N22" s="1"/>
    </row>
    <row r="23" customFormat="false" ht="12.8" hidden="false" customHeight="false" outlineLevel="0" collapsed="false">
      <c r="A23" s="6" t="s">
        <v>47</v>
      </c>
      <c r="B23" s="0" t="s">
        <v>17</v>
      </c>
      <c r="C23" s="6" t="n">
        <v>0.3304</v>
      </c>
      <c r="D23" s="6"/>
      <c r="E23" s="6"/>
      <c r="F23" s="6"/>
      <c r="G23" s="6"/>
      <c r="H23" s="6" t="n">
        <v>1</v>
      </c>
      <c r="I23" s="6"/>
      <c r="J23" s="6"/>
      <c r="K23" s="6"/>
      <c r="L23" s="6" t="n">
        <v>1</v>
      </c>
      <c r="M23" s="7"/>
      <c r="N23" s="6"/>
      <c r="O23" s="7"/>
      <c r="P23" s="7"/>
      <c r="Q23" s="7"/>
    </row>
    <row r="24" customFormat="false" ht="12.8" hidden="false" customHeight="false" outlineLevel="0" collapsed="false">
      <c r="A24" s="1" t="s">
        <v>48</v>
      </c>
      <c r="B24" s="0" t="s">
        <v>17</v>
      </c>
      <c r="C24" s="1" t="n">
        <v>0.2639</v>
      </c>
      <c r="D24" s="1"/>
      <c r="E24" s="1"/>
      <c r="F24" s="1"/>
      <c r="G24" s="1"/>
      <c r="H24" s="1" t="n">
        <v>1</v>
      </c>
      <c r="I24" s="1"/>
      <c r="J24" s="1"/>
      <c r="K24" s="1"/>
      <c r="L24" s="1" t="n">
        <v>1</v>
      </c>
      <c r="N24" s="1"/>
    </row>
    <row r="25" customFormat="false" ht="12.8" hidden="false" customHeight="false" outlineLevel="0" collapsed="false">
      <c r="A25" s="1" t="s">
        <v>49</v>
      </c>
      <c r="B25" s="0" t="s">
        <v>13</v>
      </c>
      <c r="C25" s="1" t="n">
        <v>0.2799</v>
      </c>
      <c r="D25" s="1"/>
      <c r="E25" s="1"/>
      <c r="F25" s="1"/>
      <c r="G25" s="1"/>
      <c r="H25" s="1" t="n">
        <v>1</v>
      </c>
      <c r="I25" s="1"/>
      <c r="J25" s="1"/>
      <c r="K25" s="1"/>
      <c r="L25" s="1" t="n">
        <v>1</v>
      </c>
      <c r="N25" s="1"/>
    </row>
    <row r="26" customFormat="false" ht="12.8" hidden="false" customHeight="false" outlineLevel="0" collapsed="false">
      <c r="A26" s="1" t="s">
        <v>50</v>
      </c>
      <c r="B26" s="0" t="s">
        <v>40</v>
      </c>
      <c r="C26" s="1" t="n">
        <v>0.2349</v>
      </c>
      <c r="D26" s="1"/>
      <c r="E26" s="1"/>
      <c r="F26" s="1"/>
      <c r="G26" s="1"/>
      <c r="H26" s="1"/>
      <c r="I26" s="1"/>
      <c r="J26" s="1" t="n">
        <v>1</v>
      </c>
      <c r="K26" s="1"/>
      <c r="L26" s="1"/>
      <c r="N26" s="1"/>
    </row>
    <row r="27" customFormat="false" ht="12.8" hidden="false" customHeight="false" outlineLevel="0" collapsed="false">
      <c r="A27" s="1" t="s">
        <v>51</v>
      </c>
      <c r="B27" s="0" t="s">
        <v>17</v>
      </c>
      <c r="C27" s="1" t="n">
        <v>0.2951</v>
      </c>
      <c r="D27" s="1"/>
      <c r="E27" s="1"/>
      <c r="F27" s="1"/>
      <c r="G27" s="1"/>
      <c r="H27" s="1" t="n">
        <v>1</v>
      </c>
      <c r="I27" s="1"/>
      <c r="J27" s="1"/>
      <c r="K27" s="1"/>
      <c r="L27" s="1" t="n">
        <v>1</v>
      </c>
      <c r="N27" s="1"/>
    </row>
    <row r="28" customFormat="false" ht="12.8" hidden="false" customHeight="false" outlineLevel="0" collapsed="false">
      <c r="A28" s="1" t="s">
        <v>52</v>
      </c>
      <c r="B28" s="0" t="s">
        <v>13</v>
      </c>
      <c r="C28" s="1" t="n">
        <v>0.2815</v>
      </c>
      <c r="D28" s="1"/>
      <c r="E28" s="1"/>
      <c r="F28" s="1"/>
      <c r="G28" s="1"/>
      <c r="H28" s="1" t="n">
        <v>1</v>
      </c>
      <c r="I28" s="1"/>
      <c r="J28" s="1"/>
      <c r="K28" s="1"/>
      <c r="L28" s="1" t="n">
        <v>1</v>
      </c>
      <c r="N28" s="1"/>
    </row>
    <row r="29" customFormat="false" ht="12.8" hidden="false" customHeight="false" outlineLevel="0" collapsed="false">
      <c r="A29" s="1" t="s">
        <v>53</v>
      </c>
      <c r="B29" s="0" t="s">
        <v>17</v>
      </c>
      <c r="C29" s="1" t="n">
        <v>0.2581</v>
      </c>
      <c r="D29" s="1"/>
      <c r="E29" s="1"/>
      <c r="F29" s="1"/>
      <c r="G29" s="1"/>
      <c r="H29" s="1" t="n">
        <v>1</v>
      </c>
      <c r="I29" s="1"/>
      <c r="J29" s="1"/>
      <c r="K29" s="1"/>
      <c r="L29" s="1" t="n">
        <v>1</v>
      </c>
      <c r="N29" s="1"/>
    </row>
    <row r="30" customFormat="false" ht="12.8" hidden="false" customHeight="false" outlineLevel="0" collapsed="false">
      <c r="A30" s="8" t="s">
        <v>12</v>
      </c>
      <c r="C30" s="8" t="n">
        <v>0.4407</v>
      </c>
      <c r="D30" s="8"/>
      <c r="E30" s="8"/>
      <c r="F30" s="8" t="n">
        <v>1</v>
      </c>
      <c r="G30" s="8"/>
      <c r="H30" s="8"/>
      <c r="I30" s="8"/>
      <c r="J30" s="8"/>
      <c r="K30" s="1"/>
      <c r="L30" s="8"/>
      <c r="M30" s="8"/>
      <c r="N30" s="8"/>
      <c r="O30" s="8"/>
      <c r="P30" s="8"/>
      <c r="Q30" s="8"/>
    </row>
    <row r="31" customFormat="false" ht="12.8" hidden="false" customHeight="false" outlineLevel="0" collapsed="false">
      <c r="A31" s="1" t="s">
        <v>14</v>
      </c>
      <c r="C31" s="1" t="n">
        <v>0.3698</v>
      </c>
      <c r="D31" s="1"/>
      <c r="E31" s="1"/>
      <c r="F31" s="1" t="n">
        <v>1</v>
      </c>
      <c r="G31" s="1"/>
      <c r="H31" s="1"/>
      <c r="I31" s="1"/>
      <c r="J31" s="1"/>
      <c r="K31" s="1"/>
      <c r="L31" s="1"/>
      <c r="N31" s="1"/>
    </row>
    <row r="32" customFormat="false" ht="12.8" hidden="false" customHeight="false" outlineLevel="0" collapsed="false">
      <c r="A32" s="1" t="s">
        <v>16</v>
      </c>
      <c r="C32" s="1" t="n">
        <v>0.6089</v>
      </c>
      <c r="D32" s="1"/>
      <c r="E32" s="1"/>
      <c r="F32" s="1" t="n">
        <v>1</v>
      </c>
      <c r="G32" s="1"/>
      <c r="H32" s="1"/>
      <c r="I32" s="1"/>
      <c r="J32" s="1"/>
      <c r="K32" s="1"/>
      <c r="L32" s="1"/>
      <c r="N32" s="1"/>
    </row>
    <row r="33" customFormat="false" ht="12.8" hidden="false" customHeight="false" outlineLevel="0" collapsed="false">
      <c r="A33" s="1" t="s">
        <v>18</v>
      </c>
      <c r="C33" s="1" t="n">
        <v>0.4723</v>
      </c>
      <c r="D33" s="1"/>
      <c r="E33" s="1"/>
      <c r="F33" s="1" t="n">
        <v>1</v>
      </c>
      <c r="G33" s="1"/>
      <c r="H33" s="1"/>
      <c r="I33" s="1"/>
      <c r="J33" s="1"/>
      <c r="K33" s="1"/>
      <c r="L33" s="1"/>
      <c r="N33" s="1"/>
    </row>
    <row r="34" customFormat="false" ht="12.8" hidden="false" customHeight="false" outlineLevel="0" collapsed="false">
      <c r="A34" s="1" t="s">
        <v>20</v>
      </c>
      <c r="C34" s="1" t="n">
        <v>0.3852</v>
      </c>
      <c r="D34" s="1"/>
      <c r="E34" s="1"/>
      <c r="F34" s="1" t="n">
        <v>1</v>
      </c>
      <c r="G34" s="1"/>
      <c r="H34" s="1"/>
      <c r="I34" s="1"/>
      <c r="J34" s="1"/>
      <c r="K34" s="1"/>
      <c r="L34" s="1"/>
      <c r="N34" s="1"/>
    </row>
    <row r="35" customFormat="false" ht="12.8" hidden="false" customHeight="false" outlineLevel="0" collapsed="false">
      <c r="A35" s="1" t="s">
        <v>22</v>
      </c>
      <c r="C35" s="1" t="n">
        <v>0.3474</v>
      </c>
      <c r="D35" s="1"/>
      <c r="E35" s="1"/>
      <c r="F35" s="1" t="n">
        <v>1</v>
      </c>
      <c r="G35" s="1"/>
      <c r="H35" s="1"/>
      <c r="I35" s="1"/>
      <c r="J35" s="1"/>
      <c r="K35" s="1"/>
      <c r="L35" s="1"/>
      <c r="N35" s="1"/>
    </row>
    <row r="36" customFormat="false" ht="12.8" hidden="false" customHeight="false" outlineLevel="0" collapsed="false">
      <c r="A36" s="1" t="s">
        <v>25</v>
      </c>
      <c r="C36" s="1" t="n">
        <v>0.4069</v>
      </c>
      <c r="D36" s="1"/>
      <c r="E36" s="1"/>
      <c r="F36" s="1" t="n">
        <v>1</v>
      </c>
      <c r="G36" s="1"/>
      <c r="H36" s="1"/>
      <c r="I36" s="1"/>
      <c r="J36" s="1"/>
      <c r="K36" s="1"/>
      <c r="L36" s="1"/>
      <c r="N36" s="1"/>
    </row>
    <row r="37" customFormat="false" ht="12.8" hidden="false" customHeight="false" outlineLevel="0" collapsed="false">
      <c r="A37" s="1" t="s">
        <v>27</v>
      </c>
      <c r="C37" s="1" t="n">
        <v>0.3869</v>
      </c>
      <c r="D37" s="1"/>
      <c r="E37" s="1"/>
      <c r="F37" s="1"/>
      <c r="G37" s="1"/>
      <c r="H37" s="1" t="n">
        <v>1</v>
      </c>
      <c r="I37" s="1"/>
      <c r="J37" s="1"/>
      <c r="K37" s="1"/>
      <c r="L37" s="1" t="n">
        <v>1</v>
      </c>
      <c r="N37" s="1"/>
    </row>
    <row r="38" customFormat="false" ht="12.8" hidden="false" customHeight="false" outlineLevel="0" collapsed="false">
      <c r="A38" s="1" t="s">
        <v>29</v>
      </c>
      <c r="C38" s="1" t="n">
        <v>0.3757</v>
      </c>
      <c r="D38" s="1"/>
      <c r="E38" s="1"/>
      <c r="F38" s="1" t="n">
        <v>1</v>
      </c>
      <c r="G38" s="1"/>
      <c r="H38" s="1"/>
      <c r="I38" s="1"/>
      <c r="J38" s="1"/>
      <c r="K38" s="1"/>
      <c r="L38" s="1"/>
      <c r="N38" s="1"/>
    </row>
    <row r="39" customFormat="false" ht="12.8" hidden="false" customHeight="false" outlineLevel="0" collapsed="false">
      <c r="A39" s="1" t="s">
        <v>30</v>
      </c>
      <c r="C39" s="1" t="n">
        <v>0.5785</v>
      </c>
      <c r="D39" s="1"/>
      <c r="E39" s="1"/>
      <c r="F39" s="1" t="n">
        <v>1</v>
      </c>
      <c r="G39" s="1"/>
      <c r="H39" s="1"/>
      <c r="I39" s="1"/>
      <c r="J39" s="1"/>
      <c r="K39" s="1"/>
      <c r="L39" s="1"/>
      <c r="N39" s="1"/>
    </row>
    <row r="40" customFormat="false" ht="12.8" hidden="false" customHeight="false" outlineLevel="0" collapsed="false">
      <c r="A40" s="1" t="s">
        <v>31</v>
      </c>
      <c r="C40" s="1" t="n">
        <v>0.3736</v>
      </c>
      <c r="D40" s="1"/>
      <c r="E40" s="1"/>
      <c r="F40" s="1" t="n">
        <v>1</v>
      </c>
      <c r="G40" s="1"/>
      <c r="H40" s="1"/>
      <c r="I40" s="1"/>
      <c r="J40" s="1"/>
      <c r="K40" s="1"/>
      <c r="L40" s="1"/>
      <c r="N40" s="1"/>
    </row>
    <row r="41" customFormat="false" ht="12.8" hidden="false" customHeight="false" outlineLevel="0" collapsed="false">
      <c r="A41" s="1" t="s">
        <v>33</v>
      </c>
      <c r="C41" s="1" t="n">
        <v>0.2761</v>
      </c>
      <c r="D41" s="1"/>
      <c r="E41" s="1"/>
      <c r="F41" s="1" t="n">
        <v>1</v>
      </c>
      <c r="G41" s="1"/>
      <c r="H41" s="1"/>
      <c r="I41" s="1"/>
      <c r="J41" s="1"/>
      <c r="K41" s="1"/>
      <c r="L41" s="1"/>
      <c r="N41" s="1"/>
    </row>
    <row r="42" customFormat="false" ht="12.8" hidden="false" customHeight="false" outlineLevel="0" collapsed="false">
      <c r="A42" s="1" t="s">
        <v>34</v>
      </c>
      <c r="C42" s="1" t="n">
        <v>0.2826</v>
      </c>
      <c r="D42" s="1"/>
      <c r="E42" s="1"/>
      <c r="F42" s="1" t="n">
        <v>1</v>
      </c>
      <c r="G42" s="1"/>
      <c r="H42" s="1"/>
      <c r="I42" s="1"/>
      <c r="J42" s="1"/>
      <c r="K42" s="1"/>
      <c r="L42" s="1"/>
      <c r="N42" s="1"/>
    </row>
    <row r="43" customFormat="false" ht="12.8" hidden="false" customHeight="false" outlineLevel="0" collapsed="false">
      <c r="A43" s="1" t="s">
        <v>35</v>
      </c>
      <c r="C43" s="1" t="n">
        <v>0.4056</v>
      </c>
      <c r="D43" s="1"/>
      <c r="E43" s="1"/>
      <c r="F43" s="1" t="n">
        <v>1</v>
      </c>
      <c r="G43" s="1"/>
      <c r="H43" s="1"/>
      <c r="I43" s="1"/>
      <c r="J43" s="1"/>
      <c r="K43" s="1"/>
      <c r="L43" s="1"/>
      <c r="N43" s="1"/>
    </row>
    <row r="44" customFormat="false" ht="12.8" hidden="false" customHeight="false" outlineLevel="0" collapsed="false">
      <c r="A44" s="1" t="s">
        <v>36</v>
      </c>
      <c r="C44" s="1" t="n">
        <v>0.2785</v>
      </c>
      <c r="D44" s="1"/>
      <c r="E44" s="1"/>
      <c r="F44" s="1"/>
      <c r="G44" s="1"/>
      <c r="H44" s="1" t="n">
        <v>1</v>
      </c>
      <c r="I44" s="1"/>
      <c r="J44" s="1"/>
      <c r="K44" s="1"/>
      <c r="L44" s="1" t="n">
        <v>1</v>
      </c>
      <c r="N44" s="1"/>
    </row>
    <row r="45" customFormat="false" ht="12.8" hidden="false" customHeight="false" outlineLevel="0" collapsed="false">
      <c r="A45" s="1" t="s">
        <v>38</v>
      </c>
      <c r="C45" s="1" t="n">
        <v>0.3102</v>
      </c>
      <c r="D45" s="1"/>
      <c r="E45" s="1"/>
      <c r="F45" s="1"/>
      <c r="G45" s="1"/>
      <c r="H45" s="1" t="n">
        <v>1</v>
      </c>
      <c r="I45" s="1"/>
      <c r="J45" s="1"/>
      <c r="K45" s="1"/>
      <c r="L45" s="1" t="n">
        <v>1</v>
      </c>
      <c r="N45" s="1"/>
    </row>
    <row r="46" customFormat="false" ht="12.8" hidden="false" customHeight="false" outlineLevel="0" collapsed="false">
      <c r="A46" s="1" t="s">
        <v>39</v>
      </c>
      <c r="C46" s="1" t="n">
        <v>0.2258</v>
      </c>
      <c r="D46" s="1"/>
      <c r="E46" s="1"/>
      <c r="F46" s="1"/>
      <c r="G46" s="1"/>
      <c r="H46" s="1"/>
      <c r="I46" s="1"/>
      <c r="J46" s="1" t="n">
        <v>1</v>
      </c>
      <c r="K46" s="1"/>
      <c r="L46" s="1"/>
      <c r="N46" s="1"/>
    </row>
    <row r="47" customFormat="false" ht="12.8" hidden="false" customHeight="false" outlineLevel="0" collapsed="false">
      <c r="A47" s="1" t="s">
        <v>42</v>
      </c>
      <c r="C47" s="1" t="n">
        <v>0.2527</v>
      </c>
      <c r="D47" s="1"/>
      <c r="E47" s="1"/>
      <c r="F47" s="1"/>
      <c r="G47" s="1"/>
      <c r="H47" s="1" t="n">
        <v>1</v>
      </c>
      <c r="I47" s="1"/>
      <c r="J47" s="1"/>
      <c r="K47" s="1"/>
      <c r="L47" s="1" t="n">
        <v>1</v>
      </c>
      <c r="N47" s="1"/>
    </row>
    <row r="48" customFormat="false" ht="12.8" hidden="false" customHeight="false" outlineLevel="0" collapsed="false">
      <c r="A48" s="1" t="s">
        <v>43</v>
      </c>
      <c r="C48" s="1" t="n">
        <v>0.2373</v>
      </c>
      <c r="D48" s="1"/>
      <c r="E48" s="1"/>
      <c r="F48" s="1"/>
      <c r="G48" s="1"/>
      <c r="H48" s="1" t="n">
        <v>1</v>
      </c>
      <c r="I48" s="1"/>
      <c r="J48" s="1"/>
      <c r="K48" s="1"/>
      <c r="L48" s="1" t="n">
        <v>1</v>
      </c>
      <c r="N48" s="1"/>
    </row>
    <row r="49" customFormat="false" ht="12.8" hidden="false" customHeight="false" outlineLevel="0" collapsed="false">
      <c r="A49" s="1" t="s">
        <v>45</v>
      </c>
      <c r="C49" s="1" t="n">
        <v>0.3548</v>
      </c>
      <c r="D49" s="1"/>
      <c r="E49" s="1"/>
      <c r="F49" s="1"/>
      <c r="G49" s="1"/>
      <c r="H49" s="1" t="n">
        <v>1</v>
      </c>
      <c r="I49" s="1"/>
      <c r="J49" s="1"/>
      <c r="K49" s="1"/>
      <c r="L49" s="1" t="n">
        <v>1</v>
      </c>
      <c r="N49" s="1"/>
    </row>
    <row r="50" customFormat="false" ht="12.8" hidden="false" customHeight="false" outlineLevel="0" collapsed="false">
      <c r="A50" s="1" t="s">
        <v>46</v>
      </c>
      <c r="C50" s="1" t="n">
        <v>0.2702</v>
      </c>
      <c r="D50" s="1"/>
      <c r="E50" s="1"/>
      <c r="F50" s="1"/>
      <c r="G50" s="1"/>
      <c r="H50" s="1" t="n">
        <v>1</v>
      </c>
      <c r="I50" s="1"/>
      <c r="J50" s="1"/>
      <c r="K50" s="1"/>
      <c r="L50" s="1" t="n">
        <v>1</v>
      </c>
      <c r="N50" s="1"/>
    </row>
    <row r="51" customFormat="false" ht="12.8" hidden="false" customHeight="false" outlineLevel="0" collapsed="false">
      <c r="A51" s="1" t="s">
        <v>47</v>
      </c>
      <c r="C51" s="1" t="n">
        <v>0.3304</v>
      </c>
      <c r="D51" s="1"/>
      <c r="E51" s="1"/>
      <c r="F51" s="1"/>
      <c r="G51" s="1"/>
      <c r="H51" s="1" t="n">
        <v>1</v>
      </c>
      <c r="I51" s="1"/>
      <c r="J51" s="1"/>
      <c r="K51" s="1"/>
      <c r="L51" s="1" t="n">
        <v>1</v>
      </c>
      <c r="N51" s="1"/>
    </row>
    <row r="52" customFormat="false" ht="12.8" hidden="false" customHeight="false" outlineLevel="0" collapsed="false">
      <c r="A52" s="1" t="s">
        <v>48</v>
      </c>
      <c r="C52" s="1" t="n">
        <v>0.2639</v>
      </c>
      <c r="D52" s="1"/>
      <c r="E52" s="1"/>
      <c r="F52" s="1"/>
      <c r="G52" s="1"/>
      <c r="H52" s="1" t="n">
        <v>1</v>
      </c>
      <c r="I52" s="1"/>
      <c r="J52" s="1"/>
      <c r="K52" s="1"/>
      <c r="L52" s="1" t="n">
        <v>1</v>
      </c>
      <c r="N52" s="1"/>
    </row>
    <row r="53" customFormat="false" ht="12.8" hidden="false" customHeight="false" outlineLevel="0" collapsed="false">
      <c r="A53" s="1" t="s">
        <v>49</v>
      </c>
      <c r="C53" s="1" t="n">
        <v>0.2799</v>
      </c>
      <c r="D53" s="1"/>
      <c r="E53" s="1"/>
      <c r="F53" s="1"/>
      <c r="G53" s="1"/>
      <c r="H53" s="1" t="n">
        <v>1</v>
      </c>
      <c r="I53" s="1"/>
      <c r="J53" s="1"/>
      <c r="K53" s="1"/>
      <c r="L53" s="1" t="n">
        <v>1</v>
      </c>
      <c r="N53" s="1"/>
    </row>
    <row r="54" customFormat="false" ht="12.8" hidden="false" customHeight="false" outlineLevel="0" collapsed="false">
      <c r="A54" s="1" t="s">
        <v>50</v>
      </c>
      <c r="C54" s="1" t="n">
        <v>0.2349</v>
      </c>
      <c r="D54" s="1"/>
      <c r="E54" s="1"/>
      <c r="F54" s="1"/>
      <c r="G54" s="1"/>
      <c r="H54" s="1"/>
      <c r="I54" s="1"/>
      <c r="J54" s="1" t="n">
        <v>1</v>
      </c>
      <c r="K54" s="1"/>
      <c r="L54" s="1"/>
      <c r="N54" s="1"/>
    </row>
    <row r="55" customFormat="false" ht="12.8" hidden="false" customHeight="false" outlineLevel="0" collapsed="false">
      <c r="A55" s="1" t="s">
        <v>51</v>
      </c>
      <c r="C55" s="1" t="n">
        <v>0.2951</v>
      </c>
      <c r="D55" s="1"/>
      <c r="E55" s="1"/>
      <c r="F55" s="1"/>
      <c r="G55" s="1"/>
      <c r="H55" s="1" t="n">
        <v>1</v>
      </c>
      <c r="I55" s="1"/>
      <c r="J55" s="1"/>
      <c r="K55" s="1"/>
      <c r="L55" s="1" t="n">
        <v>1</v>
      </c>
      <c r="N55" s="1"/>
    </row>
    <row r="56" customFormat="false" ht="12.8" hidden="false" customHeight="false" outlineLevel="0" collapsed="false">
      <c r="A56" s="1" t="s">
        <v>52</v>
      </c>
      <c r="C56" s="1" t="n">
        <v>0.2815</v>
      </c>
      <c r="D56" s="1"/>
      <c r="E56" s="1"/>
      <c r="F56" s="1"/>
      <c r="G56" s="1"/>
      <c r="H56" s="1" t="n">
        <v>1</v>
      </c>
      <c r="I56" s="1"/>
      <c r="J56" s="1"/>
      <c r="K56" s="1"/>
      <c r="L56" s="1" t="n">
        <v>1</v>
      </c>
      <c r="N56" s="1"/>
    </row>
    <row r="57" customFormat="false" ht="12.8" hidden="false" customHeight="false" outlineLevel="0" collapsed="false">
      <c r="A57" s="1" t="s">
        <v>53</v>
      </c>
      <c r="C57" s="1" t="n">
        <v>0.2581</v>
      </c>
      <c r="D57" s="1"/>
      <c r="E57" s="1"/>
      <c r="F57" s="1"/>
      <c r="G57" s="1"/>
      <c r="H57" s="1" t="n">
        <v>1</v>
      </c>
      <c r="I57" s="1"/>
      <c r="J57" s="1"/>
      <c r="K57" s="1"/>
      <c r="L57" s="1" t="n">
        <v>1</v>
      </c>
      <c r="N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2025-04-17T14:56:47Z</dcterms:created>
  <dc:creator/>
  <dc:description/>
  <dc:language>pl-PL</dc:language>
  <cp:lastModifiedBy/>
  <dcterms:modified xsi:type="dcterms:W3CDTF">2025-04-17T15:17:07Z</dcterms:modified>
  <cp:revision>4</cp:revision>
  <dc:subject/>
  <dc:title/>
</cp:coreProperties>
</file>