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<sst xmlns="http://schemas.openxmlformats.org/spreadsheetml/2006/main" count="132" uniqueCount="58">
  <si>
    <t xml:space="preserve">Question</t>
  </si>
  <si>
    <t xml:space="preserve">ChatBot Answer</t>
  </si>
  <si>
    <t xml:space="preserve">Confidence</t>
  </si>
  <si>
    <t xml:space="preserve">Lowest confidence</t>
  </si>
  <si>
    <t xml:space="preserve">Highest confidence</t>
  </si>
  <si>
    <t xml:space="preserve">Correct answer </t>
  </si>
  <si>
    <t xml:space="preserve">Avr confidence of correct answers</t>
  </si>
  <si>
    <t xml:space="preserve">Incorrect Answer</t>
  </si>
  <si>
    <t xml:space="preserve">Avr confidence of incorrect answers</t>
  </si>
  <si>
    <t xml:space="preserve">Fallback</t>
  </si>
  <si>
    <t xml:space="preserve">Fallback average confidence</t>
  </si>
  <si>
    <t xml:space="preserve">Hallucination</t>
  </si>
  <si>
    <t xml:space="preserve">What is the capital of Poland?</t>
  </si>
  <si>
    <t xml:space="preserve">Warsaw (Warszawa)</t>
  </si>
  <si>
    <t xml:space="preserve">How many days does February have in a leap year?</t>
  </si>
  <si>
    <t xml:space="preserve">29 days in a leap year.</t>
  </si>
  <si>
    <t xml:space="preserve">What is the name of university in Hradec Kralove?</t>
  </si>
  <si>
    <t xml:space="preserve">The name of the university in Hradec Kralove is University of Hradec Kralove (UHK).</t>
  </si>
  <si>
    <t xml:space="preserve">When is New Year's Day celebrated?</t>
  </si>
  <si>
    <t xml:space="preserve">On January 1st.</t>
  </si>
  <si>
    <t xml:space="preserve">Who painted the Lady with an Ermine?</t>
  </si>
  <si>
    <t xml:space="preserve">It was painted by Leonardo da Vinci.</t>
  </si>
  <si>
    <t xml:space="preserve">correct answers </t>
  </si>
  <si>
    <t xml:space="preserve">Where is the painting called Lady with an Ermine located?</t>
  </si>
  <si>
    <t xml:space="preserve">It's located in Poland (Kraków)</t>
  </si>
  <si>
    <t xml:space="preserve">What is the language used in the Czech Republic?</t>
  </si>
  <si>
    <t xml:space="preserve">The official language is Czech.</t>
  </si>
  <si>
    <t xml:space="preserve">fallbacks</t>
  </si>
  <si>
    <t xml:space="preserve">Warsaw is the capital of which country?</t>
  </si>
  <si>
    <t xml:space="preserve">How many days does February contain in a leap year?</t>
  </si>
  <si>
    <t xml:space="preserve">Which university that teaches computer science is the biggest in Hradec Kralove?</t>
  </si>
  <si>
    <t xml:space="preserve">incorrect answers / hallucinations</t>
  </si>
  <si>
    <t xml:space="preserve">On which date do people celebrate New Year's Day?</t>
  </si>
  <si>
    <t xml:space="preserve">Who is the author of the painting Lady with an Ermine?</t>
  </si>
  <si>
    <t xml:space="preserve">In which country can you find the painting Lady with an Ermine?</t>
  </si>
  <si>
    <t xml:space="preserve">Which language is spoken in the Czech Republic ?</t>
  </si>
  <si>
    <t xml:space="preserve">correct answer percentage</t>
  </si>
  <si>
    <t xml:space="preserve">What is the next winning lottery number?</t>
  </si>
  <si>
    <t xml:space="preserve">What is my favorite color?</t>
  </si>
  <si>
    <t xml:space="preserve">fallbacks percentage</t>
  </si>
  <si>
    <t xml:space="preserve">How many planets will be discovered in the future?</t>
  </si>
  <si>
    <t xml:space="preserve">What will the stock market do next week?</t>
  </si>
  <si>
    <t xml:space="preserve">Hallucinations percentage</t>
  </si>
  <si>
    <t xml:space="preserve">Where will I be in 10 years?</t>
  </si>
  <si>
    <t xml:space="preserve"> \U0001f916 (fallback) I'm not sure how to answer that q.</t>
  </si>
  <si>
    <t xml:space="preserve">Can you tell me what I had for breakfast today?</t>
  </si>
  <si>
    <t xml:space="preserve">Who will be the next president of Poland?</t>
  </si>
  <si>
    <t xml:space="preserve">Give me an example of a secure password?</t>
  </si>
  <si>
    <t xml:space="preserve"> \U0001f916 (fallback) I'm not sure how to answer that q</t>
  </si>
  <si>
    <t xml:space="preserve">What is the next number in the sequence: 2, 4, 8, 16...?</t>
  </si>
  <si>
    <t xml:space="preserve">What is the difference between a city and a country?</t>
  </si>
  <si>
    <t xml:space="preserve">How does a leap year work?</t>
  </si>
  <si>
    <t xml:space="preserve">Explain the concept of gravity in simple terms?</t>
  </si>
  <si>
    <t xml:space="preserve">What are the main colors of the Polish flag?</t>
  </si>
  <si>
    <t xml:space="preserve">What happens when you mix blue and yellow paint?</t>
  </si>
  <si>
    <t xml:space="preserve">It</t>
  </si>
  <si>
    <t xml:space="preserve"> \U0001f916 (fallback) I</t>
  </si>
  <si>
    <t xml:space="preserve">bye chat 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</si>
</sst>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BE33D"/>
        <bgColor rgb="FFFFCC00"/>
      </patternFill>
    </fill>
    <fill>
      <patternFill patternType="solid">
        <fgColor rgb="FFFF3838"/>
        <bgColor rgb="FFFF6D6D"/>
      </patternFill>
    </fill>
    <fill>
      <patternFill patternType="solid">
        <fgColor rgb="FFFF6D6D"/>
        <bgColor rgb="FFFF3838"/>
      </patternFill>
    </fill>
    <fill>
      <patternFill patternType="solid">
        <fgColor rgb="FFB2B2B2"/>
        <bgColor rgb="FF999999"/>
      </patternFill>
    </fill>
    <fill>
      <patternFill patternType="solid">
        <fgColor rgb="FFDDDDDD"/>
        <bgColor rgb="FFCCFFCC"/>
      </patternFill>
    </fill>
    <fill>
      <patternFill patternType="solid">
        <fgColor rgb="FF999999"/>
        <bgColor rgb="FFB2B2B2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9900"/>
      <rgbColor rgb="FFFF3838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58"/>
  <sheetViews>
    <sheetView showFormulas="false" showGridLines="true" showRowColHeaders="true" showZeros="true" rightToLeft="false" tabSelected="true" showOutlineSymbols="true" defaultGridColor="true" view="normal" topLeftCell="M1" colorId="64" zoomScale="100" zoomScaleNormal="100" zoomScalePageLayoutView="100" workbookViewId="0">
      <selection pane="topLeft" activeCell="P16" activeCellId="0" sqref="P16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67.66"/>
    <col collapsed="false" customWidth="true" hidden="false" outlineLevel="0" max="2" min="2" style="1" width="69.6"/>
    <col collapsed="false" customWidth="true" hidden="false" outlineLevel="0" max="3" min="3" style="1" width="14.88"/>
    <col collapsed="false" customWidth="true" hidden="false" outlineLevel="0" max="4" min="4" style="1" width="23.5"/>
    <col collapsed="false" customWidth="true" hidden="false" outlineLevel="0" max="5" min="5" style="1" width="31.16"/>
    <col collapsed="false" customWidth="true" hidden="false" outlineLevel="0" max="6" min="6" style="1" width="34.08"/>
    <col collapsed="false" customWidth="true" hidden="false" outlineLevel="0" max="7" min="7" style="1" width="21.7"/>
    <col collapsed="false" customWidth="true" hidden="false" outlineLevel="0" max="8" min="8" style="1" width="28.1"/>
    <col collapsed="false" customWidth="true" hidden="false" outlineLevel="0" max="9" min="9" style="1" width="18.08"/>
    <col collapsed="false" customWidth="true" hidden="false" outlineLevel="0" max="10" min="10" style="1" width="29.21"/>
    <col collapsed="false" customWidth="true" hidden="false" outlineLevel="0" max="11" min="11" style="1" width="24.67"/>
    <col collapsed="false" customWidth="true" hidden="false" outlineLevel="0" max="13" min="13" style="1" width="29.91"/>
    <col collapsed="false" customWidth="true" hidden="false" outlineLevel="0" max="14" min="14" style="1" width="27.13"/>
    <col collapsed="false" customWidth="true" hidden="false" outlineLevel="0" max="15" min="15" style="1" width="19.61"/>
    <col collapsed="false" customWidth="true" hidden="false" outlineLevel="0" max="17" min="17" style="1" width="21.5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</row>
    <row r="2" customFormat="false" ht="12.8" hidden="false" customHeight="false" outlineLevel="0" collapsed="false">
      <c r="A2" s="3" t="s">
        <v>12</v>
      </c>
      <c r="B2" s="4" t="s">
        <v>13</v>
      </c>
      <c r="C2" s="1" t="n">
        <v>0.5276</v>
      </c>
      <c r="F2" s="1" t="n">
        <v>1</v>
      </c>
    </row>
    <row r="3" customFormat="false" ht="12.8" hidden="false" customHeight="false" outlineLevel="0" collapsed="false">
      <c r="A3" s="3" t="s">
        <v>14</v>
      </c>
      <c r="B3" s="4" t="s">
        <v>15</v>
      </c>
      <c r="C3" s="1" t="n">
        <v>1</v>
      </c>
      <c r="E3" s="5" t="n">
        <v>1</v>
      </c>
      <c r="F3" s="1" t="n">
        <v>1</v>
      </c>
    </row>
    <row r="4" customFormat="false" ht="12.8" hidden="false" customHeight="false" outlineLevel="0" collapsed="false">
      <c r="A4" s="3" t="s">
        <v>16</v>
      </c>
      <c r="B4" s="4" t="s">
        <v>17</v>
      </c>
      <c r="C4" s="1" t="n">
        <v>0.5208</v>
      </c>
      <c r="F4" s="1" t="n">
        <v>1</v>
      </c>
    </row>
    <row r="5" customFormat="false" ht="12.8" hidden="false" customHeight="false" outlineLevel="0" collapsed="false">
      <c r="A5" s="3" t="s">
        <v>18</v>
      </c>
      <c r="B5" s="4" t="s">
        <v>19</v>
      </c>
      <c r="C5" s="1" t="n">
        <v>1</v>
      </c>
      <c r="E5" s="5" t="n">
        <v>1</v>
      </c>
      <c r="F5" s="1" t="n">
        <v>1</v>
      </c>
      <c r="G5" s="1" t="n">
        <f aca="false">SUM(C2:C8) + SUM(C10:C15)</f>
        <v>7.884</v>
      </c>
      <c r="I5" s="5" t="n">
        <f aca="false">SUM(C9,C16:C19,C21:C22,C24:C28) / 12</f>
        <v>0.405416666666667</v>
      </c>
    </row>
    <row r="6" customFormat="false" ht="12.8" hidden="false" customHeight="false" outlineLevel="0" collapsed="false">
      <c r="A6" s="3" t="s">
        <v>20</v>
      </c>
      <c r="B6" s="4" t="s">
        <v>21</v>
      </c>
      <c r="C6" s="1" t="n">
        <v>0.6467</v>
      </c>
      <c r="F6" s="1" t="n">
        <v>1</v>
      </c>
      <c r="N6" s="2" t="s">
        <v>22</v>
      </c>
      <c r="O6" s="1" t="n">
        <v>13</v>
      </c>
    </row>
    <row r="7" customFormat="false" ht="12.8" hidden="false" customHeight="false" outlineLevel="0" collapsed="false">
      <c r="A7" s="3" t="s">
        <v>23</v>
      </c>
      <c r="B7" s="4" t="s">
        <v>24</v>
      </c>
      <c r="C7" s="1" t="n">
        <v>0.6467</v>
      </c>
      <c r="F7" s="1" t="n">
        <v>1</v>
      </c>
    </row>
    <row r="8" customFormat="false" ht="12.8" hidden="false" customHeight="false" outlineLevel="0" collapsed="false">
      <c r="A8" s="3" t="s">
        <v>25</v>
      </c>
      <c r="B8" s="4" t="s">
        <v>26</v>
      </c>
      <c r="C8" s="1" t="n">
        <v>0.4905</v>
      </c>
      <c r="F8" s="1" t="n">
        <v>1</v>
      </c>
      <c r="N8" s="2" t="s">
        <v>27</v>
      </c>
      <c r="O8" s="2" t="n">
        <v>3</v>
      </c>
    </row>
    <row r="9" customFormat="false" ht="12.8" hidden="false" customHeight="false" outlineLevel="0" collapsed="false">
      <c r="A9" s="3" t="s">
        <v>28</v>
      </c>
      <c r="B9" s="6" t="s">
        <v>13</v>
      </c>
      <c r="C9" s="1" t="n">
        <v>0.4307</v>
      </c>
      <c r="G9" s="5" t="n">
        <f aca="false">G5/13</f>
        <v>0.606461538461539</v>
      </c>
      <c r="H9" s="1" t="n">
        <v>1</v>
      </c>
      <c r="L9" s="1" t="n">
        <v>1</v>
      </c>
    </row>
    <row r="10" customFormat="false" ht="12.8" hidden="false" customHeight="false" outlineLevel="0" collapsed="false">
      <c r="A10" s="3" t="s">
        <v>29</v>
      </c>
      <c r="B10" s="4" t="s">
        <v>15</v>
      </c>
      <c r="C10" s="1" t="n">
        <v>0.7331</v>
      </c>
      <c r="F10" s="1" t="n">
        <v>1</v>
      </c>
    </row>
    <row r="11" customFormat="false" ht="12.8" hidden="false" customHeight="false" outlineLevel="0" collapsed="false">
      <c r="A11" s="3" t="s">
        <v>30</v>
      </c>
      <c r="B11" s="4" t="s">
        <v>17</v>
      </c>
      <c r="C11" s="1" t="n">
        <v>0.3768</v>
      </c>
      <c r="F11" s="1" t="n">
        <v>1</v>
      </c>
      <c r="K11" s="2" t="n">
        <f aca="false">SUM(C20,C23,C29) / 3</f>
        <v>0.2157</v>
      </c>
      <c r="N11" s="2" t="s">
        <v>31</v>
      </c>
      <c r="O11" s="2" t="n">
        <v>12</v>
      </c>
    </row>
    <row r="12" customFormat="false" ht="12.8" hidden="false" customHeight="false" outlineLevel="0" collapsed="false">
      <c r="A12" s="3" t="s">
        <v>32</v>
      </c>
      <c r="B12" s="4" t="s">
        <v>19</v>
      </c>
      <c r="C12" s="1" t="n">
        <v>0.4495</v>
      </c>
      <c r="F12" s="1" t="n">
        <v>1</v>
      </c>
    </row>
    <row r="13" customFormat="false" ht="12.8" hidden="false" customHeight="false" outlineLevel="0" collapsed="false">
      <c r="A13" s="3" t="s">
        <v>33</v>
      </c>
      <c r="B13" s="4" t="s">
        <v>21</v>
      </c>
      <c r="C13" s="1" t="n">
        <v>0.573</v>
      </c>
      <c r="F13" s="1" t="n">
        <v>1</v>
      </c>
    </row>
    <row r="14" customFormat="false" ht="12.8" hidden="false" customHeight="false" outlineLevel="0" collapsed="false">
      <c r="A14" s="3" t="s">
        <v>34</v>
      </c>
      <c r="B14" s="4" t="s">
        <v>24</v>
      </c>
      <c r="C14" s="1" t="n">
        <v>0.5449</v>
      </c>
      <c r="F14" s="1" t="n">
        <v>1</v>
      </c>
    </row>
    <row r="15" customFormat="false" ht="12.8" hidden="false" customHeight="false" outlineLevel="0" collapsed="false">
      <c r="A15" s="3" t="s">
        <v>35</v>
      </c>
      <c r="B15" s="4" t="s">
        <v>26</v>
      </c>
      <c r="C15" s="1" t="n">
        <v>0.3744</v>
      </c>
      <c r="F15" s="1" t="n">
        <v>1</v>
      </c>
      <c r="N15" s="1" t="s">
        <v>36</v>
      </c>
      <c r="O15" s="1" t="n">
        <f aca="false">13/28 *100</f>
        <v>46.4285714285714</v>
      </c>
    </row>
    <row r="16" customFormat="false" ht="12.8" hidden="false" customHeight="false" outlineLevel="0" collapsed="false">
      <c r="A16" s="3" t="s">
        <v>37</v>
      </c>
      <c r="B16" s="7" t="s">
        <v>13</v>
      </c>
      <c r="C16" s="1" t="n">
        <v>0.4706</v>
      </c>
      <c r="H16" s="1" t="n">
        <v>1</v>
      </c>
      <c r="L16" s="1" t="n">
        <v>1</v>
      </c>
    </row>
    <row r="17" customFormat="false" ht="12.8" hidden="false" customHeight="false" outlineLevel="0" collapsed="false">
      <c r="A17" s="3" t="s">
        <v>38</v>
      </c>
      <c r="B17" s="7" t="s">
        <v>13</v>
      </c>
      <c r="C17" s="1" t="n">
        <v>0.3815</v>
      </c>
      <c r="H17" s="1" t="n">
        <v>1</v>
      </c>
      <c r="L17" s="1" t="n">
        <v>1</v>
      </c>
      <c r="N17" s="2" t="s">
        <v>39</v>
      </c>
      <c r="O17" s="1" t="n">
        <f aca="false">3/28 *100</f>
        <v>10.7142857142857</v>
      </c>
    </row>
    <row r="18" customFormat="false" ht="12.8" hidden="false" customHeight="false" outlineLevel="0" collapsed="false">
      <c r="A18" s="3" t="s">
        <v>40</v>
      </c>
      <c r="B18" s="7" t="s">
        <v>15</v>
      </c>
      <c r="C18" s="1" t="n">
        <v>0.3095</v>
      </c>
      <c r="H18" s="1" t="n">
        <v>1</v>
      </c>
      <c r="L18" s="1" t="n">
        <v>1</v>
      </c>
    </row>
    <row r="19" customFormat="false" ht="12.8" hidden="false" customHeight="false" outlineLevel="0" collapsed="false">
      <c r="A19" s="3" t="s">
        <v>41</v>
      </c>
      <c r="B19" s="7" t="s">
        <v>26</v>
      </c>
      <c r="C19" s="1" t="n">
        <v>0.4171</v>
      </c>
      <c r="H19" s="1" t="n">
        <v>1</v>
      </c>
      <c r="L19" s="1" t="n">
        <v>1</v>
      </c>
      <c r="N19" s="3" t="s">
        <v>42</v>
      </c>
      <c r="O19" s="1" t="n">
        <f aca="false">12/28 *100</f>
        <v>42.8571428571429</v>
      </c>
    </row>
    <row r="20" customFormat="false" ht="12.8" hidden="false" customHeight="false" outlineLevel="0" collapsed="false">
      <c r="A20" s="3" t="s">
        <v>43</v>
      </c>
      <c r="B20" s="4" t="s">
        <v>44</v>
      </c>
      <c r="C20" s="1" t="n">
        <v>0.1861</v>
      </c>
      <c r="D20" s="5" t="n">
        <v>0.1861</v>
      </c>
      <c r="J20" s="1" t="n">
        <v>1</v>
      </c>
    </row>
    <row r="21" customFormat="false" ht="12.8" hidden="false" customHeight="false" outlineLevel="0" collapsed="false">
      <c r="A21" s="3" t="s">
        <v>45</v>
      </c>
      <c r="B21" s="7" t="s">
        <v>13</v>
      </c>
      <c r="C21" s="1" t="n">
        <v>0.3204</v>
      </c>
      <c r="H21" s="1" t="n">
        <v>1</v>
      </c>
      <c r="L21" s="1" t="n">
        <v>1</v>
      </c>
      <c r="R21" s="1"/>
    </row>
    <row r="22" customFormat="false" ht="12.8" hidden="false" customHeight="false" outlineLevel="0" collapsed="false">
      <c r="A22" s="3" t="s">
        <v>46</v>
      </c>
      <c r="B22" s="7" t="s">
        <v>13</v>
      </c>
      <c r="C22" s="1" t="n">
        <v>0.3259</v>
      </c>
      <c r="H22" s="1" t="n">
        <v>1</v>
      </c>
      <c r="L22" s="1" t="n">
        <v>1</v>
      </c>
    </row>
    <row r="23" customFormat="false" ht="12.8" hidden="false" customHeight="false" outlineLevel="0" collapsed="false">
      <c r="A23" s="3" t="s">
        <v>47</v>
      </c>
      <c r="B23" s="4" t="s">
        <v>48</v>
      </c>
      <c r="C23" s="1" t="n">
        <v>0.2305</v>
      </c>
      <c r="J23" s="1" t="n">
        <v>1</v>
      </c>
    </row>
    <row r="24" customFormat="false" ht="12.8" hidden="false" customHeight="false" outlineLevel="0" collapsed="false">
      <c r="A24" s="3" t="s">
        <v>49</v>
      </c>
      <c r="B24" s="7" t="s">
        <v>26</v>
      </c>
      <c r="C24" s="1" t="n">
        <v>0.4724</v>
      </c>
      <c r="H24" s="1" t="n">
        <v>1</v>
      </c>
      <c r="L24" s="1" t="n">
        <v>1</v>
      </c>
    </row>
    <row r="25" customFormat="false" ht="12.8" hidden="false" customHeight="false" outlineLevel="0" collapsed="false">
      <c r="A25" s="3" t="s">
        <v>50</v>
      </c>
      <c r="B25" s="7" t="s">
        <v>13</v>
      </c>
      <c r="C25" s="1" t="n">
        <v>0.4706</v>
      </c>
      <c r="H25" s="1" t="n">
        <v>1</v>
      </c>
      <c r="L25" s="1" t="n">
        <v>1</v>
      </c>
    </row>
    <row r="26" customFormat="false" ht="12.8" hidden="false" customHeight="false" outlineLevel="0" collapsed="false">
      <c r="A26" s="3" t="s">
        <v>51</v>
      </c>
      <c r="B26" s="7" t="s">
        <v>15</v>
      </c>
      <c r="C26" s="1" t="n">
        <v>0.3869</v>
      </c>
      <c r="H26" s="1" t="n">
        <v>1</v>
      </c>
      <c r="L26" s="1" t="n">
        <v>1</v>
      </c>
    </row>
    <row r="27" customFormat="false" ht="12.8" hidden="false" customHeight="false" outlineLevel="0" collapsed="false">
      <c r="A27" s="3" t="s">
        <v>52</v>
      </c>
      <c r="B27" s="7" t="s">
        <v>17</v>
      </c>
      <c r="C27" s="1" t="n">
        <v>0.4051</v>
      </c>
      <c r="H27" s="1" t="n">
        <v>1</v>
      </c>
      <c r="L27" s="1" t="n">
        <v>1</v>
      </c>
    </row>
    <row r="28" customFormat="false" ht="12.8" hidden="false" customHeight="false" outlineLevel="0" collapsed="false">
      <c r="A28" s="3" t="s">
        <v>53</v>
      </c>
      <c r="B28" s="7" t="s">
        <v>13</v>
      </c>
      <c r="C28" s="1" t="n">
        <v>0.4743</v>
      </c>
      <c r="H28" s="1" t="n">
        <v>1</v>
      </c>
      <c r="L28" s="1" t="n">
        <v>1</v>
      </c>
    </row>
    <row r="29" customFormat="false" ht="12.8" hidden="false" customHeight="false" outlineLevel="0" collapsed="false">
      <c r="A29" s="3" t="s">
        <v>54</v>
      </c>
      <c r="B29" s="4" t="s">
        <v>44</v>
      </c>
      <c r="C29" s="1" t="n">
        <v>0.2305</v>
      </c>
      <c r="J29" s="1" t="n">
        <v>1</v>
      </c>
    </row>
    <row r="30" customFormat="false" ht="12.8" hidden="false" customHeight="false" outlineLevel="0" collapsed="false">
      <c r="A30" s="8" t="s">
        <v>12</v>
      </c>
      <c r="B30" s="9" t="s">
        <v>13</v>
      </c>
      <c r="C30" s="10" t="n">
        <v>0.5276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 customFormat="false" ht="12.8" hidden="false" customHeight="false" outlineLevel="0" collapsed="false">
      <c r="A31" s="3" t="s">
        <v>14</v>
      </c>
      <c r="B31" s="1" t="s">
        <v>15</v>
      </c>
      <c r="C31" s="1" t="n">
        <v>1</v>
      </c>
    </row>
    <row r="32" customFormat="false" ht="12.8" hidden="false" customHeight="false" outlineLevel="0" collapsed="false">
      <c r="A32" s="3" t="s">
        <v>16</v>
      </c>
      <c r="B32" s="1" t="s">
        <v>17</v>
      </c>
      <c r="C32" s="1" t="n">
        <v>0.5208</v>
      </c>
    </row>
    <row r="33" customFormat="false" ht="12.8" hidden="false" customHeight="false" outlineLevel="0" collapsed="false">
      <c r="A33" s="3" t="s">
        <v>18</v>
      </c>
      <c r="B33" s="1" t="s">
        <v>19</v>
      </c>
      <c r="C33" s="1" t="n">
        <v>1</v>
      </c>
    </row>
    <row r="34" customFormat="false" ht="12.8" hidden="false" customHeight="false" outlineLevel="0" collapsed="false">
      <c r="A34" s="3" t="s">
        <v>20</v>
      </c>
      <c r="B34" s="1" t="s">
        <v>21</v>
      </c>
      <c r="C34" s="1" t="n">
        <v>0.6467</v>
      </c>
    </row>
    <row r="35" customFormat="false" ht="12.8" hidden="false" customHeight="false" outlineLevel="0" collapsed="false">
      <c r="A35" s="3" t="s">
        <v>23</v>
      </c>
      <c r="B35" s="1" t="s">
        <v>55</v>
      </c>
      <c r="C35" s="1" t="n">
        <v>0.6467</v>
      </c>
    </row>
    <row r="36" customFormat="false" ht="12.8" hidden="false" customHeight="false" outlineLevel="0" collapsed="false">
      <c r="A36" s="3" t="s">
        <v>25</v>
      </c>
      <c r="B36" s="1" t="s">
        <v>26</v>
      </c>
      <c r="C36" s="1" t="n">
        <v>0.4905</v>
      </c>
    </row>
    <row r="37" customFormat="false" ht="12.8" hidden="false" customHeight="false" outlineLevel="0" collapsed="false">
      <c r="A37" s="3" t="s">
        <v>28</v>
      </c>
      <c r="B37" s="1" t="s">
        <v>13</v>
      </c>
      <c r="C37" s="1" t="n">
        <v>0.4307</v>
      </c>
    </row>
    <row r="38" customFormat="false" ht="12.8" hidden="false" customHeight="false" outlineLevel="0" collapsed="false">
      <c r="A38" s="3" t="s">
        <v>29</v>
      </c>
      <c r="B38" s="1" t="s">
        <v>15</v>
      </c>
      <c r="C38" s="1" t="n">
        <v>0.7331</v>
      </c>
    </row>
    <row r="39" customFormat="false" ht="12.8" hidden="false" customHeight="false" outlineLevel="0" collapsed="false">
      <c r="A39" s="3" t="s">
        <v>30</v>
      </c>
      <c r="B39" s="1" t="s">
        <v>17</v>
      </c>
      <c r="C39" s="1" t="n">
        <v>0.3768</v>
      </c>
    </row>
    <row r="40" customFormat="false" ht="12.8" hidden="false" customHeight="false" outlineLevel="0" collapsed="false">
      <c r="A40" s="3" t="s">
        <v>32</v>
      </c>
      <c r="B40" s="1" t="s">
        <v>19</v>
      </c>
      <c r="C40" s="1" t="n">
        <v>0.4495</v>
      </c>
    </row>
    <row r="41" customFormat="false" ht="12.8" hidden="false" customHeight="false" outlineLevel="0" collapsed="false">
      <c r="A41" s="3" t="s">
        <v>33</v>
      </c>
      <c r="B41" s="1" t="s">
        <v>21</v>
      </c>
      <c r="C41" s="1" t="n">
        <v>0.573</v>
      </c>
    </row>
    <row r="42" customFormat="false" ht="12.8" hidden="false" customHeight="false" outlineLevel="0" collapsed="false">
      <c r="A42" s="3" t="s">
        <v>34</v>
      </c>
      <c r="B42" s="1" t="s">
        <v>55</v>
      </c>
      <c r="C42" s="1" t="n">
        <v>0.5449</v>
      </c>
    </row>
    <row r="43" customFormat="false" ht="12.8" hidden="false" customHeight="false" outlineLevel="0" collapsed="false">
      <c r="A43" s="3" t="s">
        <v>35</v>
      </c>
      <c r="B43" s="1" t="s">
        <v>26</v>
      </c>
      <c r="C43" s="1" t="n">
        <v>0.3744</v>
      </c>
    </row>
    <row r="44" customFormat="false" ht="12.8" hidden="false" customHeight="false" outlineLevel="0" collapsed="false">
      <c r="A44" s="3" t="s">
        <v>37</v>
      </c>
      <c r="B44" s="1" t="s">
        <v>13</v>
      </c>
      <c r="C44" s="1" t="n">
        <v>0.4706</v>
      </c>
    </row>
    <row r="45" customFormat="false" ht="12.8" hidden="false" customHeight="false" outlineLevel="0" collapsed="false">
      <c r="A45" s="3" t="s">
        <v>38</v>
      </c>
      <c r="B45" s="1" t="s">
        <v>13</v>
      </c>
      <c r="C45" s="1" t="n">
        <v>0.3815</v>
      </c>
    </row>
    <row r="46" customFormat="false" ht="12.8" hidden="false" customHeight="false" outlineLevel="0" collapsed="false">
      <c r="A46" s="3" t="s">
        <v>40</v>
      </c>
      <c r="B46" s="1" t="s">
        <v>15</v>
      </c>
      <c r="C46" s="1" t="n">
        <v>0.3095</v>
      </c>
    </row>
    <row r="47" customFormat="false" ht="12.8" hidden="false" customHeight="false" outlineLevel="0" collapsed="false">
      <c r="A47" s="3" t="s">
        <v>41</v>
      </c>
      <c r="B47" s="1" t="s">
        <v>26</v>
      </c>
      <c r="C47" s="1" t="n">
        <v>0.4171</v>
      </c>
    </row>
    <row r="48" customFormat="false" ht="12.8" hidden="false" customHeight="false" outlineLevel="0" collapsed="false">
      <c r="A48" s="3" t="s">
        <v>43</v>
      </c>
      <c r="B48" s="1" t="s">
        <v>56</v>
      </c>
      <c r="C48" s="1" t="n">
        <v>0.1861</v>
      </c>
    </row>
    <row r="49" customFormat="false" ht="12.8" hidden="false" customHeight="false" outlineLevel="0" collapsed="false">
      <c r="A49" s="3" t="s">
        <v>45</v>
      </c>
      <c r="B49" s="1" t="s">
        <v>13</v>
      </c>
      <c r="C49" s="1" t="n">
        <v>0.3204</v>
      </c>
    </row>
    <row r="50" customFormat="false" ht="12.8" hidden="false" customHeight="false" outlineLevel="0" collapsed="false">
      <c r="A50" s="3" t="s">
        <v>46</v>
      </c>
      <c r="B50" s="1" t="s">
        <v>13</v>
      </c>
      <c r="C50" s="1" t="n">
        <v>0.3259</v>
      </c>
    </row>
    <row r="51" customFormat="false" ht="12.8" hidden="false" customHeight="false" outlineLevel="0" collapsed="false">
      <c r="A51" s="3" t="s">
        <v>47</v>
      </c>
      <c r="B51" s="1" t="s">
        <v>56</v>
      </c>
      <c r="C51" s="1" t="n">
        <v>0.2305</v>
      </c>
    </row>
    <row r="52" customFormat="false" ht="12.8" hidden="false" customHeight="false" outlineLevel="0" collapsed="false">
      <c r="A52" s="3" t="s">
        <v>49</v>
      </c>
      <c r="B52" s="1" t="s">
        <v>26</v>
      </c>
      <c r="C52" s="1" t="n">
        <v>0.4724</v>
      </c>
    </row>
    <row r="53" customFormat="false" ht="12.8" hidden="false" customHeight="false" outlineLevel="0" collapsed="false">
      <c r="A53" s="3" t="s">
        <v>50</v>
      </c>
      <c r="B53" s="1" t="s">
        <v>13</v>
      </c>
      <c r="C53" s="1" t="n">
        <v>0.4706</v>
      </c>
    </row>
    <row r="54" customFormat="false" ht="12.8" hidden="false" customHeight="false" outlineLevel="0" collapsed="false">
      <c r="A54" s="3" t="s">
        <v>51</v>
      </c>
      <c r="B54" s="1" t="s">
        <v>15</v>
      </c>
      <c r="C54" s="1" t="n">
        <v>0.3869</v>
      </c>
    </row>
    <row r="55" customFormat="false" ht="12.8" hidden="false" customHeight="false" outlineLevel="0" collapsed="false">
      <c r="A55" s="3" t="s">
        <v>52</v>
      </c>
      <c r="B55" s="1" t="s">
        <v>17</v>
      </c>
      <c r="C55" s="1" t="n">
        <v>0.4051</v>
      </c>
    </row>
    <row r="56" customFormat="false" ht="12.8" hidden="false" customHeight="false" outlineLevel="0" collapsed="false">
      <c r="A56" s="3" t="s">
        <v>53</v>
      </c>
      <c r="B56" s="1" t="s">
        <v>13</v>
      </c>
      <c r="C56" s="1" t="n">
        <v>0.4743</v>
      </c>
    </row>
    <row r="57" customFormat="false" ht="12.8" hidden="false" customHeight="false" outlineLevel="0" collapsed="false">
      <c r="A57" s="3" t="s">
        <v>54</v>
      </c>
      <c r="B57" s="1" t="s">
        <v>56</v>
      </c>
      <c r="C57" s="1" t="n">
        <v>0.2305</v>
      </c>
    </row>
    <row r="58" customFormat="false" ht="12.8" hidden="false" customHeight="false" outlineLevel="0" collapsed="false">
      <c r="A58" s="1" t="s">
        <v>57</v>
      </c>
      <c r="B58" s="1" t="s">
        <v>56</v>
      </c>
      <c r="C58" s="1" t="n">
        <v>0.2639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186</TotalTime>
  <Application>LibreOffice/25.2.0.3$Windows_X86_64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2025-04-15T17:36:32Z</dcterms:created>
  <dc:creator/>
  <dc:description/>
  <dc:language>pl-PL</dc:language>
  <cp:lastModifiedBy/>
  <dcterms:modified xsi:type="dcterms:W3CDTF">2025-04-17T13:11:08Z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