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<sst xmlns="http://schemas.openxmlformats.org/spreadsheetml/2006/main" count="132" uniqueCount="68">
  <si>
    <t xml:space="preserve">User Question</t>
  </si>
  <si>
    <t xml:space="preserve">ChatBot Answer</t>
  </si>
  <si>
    <t xml:space="preserve">Confidence</t>
  </si>
  <si>
    <t xml:space="preserve">Lowest confidence</t>
  </si>
  <si>
    <t xml:space="preserve">Highest confidence</t>
  </si>
  <si>
    <t xml:space="preserve">Correct answer </t>
  </si>
  <si>
    <t xml:space="preserve">Avr confidence of correct answers</t>
  </si>
  <si>
    <t xml:space="preserve">Incorrect Answer</t>
  </si>
  <si>
    <t xml:space="preserve">Avr confidence of incorrect answers</t>
  </si>
  <si>
    <t xml:space="preserve">Fallback</t>
  </si>
  <si>
    <t xml:space="preserve">Fallback average confidence</t>
  </si>
  <si>
    <t xml:space="preserve">Hallucination</t>
  </si>
  <si>
    <t xml:space="preserve">What is the capital of Poland?</t>
  </si>
  <si>
    <t xml:space="preserve">warsaw eos eos eos eos eos eos eos</t>
  </si>
  <si>
    <t xml:space="preserve">How many days does February have in a leap year?</t>
  </si>
  <si>
    <t xml:space="preserve">29 days eos eos eos eos eos eos</t>
  </si>
  <si>
    <t xml:space="preserve">What is the name of university in Hradec Kralove?</t>
  </si>
  <si>
    <t xml:space="preserve">uhk university of hradec kralove eos eos eos</t>
  </si>
  <si>
    <t xml:space="preserve">When is New Years Day celebrated?</t>
  </si>
  <si>
    <t xml:space="preserve">january 1st eos eos eos eos eos eos</t>
  </si>
  <si>
    <t xml:space="preserve">Who painted the Lady with an Ermine?</t>
  </si>
  <si>
    <t xml:space="preserve">leonardo da vinci eos eos eos eos eos</t>
  </si>
  <si>
    <t xml:space="preserve">Where is the painting called 'Lady with an Ermine' located?</t>
  </si>
  <si>
    <t xml:space="preserve">in poland krakow eos eos eos eos eos</t>
  </si>
  <si>
    <t xml:space="preserve">What is the language used in the Czech Republic?</t>
  </si>
  <si>
    <t xml:space="preserve">the czech language eos ? know ? know</t>
  </si>
  <si>
    <t xml:space="preserve">Warsaw is the capital of which country?</t>
  </si>
  <si>
    <t xml:space="preserve">poland eos eos eos eos eos eos eos</t>
  </si>
  <si>
    <t xml:space="preserve">How many days does February contain in a leap year?</t>
  </si>
  <si>
    <t xml:space="preserve">correct answers </t>
  </si>
  <si>
    <t xml:space="preserve">Which university that teaches computer science is the biggest in Hradec Kralove?</t>
  </si>
  <si>
    <t xml:space="preserve">On which date do people celebrate New Years Day?</t>
  </si>
  <si>
    <t xml:space="preserve">fallbacks</t>
  </si>
  <si>
    <t xml:space="preserve">Who is the author of painting 'Lady with an Ermine'?</t>
  </si>
  <si>
    <t xml:space="preserve">In which country can you find the painting 'Lady with an Ermine'?</t>
  </si>
  <si>
    <t xml:space="preserve">Which language is spoken in the Czech Republic ?</t>
  </si>
  <si>
    <t xml:space="preserve">czech eos eos eos eos eos eos eos</t>
  </si>
  <si>
    <t xml:space="preserve">incorrect answers / hallucinations</t>
  </si>
  <si>
    <t xml:space="preserve">What is the next winning lottery number?</t>
  </si>
  <si>
    <t xml:space="preserve">i do know eos eos eos eos eos</t>
  </si>
  <si>
    <t xml:space="preserve">What is my favorite color?</t>
  </si>
  <si>
    <t xml:space="preserve">in eos ? know eos eos eos eos</t>
  </si>
  <si>
    <t xml:space="preserve">How many planets will be discovered in the future?</t>
  </si>
  <si>
    <t xml:space="preserve">i do not eos eos eos eos eos</t>
  </si>
  <si>
    <t xml:space="preserve">What will the stock market do next week?</t>
  </si>
  <si>
    <t xml:space="preserve">i eos eos eos eos eos eos eos</t>
  </si>
  <si>
    <t xml:space="preserve">correct answer percentage</t>
  </si>
  <si>
    <t xml:space="preserve">Where will I be in 10 years?</t>
  </si>
  <si>
    <t xml:space="preserve">Can you tell me what I had for breakfast today?</t>
  </si>
  <si>
    <t xml:space="preserve">fallbacks percentage</t>
  </si>
  <si>
    <t xml:space="preserve">Who will be the next president of Poland?</t>
  </si>
  <si>
    <t xml:space="preserve">leonardo da eos eos eos eos eos eos</t>
  </si>
  <si>
    <t xml:space="preserve">Give me an example of a secure password.</t>
  </si>
  <si>
    <t xml:space="preserve">eos eos eos eos eos eos eos eos</t>
  </si>
  <si>
    <t xml:space="preserve">Hallucinations percentage of all answers</t>
  </si>
  <si>
    <t xml:space="preserve">What is the next number in the sequence: 2, 4, 8, 16...?</t>
  </si>
  <si>
    <t xml:space="preserve">i do eos eos eos eos eos eos</t>
  </si>
  <si>
    <t xml:space="preserve">What is the difference between a city and a country?</t>
  </si>
  <si>
    <t xml:space="preserve">How does a leap year work?</t>
  </si>
  <si>
    <t xml:space="preserve">29 eos eos eos eos eos eos eos</t>
  </si>
  <si>
    <t xml:space="preserve">Explain the concept of gravity in simple terms.</t>
  </si>
  <si>
    <t xml:space="preserve">What are the main colors of the Polish flag?</t>
  </si>
  <si>
    <t xml:space="preserve">What happens when you mix blue and yellow paint?</t>
  </si>
  <si>
    <t xml:space="preserve">january eos eos eos eos eos eos eos</t>
  </si>
  <si>
    <t xml:space="preserve">bye chat </t>
  </si>
  <si>
    <t xml:space="preserve">czech eos eos ? know ? know ?</t>
  </si>
  <si>
    <t xml:space="preserve">the czech language eos eos eos eos eos</t>
  </si>
  <si>
    <t xml:space="preserve">in eos eos eos eos eos eos eos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</si>
</sst>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E0C2CD"/>
      </patternFill>
    </fill>
    <fill>
      <patternFill patternType="solid">
        <fgColor rgb="FFFFD428"/>
        <bgColor rgb="FFFFFF00"/>
      </patternFill>
    </fill>
    <fill>
      <patternFill patternType="solid">
        <fgColor rgb="FFE0C2CD"/>
        <bgColor rgb="FFCCCCCC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0C2CD"/>
      <rgbColor rgb="FF3366FF"/>
      <rgbColor rgb="FF33CCCC"/>
      <rgbColor rgb="FF99CC00"/>
      <rgbColor rgb="FFFFD428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8.15"/>
    <col collapsed="false" customWidth="true" hidden="false" outlineLevel="0" max="2" min="2" style="1" width="33.11"/>
    <col collapsed="false" customWidth="true" hidden="false" outlineLevel="0" max="4" min="4" style="1" width="16.58"/>
    <col collapsed="false" customWidth="true" hidden="false" outlineLevel="0" max="5" min="5" style="1" width="17.01"/>
    <col collapsed="false" customWidth="true" hidden="false" outlineLevel="0" max="6" min="6" style="1" width="14.23"/>
    <col collapsed="false" customWidth="true" hidden="false" outlineLevel="0" max="7" min="7" style="1" width="29.12"/>
    <col collapsed="false" customWidth="true" hidden="false" outlineLevel="0" max="8" min="8" style="1" width="15.2"/>
    <col collapsed="false" customWidth="true" hidden="false" outlineLevel="0" max="9" min="9" style="1" width="30.51"/>
    <col collapsed="false" customWidth="true" hidden="false" outlineLevel="0" max="11" min="11" style="1" width="24.67"/>
    <col collapsed="false" customWidth="true" hidden="false" outlineLevel="0" max="14" min="14" style="1" width="3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n">
        <v>0.7934</v>
      </c>
      <c r="F2" s="1" t="n">
        <v>1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n">
        <v>0.7812</v>
      </c>
      <c r="F3" s="1" t="n">
        <v>1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n">
        <v>0.7336</v>
      </c>
      <c r="F4" s="1" t="n">
        <v>1</v>
      </c>
    </row>
    <row r="5" customFormat="false" ht="12.8" hidden="false" customHeight="false" outlineLevel="0" collapsed="false">
      <c r="A5" s="1" t="s">
        <v>18</v>
      </c>
      <c r="B5" s="1" t="s">
        <v>19</v>
      </c>
      <c r="C5" s="1" t="n">
        <v>0.7681</v>
      </c>
      <c r="F5" s="1" t="n">
        <v>1</v>
      </c>
    </row>
    <row r="6" customFormat="false" ht="12.8" hidden="false" customHeight="false" outlineLevel="0" collapsed="false">
      <c r="A6" s="1" t="s">
        <v>20</v>
      </c>
      <c r="B6" s="1" t="s">
        <v>21</v>
      </c>
      <c r="C6" s="1" t="n">
        <v>0.7555</v>
      </c>
      <c r="F6" s="1" t="n">
        <v>1</v>
      </c>
    </row>
    <row r="7" customFormat="false" ht="12.8" hidden="false" customHeight="false" outlineLevel="0" collapsed="false">
      <c r="A7" s="1" t="s">
        <v>22</v>
      </c>
      <c r="B7" s="1" t="s">
        <v>23</v>
      </c>
      <c r="C7" s="1" t="n">
        <v>0.8307</v>
      </c>
      <c r="E7" s="1" t="n">
        <v>0.8307</v>
      </c>
      <c r="F7" s="1" t="n">
        <v>1</v>
      </c>
      <c r="G7" s="4" t="n">
        <f aca="false">AVERAGE(C2:C15 )</f>
        <v>0.748707142857143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n">
        <v>0.5508</v>
      </c>
      <c r="D8" s="1" t="n">
        <v>0.5508</v>
      </c>
      <c r="F8" s="1" t="n">
        <v>1</v>
      </c>
    </row>
    <row r="9" customFormat="false" ht="12.8" hidden="false" customHeight="false" outlineLevel="0" collapsed="false">
      <c r="A9" s="5" t="s">
        <v>26</v>
      </c>
      <c r="B9" s="5" t="s">
        <v>27</v>
      </c>
      <c r="C9" s="5" t="n">
        <v>0.782</v>
      </c>
      <c r="F9" s="1" t="n">
        <v>1</v>
      </c>
      <c r="I9" s="4" t="n">
        <f aca="false">AVERAGE(C20,C21,C22,C26,C28,C29 )</f>
        <v>0.7591</v>
      </c>
    </row>
    <row r="10" customFormat="false" ht="12.8" hidden="false" customHeight="false" outlineLevel="0" collapsed="false">
      <c r="A10" s="1" t="s">
        <v>28</v>
      </c>
      <c r="B10" s="1" t="s">
        <v>15</v>
      </c>
      <c r="C10" s="1" t="n">
        <v>0.781</v>
      </c>
      <c r="F10" s="1" t="n">
        <v>1</v>
      </c>
      <c r="N10" s="2" t="s">
        <v>29</v>
      </c>
      <c r="O10" s="2" t="n">
        <v>14</v>
      </c>
    </row>
    <row r="11" customFormat="false" ht="12.8" hidden="false" customHeight="false" outlineLevel="0" collapsed="false">
      <c r="A11" s="1" t="s">
        <v>30</v>
      </c>
      <c r="B11" s="1" t="s">
        <v>17</v>
      </c>
      <c r="C11" s="1" t="n">
        <v>0.7086</v>
      </c>
      <c r="F11" s="1" t="n">
        <v>1</v>
      </c>
    </row>
    <row r="12" customFormat="false" ht="12.8" hidden="false" customHeight="false" outlineLevel="0" collapsed="false">
      <c r="A12" s="1" t="s">
        <v>31</v>
      </c>
      <c r="B12" s="1" t="s">
        <v>19</v>
      </c>
      <c r="C12" s="1" t="n">
        <v>0.7652</v>
      </c>
      <c r="F12" s="1" t="n">
        <v>1</v>
      </c>
      <c r="K12" s="4" t="n">
        <f aca="false">AVERAGE(C16,C17,C18,C19,C23,C24,C25,C27)</f>
        <v>0.720775</v>
      </c>
      <c r="N12" s="2" t="s">
        <v>32</v>
      </c>
      <c r="O12" s="2" t="n">
        <v>8</v>
      </c>
    </row>
    <row r="13" customFormat="false" ht="12.8" hidden="false" customHeight="false" outlineLevel="0" collapsed="false">
      <c r="A13" s="1" t="s">
        <v>33</v>
      </c>
      <c r="B13" s="1" t="s">
        <v>21</v>
      </c>
      <c r="C13" s="1" t="n">
        <v>0.7333</v>
      </c>
      <c r="F13" s="1" t="n">
        <v>1</v>
      </c>
    </row>
    <row r="14" customFormat="false" ht="12.8" hidden="false" customHeight="false" outlineLevel="0" collapsed="false">
      <c r="A14" s="1" t="s">
        <v>34</v>
      </c>
      <c r="B14" s="1" t="s">
        <v>27</v>
      </c>
      <c r="C14" s="1" t="n">
        <v>0.7255</v>
      </c>
      <c r="F14" s="1" t="n">
        <v>1</v>
      </c>
    </row>
    <row r="15" customFormat="false" ht="12.8" hidden="false" customHeight="false" outlineLevel="0" collapsed="false">
      <c r="A15" s="1" t="s">
        <v>35</v>
      </c>
      <c r="B15" s="1" t="s">
        <v>36</v>
      </c>
      <c r="C15" s="1" t="n">
        <v>0.773</v>
      </c>
      <c r="F15" s="1" t="n">
        <v>1</v>
      </c>
      <c r="N15" s="2" t="s">
        <v>37</v>
      </c>
      <c r="O15" s="2" t="n">
        <v>6</v>
      </c>
    </row>
    <row r="16" s="8" customFormat="true" ht="12.8" hidden="false" customHeight="false" outlineLevel="0" collapsed="false">
      <c r="A16" s="6" t="s">
        <v>38</v>
      </c>
      <c r="B16" s="6" t="s">
        <v>39</v>
      </c>
      <c r="C16" s="7" t="n">
        <v>0.7187</v>
      </c>
      <c r="D16" s="7"/>
      <c r="E16" s="7"/>
      <c r="F16" s="7"/>
      <c r="G16" s="7"/>
      <c r="H16" s="7"/>
      <c r="I16" s="7"/>
      <c r="J16" s="8" t="n">
        <v>1</v>
      </c>
    </row>
    <row r="17" s="9" customFormat="true" ht="12.8" hidden="false" customHeight="false" outlineLevel="0" collapsed="false">
      <c r="A17" s="8" t="s">
        <v>40</v>
      </c>
      <c r="B17" s="8" t="s">
        <v>41</v>
      </c>
      <c r="C17" s="8" t="n">
        <v>0.5509</v>
      </c>
      <c r="D17" s="8"/>
      <c r="E17" s="8"/>
      <c r="F17" s="8"/>
      <c r="G17" s="8"/>
      <c r="H17" s="8"/>
      <c r="I17" s="8"/>
      <c r="J17" s="9" t="n">
        <v>1</v>
      </c>
      <c r="K17" s="8"/>
      <c r="L17" s="8"/>
      <c r="N17" s="8"/>
    </row>
    <row r="18" s="8" customFormat="true" ht="12.8" hidden="false" customHeight="false" outlineLevel="0" collapsed="false">
      <c r="A18" s="8" t="s">
        <v>42</v>
      </c>
      <c r="B18" s="8" t="s">
        <v>43</v>
      </c>
      <c r="C18" s="8" t="n">
        <v>0.7562</v>
      </c>
      <c r="J18" s="8" t="n">
        <v>1</v>
      </c>
    </row>
    <row r="19" s="8" customFormat="true" ht="12.8" hidden="false" customHeight="false" outlineLevel="0" collapsed="false">
      <c r="A19" s="8" t="s">
        <v>44</v>
      </c>
      <c r="B19" s="8" t="s">
        <v>45</v>
      </c>
      <c r="C19" s="8" t="n">
        <v>0.6632</v>
      </c>
      <c r="J19" s="8" t="n">
        <v>1</v>
      </c>
      <c r="N19" s="8" t="s">
        <v>46</v>
      </c>
      <c r="O19" s="8" t="n">
        <f aca="false">14/28  * 100</f>
        <v>50</v>
      </c>
    </row>
    <row r="20" customFormat="false" ht="12.8" hidden="false" customHeight="false" outlineLevel="0" collapsed="false">
      <c r="A20" s="1" t="s">
        <v>47</v>
      </c>
      <c r="B20" s="1" t="s">
        <v>23</v>
      </c>
      <c r="C20" s="10" t="n">
        <v>0.7839</v>
      </c>
      <c r="D20" s="10"/>
      <c r="E20" s="10"/>
      <c r="F20" s="10"/>
      <c r="G20" s="10"/>
      <c r="H20" s="10" t="n">
        <v>1</v>
      </c>
      <c r="L20" s="1" t="n">
        <v>1</v>
      </c>
    </row>
    <row r="21" customFormat="false" ht="12.8" hidden="false" customHeight="false" outlineLevel="0" collapsed="false">
      <c r="A21" s="1" t="s">
        <v>48</v>
      </c>
      <c r="B21" s="1" t="s">
        <v>27</v>
      </c>
      <c r="C21" s="10" t="n">
        <v>0.6813</v>
      </c>
      <c r="D21" s="10"/>
      <c r="E21" s="10"/>
      <c r="F21" s="10"/>
      <c r="G21" s="10"/>
      <c r="H21" s="10" t="n">
        <v>1</v>
      </c>
      <c r="L21" s="1" t="n">
        <v>1</v>
      </c>
      <c r="N21" s="2" t="s">
        <v>49</v>
      </c>
      <c r="O21" s="1" t="n">
        <f aca="false">8/28 *100</f>
        <v>28.5714285714286</v>
      </c>
    </row>
    <row r="22" customFormat="false" ht="12.8" hidden="false" customHeight="false" outlineLevel="0" collapsed="false">
      <c r="A22" s="1" t="s">
        <v>50</v>
      </c>
      <c r="B22" s="1" t="s">
        <v>51</v>
      </c>
      <c r="C22" s="10" t="n">
        <v>0.7152</v>
      </c>
      <c r="D22" s="10"/>
      <c r="E22" s="10"/>
      <c r="F22" s="10"/>
      <c r="G22" s="10"/>
      <c r="H22" s="10" t="n">
        <v>1</v>
      </c>
      <c r="L22" s="1" t="n">
        <v>1</v>
      </c>
    </row>
    <row r="23" s="8" customFormat="true" ht="12.8" hidden="false" customHeight="false" outlineLevel="0" collapsed="false">
      <c r="A23" s="11" t="s">
        <v>52</v>
      </c>
      <c r="B23" s="11" t="s">
        <v>53</v>
      </c>
      <c r="C23" s="8" t="n">
        <v>0.7441</v>
      </c>
      <c r="J23" s="8" t="n">
        <v>1</v>
      </c>
      <c r="N23" s="11" t="s">
        <v>54</v>
      </c>
      <c r="O23" s="8" t="n">
        <f aca="false">6/28  * 100</f>
        <v>21.4285714285714</v>
      </c>
    </row>
    <row r="24" s="8" customFormat="true" ht="12.8" hidden="false" customHeight="false" outlineLevel="0" collapsed="false">
      <c r="A24" s="8" t="s">
        <v>55</v>
      </c>
      <c r="B24" s="8" t="s">
        <v>56</v>
      </c>
      <c r="C24" s="8" t="n">
        <v>0.7461</v>
      </c>
      <c r="J24" s="8" t="n">
        <v>1</v>
      </c>
    </row>
    <row r="25" s="9" customFormat="true" ht="12.8" hidden="false" customHeight="false" outlineLevel="0" collapsed="false">
      <c r="A25" s="8" t="s">
        <v>57</v>
      </c>
      <c r="B25" s="8" t="s">
        <v>53</v>
      </c>
      <c r="C25" s="8" t="n">
        <v>0.8119</v>
      </c>
      <c r="D25" s="8"/>
      <c r="E25" s="8"/>
      <c r="F25" s="8"/>
      <c r="G25" s="8"/>
      <c r="H25" s="8"/>
      <c r="I25" s="8"/>
      <c r="J25" s="9" t="n">
        <v>1</v>
      </c>
      <c r="K25" s="8"/>
      <c r="L25" s="8"/>
      <c r="N25" s="8"/>
    </row>
    <row r="26" customFormat="false" ht="12.8" hidden="false" customHeight="false" outlineLevel="0" collapsed="false">
      <c r="A26" s="1" t="s">
        <v>58</v>
      </c>
      <c r="B26" s="1" t="s">
        <v>59</v>
      </c>
      <c r="C26" s="10" t="n">
        <v>0.8201</v>
      </c>
      <c r="D26" s="10"/>
      <c r="E26" s="10"/>
      <c r="F26" s="10"/>
      <c r="G26" s="10"/>
      <c r="H26" s="10" t="n">
        <v>1</v>
      </c>
      <c r="L26" s="1" t="n">
        <v>1</v>
      </c>
    </row>
    <row r="27" s="9" customFormat="true" ht="12.8" hidden="false" customHeight="false" outlineLevel="0" collapsed="false">
      <c r="A27" s="8" t="s">
        <v>60</v>
      </c>
      <c r="B27" s="8" t="s">
        <v>53</v>
      </c>
      <c r="C27" s="8" t="n">
        <v>0.7751</v>
      </c>
      <c r="D27" s="8"/>
      <c r="E27" s="8"/>
      <c r="F27" s="8"/>
      <c r="G27" s="8"/>
      <c r="H27" s="8"/>
      <c r="I27" s="8"/>
      <c r="J27" s="9" t="n">
        <v>1</v>
      </c>
      <c r="K27" s="8"/>
      <c r="L27" s="8"/>
      <c r="N27" s="8"/>
    </row>
    <row r="28" customFormat="false" ht="12.8" hidden="false" customHeight="false" outlineLevel="0" collapsed="false">
      <c r="A28" s="1" t="s">
        <v>61</v>
      </c>
      <c r="B28" s="1" t="s">
        <v>13</v>
      </c>
      <c r="C28" s="10" t="n">
        <v>0.8053</v>
      </c>
      <c r="D28" s="10"/>
      <c r="E28" s="10"/>
      <c r="F28" s="10"/>
      <c r="G28" s="10"/>
      <c r="H28" s="10" t="n">
        <v>1</v>
      </c>
      <c r="L28" s="1" t="n">
        <v>1</v>
      </c>
    </row>
    <row r="29" customFormat="false" ht="12.8" hidden="false" customHeight="false" outlineLevel="0" collapsed="false">
      <c r="A29" s="1" t="s">
        <v>62</v>
      </c>
      <c r="B29" s="1" t="s">
        <v>63</v>
      </c>
      <c r="C29" s="10" t="n">
        <v>0.7488</v>
      </c>
      <c r="D29" s="10"/>
      <c r="E29" s="10"/>
      <c r="F29" s="10"/>
      <c r="G29" s="10"/>
      <c r="H29" s="10" t="n">
        <v>1</v>
      </c>
      <c r="L29" s="1" t="n">
        <v>1</v>
      </c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customFormat="false" ht="12.8" hidden="false" customHeight="false" outlineLevel="0" collapsed="false">
      <c r="A31" s="1" t="s">
        <v>38</v>
      </c>
      <c r="B31" s="1" t="s">
        <v>39</v>
      </c>
      <c r="C31" s="1" t="n">
        <v>0.7187</v>
      </c>
      <c r="D31" s="13"/>
      <c r="E31" s="13"/>
    </row>
    <row r="32" customFormat="false" ht="12.8" hidden="false" customHeight="false" outlineLevel="0" collapsed="false">
      <c r="A32" s="1" t="s">
        <v>40</v>
      </c>
      <c r="B32" s="1" t="s">
        <v>41</v>
      </c>
      <c r="C32" s="1" t="n">
        <v>0.5509</v>
      </c>
    </row>
    <row r="33" customFormat="false" ht="12.8" hidden="false" customHeight="false" outlineLevel="0" collapsed="false">
      <c r="A33" s="1" t="s">
        <v>42</v>
      </c>
      <c r="B33" s="1" t="s">
        <v>43</v>
      </c>
      <c r="C33" s="1" t="n">
        <v>0.7562</v>
      </c>
    </row>
    <row r="34" customFormat="false" ht="12.8" hidden="false" customHeight="false" outlineLevel="0" collapsed="false">
      <c r="A34" s="1" t="s">
        <v>44</v>
      </c>
      <c r="B34" s="1" t="s">
        <v>45</v>
      </c>
      <c r="C34" s="1" t="n">
        <v>0.6632</v>
      </c>
    </row>
    <row r="35" customFormat="false" ht="12.8" hidden="false" customHeight="false" outlineLevel="0" collapsed="false">
      <c r="A35" s="1" t="s">
        <v>47</v>
      </c>
      <c r="B35" s="1" t="s">
        <v>23</v>
      </c>
      <c r="C35" s="1" t="n">
        <v>0.7839</v>
      </c>
    </row>
    <row r="36" customFormat="false" ht="12.8" hidden="false" customHeight="false" outlineLevel="0" collapsed="false">
      <c r="A36" s="1" t="s">
        <v>48</v>
      </c>
      <c r="B36" s="1" t="s">
        <v>27</v>
      </c>
      <c r="C36" s="1" t="n">
        <v>0.6813</v>
      </c>
    </row>
    <row r="37" customFormat="false" ht="12.8" hidden="false" customHeight="false" outlineLevel="0" collapsed="false">
      <c r="A37" s="1" t="s">
        <v>50</v>
      </c>
      <c r="B37" s="1" t="s">
        <v>51</v>
      </c>
      <c r="C37" s="1" t="n">
        <v>0.7152</v>
      </c>
    </row>
    <row r="38" customFormat="false" ht="12.8" hidden="false" customHeight="false" outlineLevel="0" collapsed="false">
      <c r="A38" s="1" t="s">
        <v>64</v>
      </c>
      <c r="B38" s="1" t="s">
        <v>65</v>
      </c>
      <c r="C38" s="1" t="n">
        <v>0.1002</v>
      </c>
    </row>
    <row r="39" customFormat="false" ht="12.8" hidden="false" customHeight="false" outlineLevel="0" collapsed="false">
      <c r="A39" s="1" t="s">
        <v>12</v>
      </c>
      <c r="B39" s="1" t="s">
        <v>13</v>
      </c>
      <c r="C39" s="1" t="n">
        <v>0.8462</v>
      </c>
    </row>
    <row r="40" customFormat="false" ht="12.8" hidden="false" customHeight="false" outlineLevel="0" collapsed="false">
      <c r="A40" s="1" t="s">
        <v>14</v>
      </c>
      <c r="B40" s="1" t="s">
        <v>15</v>
      </c>
      <c r="C40" s="1" t="n">
        <v>0.8345</v>
      </c>
    </row>
    <row r="41" customFormat="false" ht="12.8" hidden="false" customHeight="false" outlineLevel="0" collapsed="false">
      <c r="A41" s="1" t="s">
        <v>16</v>
      </c>
      <c r="B41" s="1" t="s">
        <v>17</v>
      </c>
      <c r="C41" s="1" t="n">
        <v>0.7674</v>
      </c>
    </row>
    <row r="42" customFormat="false" ht="12.8" hidden="false" customHeight="false" outlineLevel="0" collapsed="false">
      <c r="A42" s="1" t="s">
        <v>18</v>
      </c>
      <c r="B42" s="1" t="s">
        <v>19</v>
      </c>
      <c r="C42" s="1" t="n">
        <v>0.8163</v>
      </c>
    </row>
    <row r="43" customFormat="false" ht="12.8" hidden="false" customHeight="false" outlineLevel="0" collapsed="false">
      <c r="A43" s="1" t="s">
        <v>20</v>
      </c>
      <c r="B43" s="1" t="s">
        <v>21</v>
      </c>
      <c r="C43" s="1" t="n">
        <v>0.7855</v>
      </c>
    </row>
    <row r="44" customFormat="false" ht="12.8" hidden="false" customHeight="false" outlineLevel="0" collapsed="false">
      <c r="A44" s="1" t="s">
        <v>22</v>
      </c>
      <c r="B44" s="1" t="s">
        <v>23</v>
      </c>
      <c r="C44" s="1" t="n">
        <v>0.8754</v>
      </c>
    </row>
    <row r="45" customFormat="false" ht="12.8" hidden="false" customHeight="false" outlineLevel="0" collapsed="false">
      <c r="A45" s="1" t="s">
        <v>24</v>
      </c>
      <c r="B45" s="1" t="s">
        <v>66</v>
      </c>
      <c r="C45" s="1" t="n">
        <v>0.7449</v>
      </c>
    </row>
    <row r="46" customFormat="false" ht="12.8" hidden="false" customHeight="false" outlineLevel="0" collapsed="false">
      <c r="A46" s="1" t="s">
        <v>26</v>
      </c>
      <c r="B46" s="1" t="s">
        <v>27</v>
      </c>
      <c r="C46" s="1" t="n">
        <v>0.84</v>
      </c>
    </row>
    <row r="47" customFormat="false" ht="12.8" hidden="false" customHeight="false" outlineLevel="0" collapsed="false">
      <c r="A47" s="1" t="s">
        <v>28</v>
      </c>
      <c r="B47" s="1" t="s">
        <v>15</v>
      </c>
      <c r="C47" s="1" t="n">
        <v>0.8344</v>
      </c>
    </row>
    <row r="48" customFormat="false" ht="12.8" hidden="false" customHeight="false" outlineLevel="0" collapsed="false">
      <c r="A48" s="1" t="s">
        <v>30</v>
      </c>
      <c r="B48" s="1" t="s">
        <v>17</v>
      </c>
      <c r="C48" s="1" t="n">
        <v>0.7431</v>
      </c>
    </row>
    <row r="49" customFormat="false" ht="12.8" hidden="false" customHeight="false" outlineLevel="0" collapsed="false">
      <c r="A49" s="1" t="s">
        <v>31</v>
      </c>
      <c r="B49" s="1" t="s">
        <v>19</v>
      </c>
      <c r="C49" s="1" t="n">
        <v>0.8136</v>
      </c>
    </row>
    <row r="50" customFormat="false" ht="12.8" hidden="false" customHeight="false" outlineLevel="0" collapsed="false">
      <c r="A50" s="1" t="s">
        <v>33</v>
      </c>
      <c r="B50" s="1" t="s">
        <v>21</v>
      </c>
      <c r="C50" s="1" t="n">
        <v>0.7615</v>
      </c>
    </row>
    <row r="51" customFormat="false" ht="12.8" hidden="false" customHeight="false" outlineLevel="0" collapsed="false">
      <c r="A51" s="1" t="s">
        <v>34</v>
      </c>
      <c r="B51" s="1" t="s">
        <v>27</v>
      </c>
      <c r="C51" s="1" t="n">
        <v>0.7813</v>
      </c>
    </row>
    <row r="52" customFormat="false" ht="12.8" hidden="false" customHeight="false" outlineLevel="0" collapsed="false">
      <c r="A52" s="1" t="s">
        <v>35</v>
      </c>
      <c r="B52" s="1" t="s">
        <v>36</v>
      </c>
      <c r="C52" s="1" t="n">
        <v>0.8213</v>
      </c>
    </row>
    <row r="53" customFormat="false" ht="12.8" hidden="false" customHeight="false" outlineLevel="0" collapsed="false">
      <c r="A53" s="1" t="s">
        <v>38</v>
      </c>
      <c r="B53" s="1" t="s">
        <v>39</v>
      </c>
      <c r="C53" s="1" t="n">
        <v>0.7541</v>
      </c>
    </row>
    <row r="54" customFormat="false" ht="12.8" hidden="false" customHeight="false" outlineLevel="0" collapsed="false">
      <c r="A54" s="1" t="s">
        <v>40</v>
      </c>
      <c r="B54" s="1" t="s">
        <v>67</v>
      </c>
      <c r="C54" s="1" t="n">
        <v>0.6892</v>
      </c>
    </row>
    <row r="55" customFormat="false" ht="12.8" hidden="false" customHeight="false" outlineLevel="0" collapsed="false">
      <c r="A55" s="1" t="s">
        <v>42</v>
      </c>
      <c r="B55" s="1" t="s">
        <v>43</v>
      </c>
      <c r="C55" s="1" t="n">
        <v>0.7726</v>
      </c>
    </row>
    <row r="56" customFormat="false" ht="12.8" hidden="false" customHeight="false" outlineLevel="0" collapsed="false">
      <c r="A56" s="1" t="s">
        <v>44</v>
      </c>
      <c r="B56" s="1" t="s">
        <v>45</v>
      </c>
      <c r="C56" s="1" t="n">
        <v>0.7231</v>
      </c>
    </row>
    <row r="57" customFormat="false" ht="12.8" hidden="false" customHeight="false" outlineLevel="0" collapsed="false">
      <c r="A57" s="1" t="s">
        <v>47</v>
      </c>
      <c r="B57" s="1" t="s">
        <v>23</v>
      </c>
      <c r="C57" s="1" t="n">
        <v>0.8389</v>
      </c>
    </row>
    <row r="58" customFormat="false" ht="12.8" hidden="false" customHeight="false" outlineLevel="0" collapsed="false">
      <c r="A58" s="1" t="s">
        <v>48</v>
      </c>
      <c r="B58" s="1" t="s">
        <v>53</v>
      </c>
      <c r="C58" s="1" t="n">
        <v>0.7488</v>
      </c>
    </row>
    <row r="59" customFormat="false" ht="12.8" hidden="false" customHeight="false" outlineLevel="0" collapsed="false">
      <c r="A59" s="1" t="s">
        <v>50</v>
      </c>
      <c r="B59" s="1" t="s">
        <v>51</v>
      </c>
      <c r="C59" s="1" t="n">
        <v>0.7663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2025-04-17T10:33:54Z</dcterms:created>
  <dc:creator/>
  <dc:description/>
  <dc:language>pl-PL</dc:language>
  <cp:lastModifiedBy/>
  <dcterms:modified xsi:type="dcterms:W3CDTF">2025-04-17T14:21:59Z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