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6.xml" ContentType="application/vnd.openxmlformats-officedocument.drawingml.chartshapes+xml"/>
  <Override PartName="/xl/charts/chart2.xml" ContentType="application/vnd.openxmlformats-officedocument.drawingml.chart+xml"/>
  <Override PartName="/xl/theme/themeOverride2.xml" ContentType="application/vnd.openxmlformats-officedocument.themeOverride+xml"/>
  <Override PartName="/xl/drawings/drawing7.xml" ContentType="application/vnd.openxmlformats-officedocument.drawingml.chartshapes+xml"/>
  <Override PartName="/xl/drawings/drawing8.xml" ContentType="application/vnd.openxmlformats-officedocument.drawing+xml"/>
  <Override PartName="/xl/charts/chart3.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harts/chart4.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charts/chart5.xml" ContentType="application/vnd.openxmlformats-officedocument.drawingml.chart+xml"/>
  <Override PartName="/xl/drawings/drawing13.xml" ContentType="application/vnd.openxmlformats-officedocument.drawingml.chartshapes+xml"/>
  <Override PartName="/xl/charts/chart6.xml" ContentType="application/vnd.openxmlformats-officedocument.drawingml.chart+xml"/>
  <Override PartName="/xl/theme/themeOverride3.xml" ContentType="application/vnd.openxmlformats-officedocument.themeOverride+xml"/>
  <Override PartName="/xl/drawings/drawing14.xml" ContentType="application/vnd.openxmlformats-officedocument.drawingml.chartshapes+xml"/>
  <Override PartName="/xl/drawings/drawing15.xml" ContentType="application/vnd.openxmlformats-officedocument.drawing+xml"/>
  <Override PartName="/xl/charts/chart7.xml" ContentType="application/vnd.openxmlformats-officedocument.drawingml.chart+xml"/>
  <Override PartName="/xl/drawings/drawing16.xml" ContentType="application/vnd.openxmlformats-officedocument.drawingml.chartshapes+xml"/>
  <Override PartName="/xl/drawings/drawing17.xml" ContentType="application/vnd.openxmlformats-officedocument.drawing+xml"/>
  <Override PartName="/xl/charts/chart8.xml" ContentType="application/vnd.openxmlformats-officedocument.drawingml.chart+xml"/>
  <Override PartName="/xl/drawings/drawing18.xml" ContentType="application/vnd.openxmlformats-officedocument.drawingml.chartshapes+xml"/>
  <Override PartName="/xl/drawings/drawing19.xml" ContentType="application/vnd.openxmlformats-officedocument.drawing+xml"/>
  <Override PartName="/xl/charts/chart9.xml" ContentType="application/vnd.openxmlformats-officedocument.drawingml.chart+xml"/>
  <Override PartName="/xl/drawings/drawing20.xml" ContentType="application/vnd.openxmlformats-officedocument.drawingml.chartshapes+xml"/>
  <Override PartName="/xl/charts/chart10.xml" ContentType="application/vnd.openxmlformats-officedocument.drawingml.chart+xml"/>
  <Override PartName="/xl/drawings/drawing21.xml" ContentType="application/vnd.openxmlformats-officedocument.drawingml.chartshapes+xml"/>
  <Override PartName="/xl/drawings/drawing22.xml" ContentType="application/vnd.openxmlformats-officedocument.drawing+xml"/>
  <Override PartName="/xl/charts/chart11.xml" ContentType="application/vnd.openxmlformats-officedocument.drawingml.chart+xml"/>
  <Override PartName="/xl/drawings/drawing23.xml" ContentType="application/vnd.openxmlformats-officedocument.drawingml.chartshapes+xml"/>
  <Override PartName="/xl/drawings/drawing24.xml" ContentType="application/vnd.openxmlformats-officedocument.drawing+xml"/>
  <Override PartName="/xl/charts/chart12.xml" ContentType="application/vnd.openxmlformats-officedocument.drawingml.chart+xml"/>
  <Override PartName="/xl/drawings/drawing25.xml" ContentType="application/vnd.openxmlformats-officedocument.drawingml.chartshapes+xml"/>
  <Override PartName="/xl/drawings/drawing26.xml" ContentType="application/vnd.openxmlformats-officedocument.drawing+xml"/>
  <Override PartName="/xl/charts/chart13.xml" ContentType="application/vnd.openxmlformats-officedocument.drawingml.chart+xml"/>
  <Override PartName="/xl/theme/themeOverride4.xml" ContentType="application/vnd.openxmlformats-officedocument.themeOverride+xml"/>
  <Override PartName="/xl/drawings/drawing27.xml" ContentType="application/vnd.openxmlformats-officedocument.drawingml.chartshapes+xml"/>
  <Override PartName="/xl/drawings/drawing28.xml" ContentType="application/vnd.openxmlformats-officedocument.drawing+xml"/>
  <Override PartName="/xl/charts/chart14.xml" ContentType="application/vnd.openxmlformats-officedocument.drawingml.chart+xml"/>
  <Override PartName="/xl/drawings/drawing29.xml" ContentType="application/vnd.openxmlformats-officedocument.drawingml.chartshapes+xml"/>
  <Override PartName="/xl/charts/chart15.xml" ContentType="application/vnd.openxmlformats-officedocument.drawingml.chart+xml"/>
  <Override PartName="/xl/drawings/drawing30.xml" ContentType="application/vnd.openxmlformats-officedocument.drawingml.chartshapes+xml"/>
  <Override PartName="/xl/drawings/drawing31.xml" ContentType="application/vnd.openxmlformats-officedocument.drawing+xml"/>
  <Override PartName="/xl/charts/chart16.xml" ContentType="application/vnd.openxmlformats-officedocument.drawingml.chart+xml"/>
  <Override PartName="/xl/drawings/drawing32.xml" ContentType="application/vnd.openxmlformats-officedocument.drawingml.chartshapes+xml"/>
  <Override PartName="/xl/charts/chart17.xml" ContentType="application/vnd.openxmlformats-officedocument.drawingml.chart+xml"/>
  <Override PartName="/xl/drawings/drawing3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7215" yWindow="-150" windowWidth="30600" windowHeight="13740" tabRatio="913" firstSheet="7" activeTab="16"/>
  </bookViews>
  <sheets>
    <sheet name="Notes" sheetId="21" r:id="rId1"/>
    <sheet name="Fonts" sheetId="17" r:id="rId2"/>
    <sheet name="Map with scale" sheetId="20" r:id="rId3"/>
    <sheet name="Map" sheetId="19" r:id="rId4"/>
    <sheet name="Table" sheetId="18" r:id="rId5"/>
    <sheet name="Column" sheetId="15" r:id="rId6"/>
    <sheet name="Column Distribution" sheetId="3" r:id="rId7"/>
    <sheet name="Bar horizontal" sheetId="2" r:id="rId8"/>
    <sheet name="Area" sheetId="13" r:id="rId9"/>
    <sheet name="Area and Line" sheetId="5" r:id="rId10"/>
    <sheet name="Area 100%" sheetId="4" r:id="rId11"/>
    <sheet name="Column Stacked" sheetId="11" r:id="rId12"/>
    <sheet name="Area multiples" sheetId="8" r:id="rId13"/>
    <sheet name="Line" sheetId="9" r:id="rId14"/>
    <sheet name="Line with markers" sheetId="14" r:id="rId15"/>
    <sheet name="Pie and Distribution" sheetId="12" r:id="rId16"/>
    <sheet name="Pie with many slices" sheetId="16" r:id="rId17"/>
  </sheets>
  <definedNames>
    <definedName name="AdultCost" localSheetId="2">#REF!</definedName>
    <definedName name="AdultCost">#REF!</definedName>
    <definedName name="AdultTickets" localSheetId="2">SUM(#REF!)</definedName>
    <definedName name="AdultTickets">SUM(#REF!)</definedName>
    <definedName name="ChildCost" localSheetId="2">#REF!</definedName>
    <definedName name="ChildCost">#REF!</definedName>
    <definedName name="ChildTickets" localSheetId="2">SUM(#REF!)</definedName>
    <definedName name="ChildTickets">SUM(#REF!)</definedName>
    <definedName name="column_headings" localSheetId="2">#REF!</definedName>
    <definedName name="column_headings">#REF!</definedName>
    <definedName name="column_numbers" localSheetId="2">#REF!</definedName>
    <definedName name="column_numbers">#REF!</definedName>
    <definedName name="data" localSheetId="2">#REF!</definedName>
    <definedName name="data">#REF!</definedName>
    <definedName name="DiscountCost" localSheetId="2">#REF!</definedName>
    <definedName name="DiscountCost">#REF!</definedName>
    <definedName name="DiscountTickets" localSheetId="2">SUM(#REF!)</definedName>
    <definedName name="DiscountTickets">SUM(#REF!)</definedName>
    <definedName name="footnotes" localSheetId="2">#REF!</definedName>
    <definedName name="footnotes">#REF!</definedName>
    <definedName name="_xlnm.Print_Area" localSheetId="12">'Area multiples'!$A$1:$BX$29</definedName>
    <definedName name="_xlnm.Print_Area" localSheetId="11">'Column Stacked'!$A$1:$BX$25</definedName>
    <definedName name="Print_Area_MI" localSheetId="2">#REF!</definedName>
    <definedName name="Print_Area_MI">#REF!</definedName>
    <definedName name="_xlnm.Print_Titles" localSheetId="12">'Area multiples'!$A:$A</definedName>
    <definedName name="_xlnm.Print_Titles" localSheetId="11">'Column Stacked'!$A:$A</definedName>
    <definedName name="Print_Titles_MI" localSheetId="2">#REF!</definedName>
    <definedName name="Print_Titles_MI">#REF!</definedName>
    <definedName name="RSVPAmount" localSheetId="2">#REF!</definedName>
    <definedName name="RSVPAmount">#REF!</definedName>
    <definedName name="spanners_level1" localSheetId="2">#REF!</definedName>
    <definedName name="spanners_level1">#REF!</definedName>
    <definedName name="spanners_level2" localSheetId="2">#REF!</definedName>
    <definedName name="spanners_level2">#REF!</definedName>
    <definedName name="spanners_level3" localSheetId="2">#REF!</definedName>
    <definedName name="spanners_level3">#REF!</definedName>
    <definedName name="spanners_level4" localSheetId="2">#REF!</definedName>
    <definedName name="spanners_level4">#REF!</definedName>
    <definedName name="spanners_level5" localSheetId="2">#REF!</definedName>
    <definedName name="spanners_level5">#REF!</definedName>
    <definedName name="stub_lines" localSheetId="2">#REF!</definedName>
    <definedName name="stub_lines">#REF!</definedName>
    <definedName name="titles" localSheetId="2">#REF!</definedName>
    <definedName name="titles">#REF!</definedName>
    <definedName name="TotalGuests" localSheetId="2">#REF!</definedName>
    <definedName name="TotalGuests">#REF!</definedName>
    <definedName name="totals" localSheetId="2">#REF!,#REF!,#REF!,#REF!,#REF!,#REF!,#REF!</definedName>
    <definedName name="totals">#REF!,#REF!,#REF!,#REF!,#REF!,#REF!,#REF!</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E12" i="18" l="1"/>
  <c r="E11" i="18"/>
  <c r="E10" i="18"/>
  <c r="E9" i="18"/>
  <c r="E8" i="18"/>
  <c r="E7" i="18"/>
  <c r="AP20" i="3" l="1"/>
  <c r="AP19" i="3"/>
  <c r="AP18" i="3"/>
  <c r="AP17" i="3"/>
  <c r="AP16" i="3"/>
  <c r="AP13" i="3"/>
  <c r="AP12" i="3"/>
  <c r="AP11" i="3"/>
  <c r="AP10" i="3"/>
  <c r="AP9" i="3"/>
  <c r="AP8" i="3"/>
  <c r="AM20" i="3"/>
  <c r="AM19" i="3"/>
  <c r="AM18" i="3"/>
  <c r="AM17" i="3"/>
  <c r="AM16" i="3"/>
  <c r="AM13" i="3"/>
  <c r="AM12" i="3"/>
  <c r="AM11" i="3"/>
  <c r="AM10" i="3"/>
  <c r="AM9" i="3"/>
  <c r="AM8" i="3"/>
  <c r="AJ20" i="3"/>
  <c r="AJ19" i="3"/>
  <c r="AJ18" i="3"/>
  <c r="AJ17" i="3"/>
  <c r="AJ16" i="3"/>
  <c r="AJ13" i="3"/>
  <c r="AJ12" i="3"/>
  <c r="AJ11" i="3"/>
  <c r="AJ10" i="3"/>
  <c r="AJ9" i="3"/>
  <c r="AJ8" i="3"/>
  <c r="AG20" i="3"/>
  <c r="AG19" i="3"/>
  <c r="AG18" i="3"/>
  <c r="AG17" i="3"/>
  <c r="AG16" i="3"/>
  <c r="AG13" i="3"/>
  <c r="AG12" i="3"/>
  <c r="AG11" i="3"/>
  <c r="AG10" i="3"/>
  <c r="AG9" i="3"/>
  <c r="AG8" i="3"/>
  <c r="AD20" i="3"/>
  <c r="AD19" i="3"/>
  <c r="AD18" i="3"/>
  <c r="AD17" i="3"/>
  <c r="AD16" i="3"/>
  <c r="AD13" i="3"/>
  <c r="AD12" i="3"/>
  <c r="AD11" i="3"/>
  <c r="AD10" i="3"/>
  <c r="AD9" i="3"/>
  <c r="AD8" i="3"/>
  <c r="AA9" i="3"/>
  <c r="AA10" i="3"/>
  <c r="AA11" i="3"/>
  <c r="AA12" i="3"/>
  <c r="AA13" i="3"/>
  <c r="AA16" i="3"/>
  <c r="AA17" i="3"/>
  <c r="AA18" i="3"/>
  <c r="AA19" i="3"/>
  <c r="AA20" i="3"/>
  <c r="AA8" i="3"/>
  <c r="D40" i="15"/>
  <c r="D39" i="15"/>
  <c r="D38" i="15"/>
  <c r="D37" i="15"/>
  <c r="D36" i="15"/>
  <c r="D35" i="15"/>
  <c r="D28" i="15"/>
  <c r="D27" i="15"/>
  <c r="D26" i="15"/>
  <c r="D25" i="15"/>
  <c r="D24" i="15"/>
  <c r="D23" i="15"/>
  <c r="D22" i="15"/>
  <c r="D21" i="15"/>
  <c r="D20" i="15"/>
  <c r="D19" i="15"/>
  <c r="D18" i="15"/>
  <c r="D14" i="15"/>
  <c r="D13" i="15"/>
  <c r="D12" i="15"/>
  <c r="D10" i="15"/>
  <c r="D9" i="15"/>
  <c r="D8" i="15"/>
  <c r="D7" i="15"/>
  <c r="D6" i="15"/>
  <c r="D5" i="15"/>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alcChain>
</file>

<file path=xl/sharedStrings.xml><?xml version="1.0" encoding="utf-8"?>
<sst xmlns="http://schemas.openxmlformats.org/spreadsheetml/2006/main" count="436" uniqueCount="268">
  <si>
    <t>Tax Revenue, 2008</t>
  </si>
  <si>
    <t>Percent of GDP</t>
  </si>
  <si>
    <t>Total Tax Revenue</t>
  </si>
  <si>
    <t>Denmark</t>
  </si>
  <si>
    <t>Sweden</t>
  </si>
  <si>
    <t>Belgium</t>
  </si>
  <si>
    <t>Italy</t>
  </si>
  <si>
    <t>France</t>
  </si>
  <si>
    <t>Finland</t>
  </si>
  <si>
    <t>Austria</t>
  </si>
  <si>
    <t>Norway</t>
  </si>
  <si>
    <t>Hungary</t>
  </si>
  <si>
    <t>Netherlands</t>
  </si>
  <si>
    <t>Slovenia</t>
  </si>
  <si>
    <t>Germany</t>
  </si>
  <si>
    <t>Iceland</t>
  </si>
  <si>
    <t>Czech Republic</t>
  </si>
  <si>
    <t>United Kingdom</t>
  </si>
  <si>
    <t>Luxembourg</t>
  </si>
  <si>
    <t>Portugal</t>
  </si>
  <si>
    <t>OECD-Total</t>
  </si>
  <si>
    <t>Poland</t>
  </si>
  <si>
    <t>Israel </t>
  </si>
  <si>
    <t>New Zealand</t>
  </si>
  <si>
    <t>Spain</t>
  </si>
  <si>
    <t>Greece</t>
  </si>
  <si>
    <t>Canada</t>
  </si>
  <si>
    <t>Slovak Republic</t>
  </si>
  <si>
    <t>Switzerland</t>
  </si>
  <si>
    <t>Ireland</t>
  </si>
  <si>
    <t>Japan</t>
  </si>
  <si>
    <t>Australia</t>
  </si>
  <si>
    <t>Korea</t>
  </si>
  <si>
    <t>United States</t>
  </si>
  <si>
    <t>Turkey</t>
  </si>
  <si>
    <t>Chile</t>
  </si>
  <si>
    <t>Mexico</t>
  </si>
  <si>
    <t>Original Data Source:</t>
  </si>
  <si>
    <t>http://browse.oecdbookshop.org/oecd/pdfs/browseit/0109061E.PDF</t>
  </si>
  <si>
    <t>TPC Tax Facts site:</t>
  </si>
  <si>
    <t>http://www.taxpolicycenter.org/taxfacts/displayafact.cfm?Docid=307&amp;Topic2id=95</t>
  </si>
  <si>
    <t>Combined Effect of the 2001-2006 Tax Cuts</t>
  </si>
  <si>
    <t>Distribution of Federal Tax Change by Cash Income Percentile, 2010</t>
  </si>
  <si>
    <t>Cash Income Percentile</t>
  </si>
  <si>
    <t>Percent Change in After-Tax Income</t>
  </si>
  <si>
    <t>Share of Total Federal Tax Change</t>
  </si>
  <si>
    <t>Average Federal Tax Change</t>
  </si>
  <si>
    <t>Share of Federal Taxes</t>
  </si>
  <si>
    <t>Dollars</t>
  </si>
  <si>
    <t>Percent</t>
  </si>
  <si>
    <t>Change (% Points)</t>
  </si>
  <si>
    <t>Under the Proposal</t>
  </si>
  <si>
    <t>All</t>
  </si>
  <si>
    <t>Addendum</t>
  </si>
  <si>
    <t>Federal Revenues by Source, 1950-2010</t>
  </si>
  <si>
    <t>Fiscal Year</t>
  </si>
  <si>
    <t>Other</t>
  </si>
  <si>
    <t>Source: 1950-2006:Budget of the United States Government, Fiscal Year 2008, HISTORICAL TABLES, Table 2.1 Receipts by Source: 1934-2012, available at http://www.whitehouse.gov/omb/budget/fy2008/sheets/hist02z3.xls; 2007-2008: Congressional Budget Office, A Preliminary Analysis of the President's Budget and an Update of CBO's Budget and Economic Outlook, March 2009, Table F-3, available at http://www.cbo.gov/ftpdocs/100xx/doc10014/HistoricalMar09.pdf</t>
  </si>
  <si>
    <t>Revenues and Spending Excluding Interest, by Category, as a Percentage of Gross Domestic Product Under CBO's Long-Term Budget Scenarios</t>
    <phoneticPr fontId="0" type="noConversion"/>
  </si>
  <si>
    <t>(Percent)</t>
  </si>
  <si>
    <t>Note:  2007-2082 are projections</t>
  </si>
  <si>
    <t>Alternative Fiscal Scenario --------------------------------------------------------------</t>
  </si>
  <si>
    <t xml:space="preserve">All </t>
  </si>
  <si>
    <t>Calendar</t>
  </si>
  <si>
    <t>Social</t>
  </si>
  <si>
    <t>Medicare</t>
  </si>
  <si>
    <t>Noninterest</t>
  </si>
  <si>
    <t>Year</t>
  </si>
  <si>
    <t>Security</t>
  </si>
  <si>
    <t>and Medicaid</t>
  </si>
  <si>
    <t>Spending</t>
  </si>
  <si>
    <t>Revenues</t>
  </si>
  <si>
    <t>Social Security</t>
  </si>
  <si>
    <t>Medicare/Medicaid</t>
  </si>
  <si>
    <t>Other Spending</t>
  </si>
  <si>
    <t>Total Spending</t>
  </si>
  <si>
    <t>chart-year</t>
  </si>
  <si>
    <t>'62</t>
  </si>
  <si>
    <t>Source: CBO, The Long-Term Budget Outlook, December 2007, Figure 1-1, p. 3.  http://www.cbo.gov/doc.cfm?index=8877&amp;type=2</t>
  </si>
  <si>
    <t>Total</t>
  </si>
  <si>
    <t>1998</t>
  </si>
  <si>
    <t>1999</t>
  </si>
  <si>
    <t>2000</t>
  </si>
  <si>
    <t>2001</t>
  </si>
  <si>
    <t>2002</t>
  </si>
  <si>
    <t>2003</t>
  </si>
  <si>
    <t>2004</t>
  </si>
  <si>
    <t>2005</t>
  </si>
  <si>
    <t>2006</t>
  </si>
  <si>
    <t>2007</t>
  </si>
  <si>
    <t>2009</t>
  </si>
  <si>
    <t>2010</t>
  </si>
  <si>
    <t>Retirement</t>
  </si>
  <si>
    <t>$500,000 under $1,000,000</t>
  </si>
  <si>
    <t>$5,000,000 under $10,000,000</t>
  </si>
  <si>
    <t>$10,000,000 or more</t>
  </si>
  <si>
    <t>$1 under $25,000</t>
  </si>
  <si>
    <t>$25,000 under $50,000</t>
  </si>
  <si>
    <t>$50,000 under $100,000</t>
  </si>
  <si>
    <t>$100,000 under $500,000</t>
  </si>
  <si>
    <t>$1,000,000 under $5,000,000</t>
  </si>
  <si>
    <t>$1–$25k</t>
  </si>
  <si>
    <t>$25k–$50k</t>
  </si>
  <si>
    <t>$50k–$100k</t>
  </si>
  <si>
    <t>$100k–$500k</t>
  </si>
  <si>
    <t>$500k–$1m</t>
  </si>
  <si>
    <t>$1m–$5m</t>
  </si>
  <si>
    <t>$5m–$10m</t>
  </si>
  <si>
    <t>$10m +</t>
  </si>
  <si>
    <t>2008</t>
  </si>
  <si>
    <t>2011</t>
  </si>
  <si>
    <t>2012</t>
  </si>
  <si>
    <t>2013</t>
  </si>
  <si>
    <t>2014</t>
  </si>
  <si>
    <t>008bb0</t>
  </si>
  <si>
    <t>Composition of Discretionary Spending (Millions of Dollars)</t>
  </si>
  <si>
    <t>Defense</t>
  </si>
  <si>
    <t>International</t>
  </si>
  <si>
    <t>Domestic</t>
  </si>
  <si>
    <t xml:space="preserve">Source: Budget of the United States Government, Fiscal Year 2012, Historical Tables: Table 8.7; http://www.whitehouse.gov/omb/budget/Historicals
</t>
  </si>
  <si>
    <t>Figure 2: Growth of Refundable Credits Over Time</t>
  </si>
  <si>
    <t>Billions of 2006$</t>
  </si>
  <si>
    <t>Refundable Element of EITC</t>
  </si>
  <si>
    <t>Non-Refundable Element of EITC</t>
  </si>
  <si>
    <t>Refundable Element of CTC</t>
  </si>
  <si>
    <t>Non-Refundable Element of CTC</t>
  </si>
  <si>
    <t>Source: Internal Revenue Service, Statistics of Income Division.</t>
  </si>
  <si>
    <t>Non-Business Tax Expenditures as Percentage of GDP, 1976-2006</t>
  </si>
  <si>
    <t xml:space="preserve">Source: Burman, Leonard E., Christopher Geissler, and Eric J. Toder. Forthcoming "The Growth, Distribution, and Opportunity Cost of Individual Tax Expenditures." Tax Policy Center Discussion Paper. </t>
  </si>
  <si>
    <t>$97,500 and above</t>
  </si>
  <si>
    <t>$1,453,100 and above</t>
  </si>
  <si>
    <t>81-90</t>
  </si>
  <si>
    <t>91-95</t>
  </si>
  <si>
    <t>96-99</t>
  </si>
  <si>
    <t>$200,000+</t>
  </si>
  <si>
    <t>$200,000 and above</t>
  </si>
  <si>
    <t>Income distribution for those making $10,000,000 or more</t>
  </si>
  <si>
    <t>Income</t>
  </si>
  <si>
    <t>Tax Rate</t>
  </si>
  <si>
    <t>TYPEFACE</t>
  </si>
  <si>
    <t>SIZE (WEB)</t>
  </si>
  <si>
    <t>SIZE (PRINT)</t>
  </si>
  <si>
    <t>CASE</t>
  </si>
  <si>
    <t>COLOR</t>
  </si>
  <si>
    <t>NOTES</t>
  </si>
  <si>
    <t>FIGURE NUMBER</t>
  </si>
  <si>
    <t>ALL CAPS</t>
  </si>
  <si>
    <t>#DD0806 or rgb(221, 8, 6)</t>
  </si>
  <si>
    <t>Title</t>
  </si>
  <si>
    <t>Title Case</t>
  </si>
  <si>
    <t>#000000 or rgb(0,0,0)</t>
  </si>
  <si>
    <t>The main point of the chart. Try to keep shorter than two lines and avoid qualifiers.</t>
  </si>
  <si>
    <t>Subtitle</t>
  </si>
  <si>
    <t>Sentence case</t>
  </si>
  <si>
    <t>Use this to add qualifiers or further clarification on the title.</t>
  </si>
  <si>
    <t>X and Y axis titles</t>
  </si>
  <si>
    <t>Always horizontal, above the top axis label Include units or multipliers in parenthesis (millions), ($2014)</t>
  </si>
  <si>
    <t>X and Y axis labels</t>
  </si>
  <si>
    <t>Always horizontal, avoid units or multipliers. Those should be added to the axis title in parenthesis</t>
  </si>
  <si>
    <t>Key labels</t>
  </si>
  <si>
    <t>Always horizontal. Avoid redundant key labels if possible.</t>
  </si>
  <si>
    <t>Direct labels</t>
  </si>
  <si>
    <t>Use for line or column charts with three or fewer series.</t>
  </si>
  <si>
    <t>Data point label</t>
  </si>
  <si>
    <t>Always horizontal. No units or multipliers. Only directly label columns if there are fewer than 10 total columns in the chart.</t>
  </si>
  <si>
    <t>Source and Notes</t>
  </si>
  <si>
    <t>$0–$24,600</t>
  </si>
  <si>
    <t>$24,600–$45,300</t>
  </si>
  <si>
    <t>$45,300–$66,400</t>
  </si>
  <si>
    <t>$66,400–$97,500</t>
  </si>
  <si>
    <t>$0–5,000</t>
  </si>
  <si>
    <t>$5,000–$10,000</t>
  </si>
  <si>
    <t>$10,000–$15,000</t>
  </si>
  <si>
    <t>$15,000–$20,000</t>
  </si>
  <si>
    <t>$20,000–$30,000</t>
  </si>
  <si>
    <t>$30,000–$40,000</t>
  </si>
  <si>
    <t>$40,000–$50,000</t>
  </si>
  <si>
    <t>$50,000–$75,000</t>
  </si>
  <si>
    <t>$75,000–$100,000</t>
  </si>
  <si>
    <t>$100,000–$200,000</t>
  </si>
  <si>
    <t>Lowest quintile</t>
  </si>
  <si>
    <t>Second quintile</t>
  </si>
  <si>
    <t>Middle quintile</t>
  </si>
  <si>
    <t>Fourth quintile</t>
  </si>
  <si>
    <t>Top quintile</t>
  </si>
  <si>
    <t>Top 10 percent</t>
  </si>
  <si>
    <t>Top 5 percent</t>
  </si>
  <si>
    <t>Top 1 percent</t>
  </si>
  <si>
    <t>Top 0.5 percent</t>
  </si>
  <si>
    <t>Top 0.1 percent</t>
  </si>
  <si>
    <t>Individual income taxes</t>
  </si>
  <si>
    <t>Corporation income taxes</t>
  </si>
  <si>
    <t>Payroll taxes</t>
  </si>
  <si>
    <t>Excise taxes</t>
  </si>
  <si>
    <r>
      <rPr>
        <b/>
        <sz val="10"/>
        <rFont val="Avenir LT Std 55 Roman"/>
        <family val="2"/>
      </rPr>
      <t>Source:</t>
    </r>
    <r>
      <rPr>
        <sz val="10"/>
        <rFont val="Avenir LT Std 55 Roman"/>
        <family val="2"/>
      </rPr>
      <t xml:space="preserve"> Urban-Brookings Tax Policy Center Microsimulation Model (version 1006-1).</t>
    </r>
  </si>
  <si>
    <t>Avenir Roman</t>
  </si>
  <si>
    <t>Source</t>
  </si>
  <si>
    <t>OASI</t>
  </si>
  <si>
    <t>DI</t>
  </si>
  <si>
    <t>Net payroll tax contributions</t>
  </si>
  <si>
    <t>Income 
from taxation of benefits</t>
  </si>
  <si>
    <t>Reimbursements from the general fund of the Treasury</t>
  </si>
  <si>
    <t>Net 
interest </t>
  </si>
  <si>
    <t>Total income</t>
  </si>
  <si>
    <t>Assets at end of the year</t>
  </si>
  <si>
    <t>TABLE NUMBER</t>
  </si>
  <si>
    <t>Left-most column header</t>
  </si>
  <si>
    <t>PART</t>
  </si>
  <si>
    <t>FONT COLOR</t>
  </si>
  <si>
    <t>BACKGROUND COLOR</t>
  </si>
  <si>
    <t>ALIGNMENT</t>
  </si>
  <si>
    <t>#FFFFFF or rgb (255, 255, 255)</t>
  </si>
  <si>
    <t>Subsequent column headers</t>
  </si>
  <si>
    <t>Center</t>
  </si>
  <si>
    <t>Left, indent 1 pt</t>
  </si>
  <si>
    <t>Left-most body rows</t>
  </si>
  <si>
    <t>#008BB0 or rgb (225, 243, 249)</t>
  </si>
  <si>
    <t>#008BB0 or rgb (0, 139, 176)</t>
  </si>
  <si>
    <t>Subsequent body rows</t>
  </si>
  <si>
    <t>1 pt white line separates all body rows</t>
  </si>
  <si>
    <t>Right, indent until centered</t>
  </si>
  <si>
    <t>CELL HEIGHT</t>
  </si>
  <si>
    <t>N/A</t>
  </si>
  <si>
    <t>30 px</t>
  </si>
  <si>
    <t>25 px</t>
  </si>
  <si>
    <t>Both</t>
  </si>
  <si>
    <t>Neither</t>
  </si>
  <si>
    <t xml:space="preserve">                              0%          10%         15%         20%          </t>
  </si>
  <si>
    <t>Rate:</t>
  </si>
  <si>
    <t>&lt;---The map is a png made on Adobe Illustrator and inserted here.</t>
  </si>
  <si>
    <t>Appropriation limit</t>
  </si>
  <si>
    <t>Revenue limit</t>
  </si>
  <si>
    <t>Change (% points)</t>
  </si>
  <si>
    <t>Cash income percentile</t>
  </si>
  <si>
    <t>Percent change in after-tax income</t>
  </si>
  <si>
    <t>Share of total federal tax change</t>
  </si>
  <si>
    <t>Under the proposal</t>
  </si>
  <si>
    <t>Salaries and wages</t>
  </si>
  <si>
    <t>Interest and dividends</t>
  </si>
  <si>
    <t>Business income</t>
  </si>
  <si>
    <t>Capital gains</t>
  </si>
  <si>
    <t>&lt;-- only use pie charts when doing a) a 2-3 part distribution; or b) showing a part-to-whole comparison. Otherwise, use column chart.</t>
  </si>
  <si>
    <t>Sentence case*</t>
  </si>
  <si>
    <t xml:space="preserve">*If there are two layers of column heads, the top layer should be in title case, the bottom layer in sentence case. </t>
  </si>
  <si>
    <t>Notes</t>
  </si>
  <si>
    <t>Font specifics for figures and tables</t>
  </si>
  <si>
    <t>Figure:</t>
  </si>
  <si>
    <t>Table:</t>
  </si>
  <si>
    <t>US rate: xx%.</t>
  </si>
  <si>
    <t>&lt;---The map is a png made on Adobe Illustrator and inserted here. The scale version of the map should only be used when data is sequential. Colors should therefore be from the TPC sequential pallette (all blues).</t>
  </si>
  <si>
    <t>Please email Ann at acleven@urban.org if you have any other questions.</t>
  </si>
  <si>
    <t>Calvert</t>
  </si>
  <si>
    <t>Avenir LT Pro 55 Roman</t>
  </si>
  <si>
    <t>Avenir LT Pro 55 Roman (italics)</t>
  </si>
  <si>
    <t>Avenir LT Pro 55 Roman (bold)</t>
  </si>
  <si>
    <r>
      <t>Bold the words “</t>
    </r>
    <r>
      <rPr>
        <b/>
        <sz val="10"/>
        <color rgb="FF333333"/>
        <rFont val="Avenir LT Pro 55 Roman"/>
        <family val="2"/>
      </rPr>
      <t>Source</t>
    </r>
    <r>
      <rPr>
        <sz val="10"/>
        <color rgb="FF333333"/>
        <rFont val="Avenir LT Pro 55 Roman"/>
        <family val="2"/>
      </rPr>
      <t>” and “</t>
    </r>
    <r>
      <rPr>
        <b/>
        <sz val="10"/>
        <color rgb="FF333333"/>
        <rFont val="Avenir LT Pro 55 Roman"/>
        <family val="2"/>
      </rPr>
      <t>Notes</t>
    </r>
    <r>
      <rPr>
        <sz val="10"/>
        <color rgb="FF333333"/>
        <rFont val="Avenir LT Pro 55 Roman"/>
        <family val="2"/>
      </rPr>
      <t>” as well as any statistical significance indicators.</t>
    </r>
  </si>
  <si>
    <t>Avenir Lt Pro 55 Roman</t>
  </si>
  <si>
    <r>
      <rPr>
        <b/>
        <sz val="12"/>
        <color theme="1"/>
        <rFont val="Avenir LT Pro 55 Roman"/>
        <family val="2"/>
      </rPr>
      <t>Colors:</t>
    </r>
    <r>
      <rPr>
        <sz val="12"/>
        <color theme="1"/>
        <rFont val="Avenir LT Pro 55 Roman"/>
        <family val="2"/>
      </rPr>
      <t xml:space="preserve"> This file comes pre-populated with TPC colors. There is a categorical set (reds, yellows, blues) and a sequential set (all shades of blue). Please use the correct version based on the chart's meaning (reference the TPC Dataviz styleguide if you have questions). If changing colors would not signify anything, just use one color. For example, pie chart slices do not and should not be in separate colors unless you are showing a part-to-whole comparison.</t>
    </r>
  </si>
  <si>
    <r>
      <rPr>
        <b/>
        <sz val="12"/>
        <color theme="1"/>
        <rFont val="Avenir LT Pro 55 Roman"/>
        <family val="2"/>
      </rPr>
      <t xml:space="preserve">Sources and notes: </t>
    </r>
    <r>
      <rPr>
        <sz val="12"/>
        <color theme="1"/>
        <rFont val="Avenir LT Pro 55 Roman"/>
        <family val="2"/>
      </rPr>
      <t>These should always end in a period. The optimal way to source something is to provide the author's name and the year (e.g., Len Burman, 2004.) and give a more complete citation in the reference portion of the paper. If there are multiple sources, separate them with a semicolon.</t>
    </r>
  </si>
  <si>
    <r>
      <rPr>
        <b/>
        <sz val="12"/>
        <color theme="1"/>
        <rFont val="Avenir LT Pro 55 Roman"/>
        <family val="2"/>
      </rPr>
      <t xml:space="preserve">Logo: </t>
    </r>
    <r>
      <rPr>
        <sz val="12"/>
        <color theme="1"/>
        <rFont val="Avenir LT Pro 55 Roman"/>
        <family val="2"/>
      </rPr>
      <t xml:space="preserve">Logo should always be .63" by .74". Copy the logo to the right if you have any questions. </t>
    </r>
  </si>
  <si>
    <r>
      <rPr>
        <b/>
        <sz val="12"/>
        <color theme="1"/>
        <rFont val="Avenir LT Pro 55 Roman"/>
        <family val="2"/>
      </rPr>
      <t>Capitalization:</t>
    </r>
    <r>
      <rPr>
        <sz val="12"/>
        <color theme="1"/>
        <rFont val="Avenir LT Pro 55 Roman"/>
        <family val="2"/>
      </rPr>
      <t xml:space="preserve"> Titles should be in title case but everything else, should be in sentence case.</t>
    </r>
  </si>
  <si>
    <r>
      <rPr>
        <b/>
        <sz val="12"/>
        <color theme="1"/>
        <rFont val="Avenir LT Pro 55 Roman"/>
        <family val="2"/>
      </rPr>
      <t>Footnotes:</t>
    </r>
    <r>
      <rPr>
        <sz val="12"/>
        <color theme="1"/>
        <rFont val="Avenir LT Pro 55 Roman"/>
        <family val="2"/>
      </rPr>
      <t xml:space="preserve"> Denote footnotes with a superscript letter such as </t>
    </r>
    <r>
      <rPr>
        <vertAlign val="superscript"/>
        <sz val="12"/>
        <color theme="1"/>
        <rFont val="Avenir LT Pro 55 Roman"/>
        <family val="2"/>
      </rPr>
      <t xml:space="preserve">a </t>
    </r>
    <r>
      <rPr>
        <sz val="12"/>
        <color theme="1"/>
        <rFont val="Avenir LT Pro 55 Roman"/>
        <family val="2"/>
      </rPr>
      <t>then assign it meaning by putting (a) underneath the source and note infromation. See the worksheet titled "Table" for an example.</t>
    </r>
  </si>
  <si>
    <r>
      <rPr>
        <b/>
        <sz val="12"/>
        <color theme="1"/>
        <rFont val="Avenir LT Pro 55 Roman"/>
        <family val="2"/>
      </rPr>
      <t>TPC dataviz style guide:</t>
    </r>
    <r>
      <rPr>
        <sz val="12"/>
        <color theme="1"/>
        <rFont val="Avenir LT Pro 55 Roman"/>
        <family val="2"/>
      </rPr>
      <t xml:space="preserve"> Use following link to access http://ui-research.github.io/TPC-styleguide/ .</t>
    </r>
  </si>
  <si>
    <r>
      <rPr>
        <b/>
        <sz val="12"/>
        <color theme="1"/>
        <rFont val="Avenir LT Pro 55 Roman"/>
        <family val="2"/>
      </rPr>
      <t xml:space="preserve">Pie charts: </t>
    </r>
    <r>
      <rPr>
        <sz val="12"/>
        <color theme="1"/>
        <rFont val="Avenir LT Pro 55 Roman"/>
        <family val="2"/>
      </rPr>
      <t>We all instinctively make pie charts when we want to show the the composition of the total but studies show that pie charts are not easy for the human eye to digest (see the TPC dataviz style guide for more information). Please restrain the use of pie charts to the following two scenarios: 1) when there are only two or three parts; and 2) when doing a part-to-whole comparison. If you do use pie charts, make all the slices the same color unless 1) the color actually denotes something; or 2) when doing a part-to-whole comparison and you want to highlight one element of the chart.</t>
    </r>
  </si>
  <si>
    <r>
      <rPr>
        <b/>
        <sz val="12"/>
        <color theme="1"/>
        <rFont val="Avenir LT Pro 55 Roman"/>
        <family val="2"/>
      </rPr>
      <t xml:space="preserve">Writing out dates: </t>
    </r>
    <r>
      <rPr>
        <sz val="12"/>
        <color theme="1"/>
        <rFont val="Avenir LT Pro 55 Roman"/>
        <family val="2"/>
      </rPr>
      <t>Use en-dashes when separating two numbers. If you are writing a year range that spans two millenia, write both years in full. If the years are in the same millenium, write the prefix once. For example, 1950–20015 versus 2005–15.</t>
    </r>
  </si>
  <si>
    <r>
      <rPr>
        <b/>
        <sz val="12"/>
        <color theme="1"/>
        <rFont val="Avenir LT Pro 55 Roman"/>
        <family val="2"/>
      </rPr>
      <t>Style manual:</t>
    </r>
    <r>
      <rPr>
        <sz val="12"/>
        <color theme="1"/>
        <rFont val="Avenir LT Pro 55 Roman"/>
        <family val="2"/>
      </rPr>
      <t xml:space="preserve"> If you have any grammatical concerns, default to Chicago style. That means doing "US" rather than "U.S." when abbreviating United States. Please refrain from using ampersands (&amp;) as well.</t>
    </r>
  </si>
  <si>
    <r>
      <t xml:space="preserve">Source: </t>
    </r>
    <r>
      <rPr>
        <sz val="9.5"/>
        <color theme="1"/>
        <rFont val="Avenir LT Pro 55 Roman"/>
        <family val="2"/>
      </rPr>
      <t>Data from U.S. Census Bureau, Annual Survey of State and Local Government Finances, Government Finances, Volume 4, and Census of Governments (2012) downloaded from State &amp; Local Government Finance Data Query System, Tax Policy Center.</t>
    </r>
  </si>
  <si>
    <r>
      <rPr>
        <b/>
        <sz val="9.5"/>
        <color theme="1"/>
        <rFont val="Avenir LT Pro 55 Roman"/>
        <family val="2"/>
      </rPr>
      <t>Source:</t>
    </r>
    <r>
      <rPr>
        <sz val="9.5"/>
        <color theme="1"/>
        <rFont val="Avenir LT Pro 55 Roman"/>
        <family val="2"/>
      </rPr>
      <t xml:space="preserve"> Social Security Administration, Annual Statistical Supplement to the Social Security Bulletin, 2014, Tables 4.A1 and 4.A2.
</t>
    </r>
    <r>
      <rPr>
        <b/>
        <sz val="9.5"/>
        <color theme="1"/>
        <rFont val="Avenir LT Pro 55 Roman"/>
        <family val="2"/>
      </rPr>
      <t xml:space="preserve">Note: </t>
    </r>
    <r>
      <rPr>
        <sz val="9.5"/>
        <color theme="1"/>
        <rFont val="Avenir LT Pro 55 Roman"/>
        <family val="2"/>
      </rPr>
      <t>Note here.
(a) Footnote here.</t>
    </r>
  </si>
</sst>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6" formatCode="&quot;$&quot;#,##0_);[Red]\(&quot;$&quot;#,##0\)"/>
    <numFmt numFmtId="44" formatCode="_(&quot;$&quot;* #,##0.00_);_(&quot;$&quot;* \(#,##0.00\);_(&quot;$&quot;* &quot;-&quot;??_);_(@_)"/>
    <numFmt numFmtId="43" formatCode="_(* #,##0.00_);_(* \(#,##0.00\);_(* &quot;-&quot;??_);_(@_)"/>
    <numFmt numFmtId="164" formatCode="0.0"/>
    <numFmt numFmtId="165" formatCode="#,##0.0"/>
    <numFmt numFmtId="166" formatCode="0.0%"/>
    <numFmt numFmtId="167" formatCode=";\(#\);;"/>
    <numFmt numFmtId="168" formatCode="\(#\)"/>
    <numFmt numFmtId="169" formatCode="&quot;   &quot;@"/>
    <numFmt numFmtId="170" formatCode="&quot;* &quot;#,##0;&quot;* &quot;\-#,##0;&quot;*&quot;;&quot;* &quot;@\ "/>
    <numFmt numFmtId="171" formatCode="&quot;** &quot;#,##0;&quot;** &quot;\-#,##0;&quot;**&quot;;&quot;** &quot;@"/>
    <numFmt numFmtId="172" formatCode="&quot;* &quot;#,##0;&quot;* &quot;\-#,##0;&quot;* [3]&quot;;&quot;* &quot;@\ "/>
    <numFmt numFmtId="173" formatCode="_(&quot;$&quot;* #,##0_);_(&quot;$&quot;* \(#,##0\);_(&quot;$&quot;* &quot;-&quot;??_);_(@_)"/>
    <numFmt numFmtId="174" formatCode="&quot;$&quot;#,##0;[Red]&quot;$&quot;#,##0"/>
    <numFmt numFmtId="175" formatCode=";;;"/>
    <numFmt numFmtId="176" formatCode="_(* #,##0_);_(* \(#,##0\);_(* &quot;-&quot;??_);_(@_)"/>
  </numFmts>
  <fonts count="100">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Times New Roman"/>
      <family val="1"/>
    </font>
    <font>
      <sz val="10"/>
      <name val="Times New Roman"/>
      <family val="1"/>
    </font>
    <font>
      <sz val="10"/>
      <name val="Verdana"/>
      <family val="2"/>
    </font>
    <font>
      <b/>
      <sz val="10"/>
      <name val="Verdana"/>
      <family val="2"/>
    </font>
    <font>
      <b/>
      <sz val="10"/>
      <color rgb="FFFF0000"/>
      <name val="Times New Roman"/>
      <family val="1"/>
    </font>
    <font>
      <u/>
      <sz val="10"/>
      <color indexed="12"/>
      <name val="Arial"/>
      <family val="2"/>
    </font>
    <font>
      <u/>
      <sz val="10"/>
      <color indexed="12"/>
      <name val="Times New Roman"/>
      <family val="1"/>
    </font>
    <font>
      <sz val="11"/>
      <color theme="1"/>
      <name val="Calibri"/>
      <family val="2"/>
      <scheme val="minor"/>
    </font>
    <font>
      <sz val="12"/>
      <color indexed="8"/>
      <name val="Arial"/>
      <family val="2"/>
    </font>
    <font>
      <b/>
      <sz val="10"/>
      <name val="Arial"/>
      <family val="2"/>
    </font>
    <font>
      <sz val="10"/>
      <name val="MS Sans Serif"/>
      <family val="2"/>
    </font>
    <font>
      <sz val="8"/>
      <name val="MS Sans Serif"/>
      <family val="2"/>
    </font>
    <font>
      <sz val="8"/>
      <name val="Arial"/>
      <family val="2"/>
    </font>
    <font>
      <b/>
      <sz val="8"/>
      <name val="Arial"/>
      <family val="2"/>
    </font>
    <font>
      <b/>
      <sz val="8"/>
      <name val="MS Sans Serif"/>
      <family val="2"/>
    </font>
    <font>
      <sz val="11"/>
      <name val="Arial"/>
      <family val="2"/>
    </font>
    <font>
      <b/>
      <sz val="11"/>
      <name val="Arial"/>
      <family val="2"/>
    </font>
    <font>
      <u/>
      <sz val="11"/>
      <color theme="10"/>
      <name val="Calibri"/>
      <family val="2"/>
      <scheme val="minor"/>
    </font>
    <font>
      <b/>
      <sz val="11"/>
      <color theme="1"/>
      <name val="Arial"/>
      <family val="2"/>
    </font>
    <font>
      <sz val="14"/>
      <color rgb="FFFFFFFF"/>
      <name val="Helvetica Neue"/>
    </font>
    <font>
      <b/>
      <sz val="11"/>
      <color theme="1"/>
      <name val="Times New Roman"/>
      <family val="1"/>
    </font>
    <font>
      <sz val="11"/>
      <color theme="1"/>
      <name val="Times New Roman"/>
      <family val="1"/>
    </font>
    <font>
      <sz val="12"/>
      <name val="Arial"/>
      <family val="2"/>
    </font>
    <font>
      <sz val="10"/>
      <color theme="1"/>
      <name val="Arial"/>
      <family val="2"/>
    </font>
    <font>
      <sz val="8"/>
      <name val="Calibri"/>
      <family val="2"/>
      <scheme val="minor"/>
    </font>
    <font>
      <u/>
      <sz val="12"/>
      <color theme="11"/>
      <name val="Calibri"/>
      <family val="2"/>
      <scheme val="minor"/>
    </font>
    <font>
      <sz val="12"/>
      <color rgb="FFFFFFFF"/>
      <name val="Helvetica Neue"/>
    </font>
    <font>
      <sz val="12"/>
      <color rgb="FF333333"/>
      <name val="Helvetica Neue"/>
    </font>
    <font>
      <b/>
      <sz val="14"/>
      <color rgb="FF333333"/>
      <name val="Helvetica Neue"/>
    </font>
    <font>
      <sz val="12"/>
      <color theme="1"/>
      <name val="Cambria"/>
      <family val="1"/>
    </font>
    <font>
      <b/>
      <sz val="22.5"/>
      <color rgb="FF333333"/>
      <name val="Avenir Roman"/>
    </font>
    <font>
      <b/>
      <sz val="13.5"/>
      <color rgb="FF333333"/>
      <name val="Avenir Roman"/>
    </font>
    <font>
      <sz val="10.5"/>
      <color rgb="FFFFFFFF"/>
      <name val="Avenir Roman"/>
    </font>
    <font>
      <sz val="10.5"/>
      <color rgb="FF333333"/>
      <name val="Avenir Roman"/>
    </font>
    <font>
      <b/>
      <sz val="10.5"/>
      <color rgb="FF333333"/>
      <name val="Avenir Roman"/>
    </font>
    <font>
      <sz val="10"/>
      <color theme="1"/>
      <name val="Times"/>
    </font>
    <font>
      <b/>
      <sz val="12"/>
      <color rgb="FF333333"/>
      <name val="Avenir LT Std 55 Roman"/>
      <family val="2"/>
    </font>
    <font>
      <sz val="12"/>
      <color theme="1"/>
      <name val="Avenir LT Std 55 Roman"/>
      <family val="2"/>
    </font>
    <font>
      <b/>
      <sz val="12"/>
      <name val="Avenir LT Std 55 Roman"/>
      <family val="2"/>
    </font>
    <font>
      <sz val="10"/>
      <name val="Avenir LT Std 55 Roman"/>
      <family val="2"/>
    </font>
    <font>
      <b/>
      <sz val="10"/>
      <name val="Avenir LT Std 55 Roman"/>
      <family val="2"/>
    </font>
    <font>
      <sz val="18"/>
      <color rgb="FF333333"/>
      <name val="Avenir LT Std 55 Roman"/>
      <family val="2"/>
    </font>
    <font>
      <sz val="11"/>
      <color rgb="FF333333"/>
      <name val="Avenir LT Std 55 Roman"/>
      <family val="2"/>
    </font>
    <font>
      <sz val="12"/>
      <color rgb="FF333333"/>
      <name val="Avenir LT Std 55 Roman"/>
      <family val="2"/>
    </font>
    <font>
      <sz val="12"/>
      <color rgb="FFDD0806"/>
      <name val="Rockwell"/>
      <family val="1"/>
    </font>
    <font>
      <sz val="11"/>
      <color theme="1"/>
      <name val="Avenir LT Std 55 Roman"/>
      <family val="2"/>
    </font>
    <font>
      <sz val="9.5"/>
      <color theme="1"/>
      <name val="Avenir LT Std 55 Roman"/>
      <family val="2"/>
    </font>
    <font>
      <sz val="7"/>
      <color theme="1"/>
      <name val="Arial"/>
      <family val="2"/>
    </font>
    <font>
      <b/>
      <sz val="10"/>
      <color theme="1"/>
      <name val="Arial"/>
      <family val="2"/>
    </font>
    <font>
      <b/>
      <sz val="12"/>
      <color theme="1"/>
      <name val="Avenir LT Std 55 Roman"/>
      <family val="2"/>
    </font>
    <font>
      <sz val="11"/>
      <name val="Avenir LT Std 55 Roman"/>
      <family val="2"/>
    </font>
    <font>
      <sz val="12"/>
      <color theme="1"/>
      <name val="Rockwell"/>
      <family val="1"/>
    </font>
    <font>
      <sz val="12"/>
      <color theme="1"/>
      <name val="Times New Roman"/>
      <family val="2"/>
    </font>
    <font>
      <sz val="10"/>
      <color theme="0"/>
      <name val="Arial"/>
      <family val="2"/>
    </font>
    <font>
      <sz val="10"/>
      <color rgb="FF9C0006"/>
      <name val="Arial"/>
      <family val="2"/>
    </font>
    <font>
      <b/>
      <sz val="10"/>
      <color rgb="FFFA7D00"/>
      <name val="Arial"/>
      <family val="2"/>
    </font>
    <font>
      <b/>
      <sz val="12"/>
      <color theme="0"/>
      <name val="Calibri"/>
      <family val="2"/>
      <scheme val="minor"/>
    </font>
    <font>
      <i/>
      <sz val="10"/>
      <color rgb="FF7F7F7F"/>
      <name val="Arial"/>
      <family val="2"/>
    </font>
    <font>
      <sz val="10"/>
      <color rgb="FF006100"/>
      <name val="Arial"/>
      <family val="2"/>
    </font>
    <font>
      <b/>
      <sz val="15"/>
      <color theme="3"/>
      <name val="Arial"/>
      <family val="2"/>
    </font>
    <font>
      <sz val="12"/>
      <color theme="3"/>
      <name val="Cambria"/>
      <family val="1"/>
      <scheme val="major"/>
    </font>
    <font>
      <b/>
      <sz val="11"/>
      <color theme="3"/>
      <name val="Arial"/>
      <family val="2"/>
    </font>
    <font>
      <sz val="10"/>
      <color rgb="FF3F3F76"/>
      <name val="Arial"/>
      <family val="2"/>
    </font>
    <font>
      <sz val="10"/>
      <color rgb="FFFA7D00"/>
      <name val="Arial"/>
      <family val="2"/>
    </font>
    <font>
      <sz val="10"/>
      <color rgb="FF9C6500"/>
      <name val="Arial"/>
      <family val="2"/>
    </font>
    <font>
      <b/>
      <sz val="10"/>
      <color rgb="FF3F3F3F"/>
      <name val="Arial"/>
      <family val="2"/>
    </font>
    <font>
      <sz val="10"/>
      <color rgb="FFFF0000"/>
      <name val="Arial"/>
      <family val="2"/>
    </font>
    <font>
      <sz val="11"/>
      <color theme="1"/>
      <name val="Avenir LT Std 35 Light"/>
      <family val="2"/>
    </font>
    <font>
      <b/>
      <sz val="11"/>
      <color theme="1"/>
      <name val="Avenir LT Std 55 Roman"/>
      <family val="2"/>
    </font>
    <font>
      <sz val="12"/>
      <color theme="1"/>
      <name val="Avenir LT Std 35 Light"/>
      <family val="2"/>
    </font>
    <font>
      <b/>
      <sz val="18"/>
      <color theme="1"/>
      <name val="Avenir LT Std 35 Light"/>
      <family val="2"/>
    </font>
    <font>
      <sz val="18"/>
      <color rgb="FF333333"/>
      <name val="Avenir LT Pro 55 Roman"/>
      <family val="2"/>
    </font>
    <font>
      <sz val="12"/>
      <color theme="1"/>
      <name val="Avenir LT Pro 55 Roman"/>
      <family val="2"/>
    </font>
    <font>
      <sz val="14"/>
      <color rgb="FF333333"/>
      <name val="Avenir LT Pro 55 Roman"/>
      <family val="2"/>
    </font>
    <font>
      <i/>
      <sz val="12"/>
      <color rgb="FF333333"/>
      <name val="Avenir LT Pro 55 Roman"/>
      <family val="2"/>
    </font>
    <font>
      <sz val="11"/>
      <color rgb="FF333333"/>
      <name val="Avenir LT Pro 55 Roman"/>
      <family val="2"/>
    </font>
    <font>
      <sz val="11"/>
      <color theme="1"/>
      <name val="Avenir LT Pro 55 Roman"/>
      <family val="2"/>
    </font>
    <font>
      <sz val="12"/>
      <color rgb="FF333333"/>
      <name val="Avenir LT Pro 55 Roman"/>
      <family val="2"/>
    </font>
    <font>
      <sz val="14"/>
      <color theme="1"/>
      <name val="Avenir LT Pro 55 Roman"/>
      <family val="2"/>
    </font>
    <font>
      <b/>
      <sz val="11"/>
      <color rgb="FF333333"/>
      <name val="Avenir LT Pro 55 Roman"/>
      <family val="2"/>
    </font>
    <font>
      <b/>
      <sz val="11"/>
      <color theme="1"/>
      <name val="Avenir LT Pro 55 Roman"/>
      <family val="2"/>
    </font>
    <font>
      <sz val="10"/>
      <color rgb="FF333333"/>
      <name val="Avenir LT Pro 55 Roman"/>
      <family val="2"/>
    </font>
    <font>
      <sz val="10"/>
      <color theme="1"/>
      <name val="Avenir LT Pro 55 Roman"/>
      <family val="2"/>
    </font>
    <font>
      <b/>
      <sz val="10"/>
      <color rgb="FF333333"/>
      <name val="Avenir LT Pro 55 Roman"/>
      <family val="2"/>
    </font>
    <font>
      <sz val="11"/>
      <name val="Avenir LT Pro 55 Roman"/>
      <family val="2"/>
    </font>
    <font>
      <sz val="11"/>
      <color theme="0"/>
      <name val="Avenir LT Pro 55 Roman"/>
      <family val="2"/>
    </font>
    <font>
      <sz val="18"/>
      <color theme="1"/>
      <name val="Avenir LT Std 55 Roman"/>
      <family val="2"/>
    </font>
    <font>
      <sz val="16"/>
      <name val="Avenir LT Pro 55 Roman"/>
      <family val="2"/>
    </font>
    <font>
      <b/>
      <sz val="12"/>
      <color theme="1"/>
      <name val="Avenir LT Pro 55 Roman"/>
      <family val="2"/>
    </font>
    <font>
      <vertAlign val="superscript"/>
      <sz val="12"/>
      <color theme="1"/>
      <name val="Avenir LT Pro 55 Roman"/>
      <family val="2"/>
    </font>
    <font>
      <b/>
      <sz val="9.5"/>
      <color theme="1"/>
      <name val="Avenir LT Pro 55 Roman"/>
      <family val="2"/>
    </font>
    <font>
      <sz val="9.5"/>
      <color theme="1"/>
      <name val="Avenir LT Pro 55 Roman"/>
      <family val="2"/>
    </font>
    <font>
      <b/>
      <sz val="11"/>
      <color theme="0"/>
      <name val="Avenir LT Pro 55 Roman"/>
      <family val="2"/>
    </font>
    <font>
      <b/>
      <sz val="12"/>
      <color theme="0"/>
      <name val="Avenir LT Pro 55 Roman"/>
      <family val="2"/>
    </font>
  </fonts>
  <fills count="40">
    <fill>
      <patternFill patternType="none"/>
    </fill>
    <fill>
      <patternFill patternType="gray125"/>
    </fill>
    <fill>
      <patternFill patternType="solid">
        <fgColor rgb="FFFFFFCC"/>
      </patternFill>
    </fill>
    <fill>
      <patternFill patternType="solid">
        <fgColor rgb="FFE1F3F9"/>
        <bgColor indexed="64"/>
      </patternFill>
    </fill>
    <fill>
      <patternFill patternType="solid">
        <fgColor theme="0"/>
        <bgColor indexed="64"/>
      </patternFill>
    </fill>
    <fill>
      <patternFill patternType="solid">
        <fgColor theme="4"/>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s>
  <borders count="26">
    <border>
      <left/>
      <right/>
      <top/>
      <bottom/>
      <diagonal/>
    </border>
    <border>
      <left style="thin">
        <color rgb="FFB2B2B2"/>
      </left>
      <right style="thin">
        <color rgb="FFB2B2B2"/>
      </right>
      <top style="thin">
        <color rgb="FFB2B2B2"/>
      </top>
      <bottom style="thin">
        <color rgb="FFB2B2B2"/>
      </bottom>
      <diagonal/>
    </border>
    <border>
      <left/>
      <right/>
      <top/>
      <bottom style="double">
        <color auto="1"/>
      </bottom>
      <diagonal/>
    </border>
    <border>
      <left/>
      <right/>
      <top style="double">
        <color auto="1"/>
      </top>
      <bottom/>
      <diagonal/>
    </border>
    <border>
      <left/>
      <right/>
      <top/>
      <bottom style="thin">
        <color auto="1"/>
      </bottom>
      <diagonal/>
    </border>
    <border>
      <left/>
      <right/>
      <top style="thin">
        <color auto="1"/>
      </top>
      <bottom/>
      <diagonal/>
    </border>
    <border>
      <left style="thin">
        <color rgb="FF000000"/>
      </left>
      <right/>
      <top style="thin">
        <color rgb="FF000000"/>
      </top>
      <bottom style="thin">
        <color rgb="FF000000"/>
      </bottom>
      <diagonal/>
    </border>
    <border>
      <left style="thin">
        <color theme="1"/>
      </left>
      <right style="thin">
        <color theme="1"/>
      </right>
      <top style="thin">
        <color theme="1"/>
      </top>
      <bottom/>
      <diagonal/>
    </border>
    <border>
      <left style="thin">
        <color rgb="FF000000"/>
      </left>
      <right/>
      <top/>
      <bottom/>
      <diagonal/>
    </border>
    <border>
      <left style="thin">
        <color rgb="FF000000"/>
      </left>
      <right style="thin">
        <color theme="1"/>
      </right>
      <top/>
      <bottom/>
      <diagonal/>
    </border>
    <border>
      <left/>
      <right/>
      <top/>
      <bottom style="thin">
        <color theme="0"/>
      </bottom>
      <diagonal/>
    </border>
    <border>
      <left/>
      <right/>
      <top style="thin">
        <color theme="0"/>
      </top>
      <bottom style="thin">
        <color theme="0"/>
      </bottom>
      <diagonal/>
    </border>
    <border>
      <left/>
      <right/>
      <top style="thin">
        <color theme="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style="thin">
        <color theme="4"/>
      </right>
      <top/>
      <bottom/>
      <diagonal/>
    </border>
    <border>
      <left style="thin">
        <color theme="4"/>
      </left>
      <right style="thin">
        <color theme="5"/>
      </right>
      <top/>
      <bottom/>
      <diagonal/>
    </border>
    <border>
      <left style="thin">
        <color theme="5"/>
      </left>
      <right style="thin">
        <color theme="6"/>
      </right>
      <top/>
      <bottom/>
      <diagonal/>
    </border>
    <border>
      <left style="thin">
        <color theme="6"/>
      </left>
      <right style="thin">
        <color theme="7"/>
      </right>
      <top/>
      <bottom/>
      <diagonal/>
    </border>
  </borders>
  <cellStyleXfs count="93">
    <xf numFmtId="0" fontId="0" fillId="0" borderId="0"/>
    <xf numFmtId="0" fontId="5" fillId="0" borderId="0"/>
    <xf numFmtId="9" fontId="5" fillId="0" borderId="0" applyFont="0" applyFill="0" applyBorder="0" applyAlignment="0" applyProtection="0"/>
    <xf numFmtId="0" fontId="11" fillId="0" borderId="0" applyNumberFormat="0" applyFill="0" applyBorder="0" applyAlignment="0" applyProtection="0">
      <alignment vertical="top"/>
      <protection locked="0"/>
    </xf>
    <xf numFmtId="0" fontId="7" fillId="0" borderId="0"/>
    <xf numFmtId="0" fontId="5" fillId="0" borderId="0"/>
    <xf numFmtId="0" fontId="13" fillId="0" borderId="0"/>
    <xf numFmtId="0" fontId="16" fillId="0" borderId="0"/>
    <xf numFmtId="0" fontId="5" fillId="0" borderId="0"/>
    <xf numFmtId="0" fontId="13" fillId="2" borderId="1" applyNumberFormat="0" applyFont="0" applyAlignment="0" applyProtection="0"/>
    <xf numFmtId="0" fontId="23" fillId="0" borderId="0" applyNumberFormat="0" applyFill="0" applyBorder="0" applyAlignment="0" applyProtection="0"/>
    <xf numFmtId="44" fontId="13" fillId="0" borderId="0" applyFont="0" applyFill="0" applyBorder="0" applyAlignment="0" applyProtection="0"/>
    <xf numFmtId="9" fontId="13" fillId="0" borderId="0" applyFon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4" fillId="0" borderId="0"/>
    <xf numFmtId="43" fontId="4" fillId="0" borderId="0" applyFont="0" applyFill="0" applyBorder="0" applyAlignment="0" applyProtection="0"/>
    <xf numFmtId="49" fontId="53" fillId="0" borderId="13">
      <alignment horizontal="right" wrapText="1"/>
    </xf>
    <xf numFmtId="49" fontId="53" fillId="0" borderId="13">
      <alignment horizontal="center" wrapText="1"/>
    </xf>
    <xf numFmtId="3" fontId="53" fillId="0" borderId="0">
      <alignment horizontal="right"/>
    </xf>
    <xf numFmtId="49" fontId="53" fillId="0" borderId="0">
      <alignment horizontal="left" wrapText="1"/>
    </xf>
    <xf numFmtId="49" fontId="53" fillId="0" borderId="14">
      <alignment horizontal="left" wrapText="1"/>
    </xf>
    <xf numFmtId="49" fontId="54" fillId="0" borderId="4">
      <alignment horizontal="left" vertical="center" wrapText="1"/>
    </xf>
    <xf numFmtId="0" fontId="58" fillId="0" borderId="0"/>
    <xf numFmtId="0" fontId="29" fillId="13" borderId="0" applyNumberFormat="0" applyBorder="0" applyAlignment="0" applyProtection="0"/>
    <xf numFmtId="0" fontId="29" fillId="17" borderId="0" applyNumberFormat="0" applyBorder="0" applyAlignment="0" applyProtection="0"/>
    <xf numFmtId="0" fontId="29" fillId="21" borderId="0" applyNumberFormat="0" applyBorder="0" applyAlignment="0" applyProtection="0"/>
    <xf numFmtId="0" fontId="29" fillId="25" borderId="0" applyNumberFormat="0" applyBorder="0" applyAlignment="0" applyProtection="0"/>
    <xf numFmtId="0" fontId="29" fillId="29" borderId="0" applyNumberFormat="0" applyBorder="0" applyAlignment="0" applyProtection="0"/>
    <xf numFmtId="0" fontId="29" fillId="33" borderId="0" applyNumberFormat="0" applyBorder="0" applyAlignment="0" applyProtection="0"/>
    <xf numFmtId="0" fontId="29" fillId="14" borderId="0" applyNumberFormat="0" applyBorder="0" applyAlignment="0" applyProtection="0"/>
    <xf numFmtId="0" fontId="29" fillId="18" borderId="0" applyNumberFormat="0" applyBorder="0" applyAlignment="0" applyProtection="0"/>
    <xf numFmtId="0" fontId="29" fillId="22" borderId="0" applyNumberFormat="0" applyBorder="0" applyAlignment="0" applyProtection="0"/>
    <xf numFmtId="0" fontId="29" fillId="26" borderId="0" applyNumberFormat="0" applyBorder="0" applyAlignment="0" applyProtection="0"/>
    <xf numFmtId="0" fontId="29" fillId="30" borderId="0" applyNumberFormat="0" applyBorder="0" applyAlignment="0" applyProtection="0"/>
    <xf numFmtId="0" fontId="29" fillId="34" borderId="0" applyNumberFormat="0" applyBorder="0" applyAlignment="0" applyProtection="0"/>
    <xf numFmtId="0" fontId="59" fillId="15" borderId="0" applyNumberFormat="0" applyBorder="0" applyAlignment="0" applyProtection="0"/>
    <xf numFmtId="0" fontId="59" fillId="19" borderId="0" applyNumberFormat="0" applyBorder="0" applyAlignment="0" applyProtection="0"/>
    <xf numFmtId="0" fontId="59" fillId="23" borderId="0" applyNumberFormat="0" applyBorder="0" applyAlignment="0" applyProtection="0"/>
    <xf numFmtId="0" fontId="59" fillId="27" borderId="0" applyNumberFormat="0" applyBorder="0" applyAlignment="0" applyProtection="0"/>
    <xf numFmtId="0" fontId="59" fillId="31" borderId="0" applyNumberFormat="0" applyBorder="0" applyAlignment="0" applyProtection="0"/>
    <xf numFmtId="0" fontId="59" fillId="35" borderId="0" applyNumberFormat="0" applyBorder="0" applyAlignment="0" applyProtection="0"/>
    <xf numFmtId="0" fontId="59" fillId="12" borderId="0" applyNumberFormat="0" applyBorder="0" applyAlignment="0" applyProtection="0"/>
    <xf numFmtId="0" fontId="59" fillId="16" borderId="0" applyNumberFormat="0" applyBorder="0" applyAlignment="0" applyProtection="0"/>
    <xf numFmtId="0" fontId="59" fillId="20" borderId="0" applyNumberFormat="0" applyBorder="0" applyAlignment="0" applyProtection="0"/>
    <xf numFmtId="0" fontId="59" fillId="24" borderId="0" applyNumberFormat="0" applyBorder="0" applyAlignment="0" applyProtection="0"/>
    <xf numFmtId="0" fontId="59" fillId="28" borderId="0" applyNumberFormat="0" applyBorder="0" applyAlignment="0" applyProtection="0"/>
    <xf numFmtId="0" fontId="59" fillId="32" borderId="0" applyNumberFormat="0" applyBorder="0" applyAlignment="0" applyProtection="0"/>
    <xf numFmtId="0" fontId="60" fillId="7" borderId="0" applyNumberFormat="0" applyBorder="0" applyAlignment="0" applyProtection="0"/>
    <xf numFmtId="0" fontId="61" fillId="10" borderId="17" applyNumberFormat="0" applyAlignment="0" applyProtection="0"/>
    <xf numFmtId="0" fontId="62" fillId="11" borderId="20" applyNumberFormat="0" applyAlignment="0" applyProtection="0"/>
    <xf numFmtId="0" fontId="63" fillId="0" borderId="0" applyNumberFormat="0" applyFill="0" applyBorder="0" applyAlignment="0" applyProtection="0"/>
    <xf numFmtId="0" fontId="64" fillId="6" borderId="0" applyNumberFormat="0" applyBorder="0" applyAlignment="0" applyProtection="0"/>
    <xf numFmtId="0" fontId="65" fillId="0" borderId="15" applyNumberFormat="0" applyFill="0" applyAlignment="0" applyProtection="0"/>
    <xf numFmtId="0" fontId="66" fillId="0" borderId="0" applyNumberFormat="0" applyFill="0" applyAlignment="0" applyProtection="0"/>
    <xf numFmtId="0" fontId="67" fillId="0" borderId="16" applyNumberFormat="0" applyFill="0" applyAlignment="0" applyProtection="0"/>
    <xf numFmtId="0" fontId="67" fillId="0" borderId="0" applyNumberFormat="0" applyFill="0" applyBorder="0" applyAlignment="0" applyProtection="0"/>
    <xf numFmtId="0" fontId="68" fillId="9" borderId="17" applyNumberFormat="0" applyAlignment="0" applyProtection="0"/>
    <xf numFmtId="0" fontId="69" fillId="0" borderId="19" applyNumberFormat="0" applyFill="0" applyAlignment="0" applyProtection="0"/>
    <xf numFmtId="0" fontId="70" fillId="8" borderId="0" applyNumberFormat="0" applyBorder="0" applyAlignment="0" applyProtection="0"/>
    <xf numFmtId="0" fontId="29" fillId="0" borderId="0"/>
    <xf numFmtId="0" fontId="71" fillId="10" borderId="18" applyNumberFormat="0" applyAlignment="0" applyProtection="0"/>
    <xf numFmtId="0" fontId="54" fillId="0" borderId="21" applyNumberFormat="0" applyFill="0" applyAlignment="0" applyProtection="0"/>
    <xf numFmtId="0" fontId="72" fillId="0" borderId="0" applyNumberFormat="0" applyFill="0" applyBorder="0" applyAlignment="0" applyProtection="0"/>
    <xf numFmtId="0" fontId="3" fillId="0" borderId="0"/>
  </cellStyleXfs>
  <cellXfs count="191">
    <xf numFmtId="0" fontId="0" fillId="0" borderId="0" xfId="0"/>
    <xf numFmtId="0" fontId="6" fillId="0" borderId="0" xfId="1" applyFont="1"/>
    <xf numFmtId="0" fontId="7" fillId="0" borderId="0" xfId="1" applyFont="1"/>
    <xf numFmtId="0" fontId="8" fillId="0" borderId="0" xfId="1" applyFont="1"/>
    <xf numFmtId="0" fontId="7" fillId="0" borderId="0" xfId="1" applyFont="1" applyAlignment="1">
      <alignment horizontal="right"/>
    </xf>
    <xf numFmtId="0" fontId="6" fillId="0" borderId="0" xfId="1" applyFont="1" applyAlignment="1">
      <alignment wrapText="1"/>
    </xf>
    <xf numFmtId="0" fontId="8" fillId="0" borderId="0" xfId="1" applyFont="1" applyBorder="1"/>
    <xf numFmtId="164" fontId="7" fillId="0" borderId="0" xfId="1" applyNumberFormat="1" applyFont="1" applyBorder="1" applyAlignment="1">
      <alignment horizontal="center"/>
    </xf>
    <xf numFmtId="9" fontId="7" fillId="0" borderId="0" xfId="2" applyFont="1"/>
    <xf numFmtId="0" fontId="9" fillId="0" borderId="0" xfId="1" applyFont="1"/>
    <xf numFmtId="0" fontId="9" fillId="0" borderId="0" xfId="1" applyFont="1" applyBorder="1"/>
    <xf numFmtId="0" fontId="10" fillId="0" borderId="0" xfId="1" applyFont="1"/>
    <xf numFmtId="164" fontId="10" fillId="0" borderId="0" xfId="1" applyNumberFormat="1" applyFont="1" applyBorder="1" applyAlignment="1">
      <alignment horizontal="center"/>
    </xf>
    <xf numFmtId="164" fontId="7" fillId="0" borderId="0" xfId="1" applyNumberFormat="1" applyFont="1" applyAlignment="1">
      <alignment horizontal="center" vertical="center"/>
    </xf>
    <xf numFmtId="0" fontId="13" fillId="0" borderId="0" xfId="6"/>
    <xf numFmtId="10" fontId="13" fillId="0" borderId="0" xfId="6" applyNumberFormat="1"/>
    <xf numFmtId="0" fontId="5" fillId="0" borderId="0" xfId="1"/>
    <xf numFmtId="0" fontId="5" fillId="0" borderId="0" xfId="1" applyAlignment="1">
      <alignment horizontal="center"/>
    </xf>
    <xf numFmtId="164" fontId="5" fillId="0" borderId="0" xfId="1" applyNumberFormat="1" applyAlignment="1">
      <alignment horizontal="center"/>
    </xf>
    <xf numFmtId="1" fontId="5" fillId="0" borderId="0" xfId="1" quotePrefix="1" applyNumberFormat="1" applyAlignment="1">
      <alignment horizontal="center"/>
    </xf>
    <xf numFmtId="1" fontId="5" fillId="0" borderId="0" xfId="1" applyNumberFormat="1"/>
    <xf numFmtId="1" fontId="5" fillId="0" borderId="0" xfId="1" applyNumberFormat="1" applyAlignment="1">
      <alignment horizontal="center"/>
    </xf>
    <xf numFmtId="164" fontId="5" fillId="0" borderId="0" xfId="1" applyNumberFormat="1"/>
    <xf numFmtId="0" fontId="17" fillId="0" borderId="0" xfId="7" applyFont="1" applyFill="1" applyBorder="1"/>
    <xf numFmtId="0" fontId="18" fillId="0" borderId="0" xfId="7" applyFont="1" applyFill="1" applyBorder="1" applyAlignment="1">
      <alignment vertical="center"/>
    </xf>
    <xf numFmtId="0" fontId="18" fillId="0" borderId="0" xfId="7" applyFont="1" applyFill="1" applyBorder="1" applyAlignment="1">
      <alignment horizontal="right"/>
    </xf>
    <xf numFmtId="3" fontId="18" fillId="0" borderId="0" xfId="8" applyNumberFormat="1" applyFont="1" applyFill="1" applyBorder="1" applyAlignment="1">
      <alignment horizontal="right"/>
    </xf>
    <xf numFmtId="3" fontId="19" fillId="0" borderId="0" xfId="8" applyNumberFormat="1" applyFont="1" applyFill="1" applyBorder="1" applyAlignment="1">
      <alignment horizontal="right"/>
    </xf>
    <xf numFmtId="0" fontId="13" fillId="0" borderId="0" xfId="6" applyAlignment="1"/>
    <xf numFmtId="0" fontId="22" fillId="0" borderId="6" xfId="6" applyFont="1" applyBorder="1" applyAlignment="1" applyProtection="1">
      <alignment horizontal="center" vertical="center" wrapText="1"/>
    </xf>
    <xf numFmtId="0" fontId="22" fillId="0" borderId="7" xfId="6" applyFont="1" applyBorder="1" applyAlignment="1" applyProtection="1">
      <alignment horizontal="center" vertical="center" wrapText="1"/>
    </xf>
    <xf numFmtId="0" fontId="21" fillId="0" borderId="0" xfId="6" applyFont="1" applyAlignment="1" applyProtection="1">
      <alignment wrapText="1"/>
    </xf>
    <xf numFmtId="3" fontId="21" fillId="0" borderId="8" xfId="6" applyNumberFormat="1" applyFont="1" applyBorder="1" applyAlignment="1" applyProtection="1">
      <alignment horizontal="right"/>
    </xf>
    <xf numFmtId="3" fontId="24" fillId="0" borderId="0" xfId="6" applyNumberFormat="1" applyFont="1" applyAlignment="1"/>
    <xf numFmtId="3" fontId="21" fillId="0" borderId="9" xfId="6" applyNumberFormat="1" applyFont="1" applyBorder="1" applyAlignment="1" applyProtection="1">
      <alignment horizontal="right"/>
    </xf>
    <xf numFmtId="0" fontId="25" fillId="0" borderId="0" xfId="6" applyFont="1"/>
    <xf numFmtId="0" fontId="26" fillId="0" borderId="0" xfId="6" applyFont="1"/>
    <xf numFmtId="0" fontId="27" fillId="0" borderId="0" xfId="6" applyFont="1"/>
    <xf numFmtId="173" fontId="27" fillId="0" borderId="0" xfId="11" applyNumberFormat="1" applyFont="1"/>
    <xf numFmtId="174" fontId="27" fillId="0" borderId="0" xfId="6" applyNumberFormat="1" applyFont="1"/>
    <xf numFmtId="0" fontId="18" fillId="0" borderId="0" xfId="1" applyFont="1"/>
    <xf numFmtId="0" fontId="18" fillId="0" borderId="0" xfId="1" applyFont="1" applyAlignment="1">
      <alignment horizontal="centerContinuous"/>
    </xf>
    <xf numFmtId="0" fontId="18" fillId="0" borderId="0" xfId="1" applyFont="1" applyAlignment="1">
      <alignment horizontal="center" wrapText="1"/>
    </xf>
    <xf numFmtId="164" fontId="18" fillId="0" borderId="0" xfId="1" applyNumberFormat="1" applyFont="1"/>
    <xf numFmtId="0" fontId="18" fillId="0" borderId="0" xfId="1" applyFont="1" applyFill="1"/>
    <xf numFmtId="164" fontId="28" fillId="0" borderId="0" xfId="1" applyNumberFormat="1" applyFont="1"/>
    <xf numFmtId="0" fontId="29" fillId="0" borderId="0" xfId="6" applyFont="1"/>
    <xf numFmtId="164" fontId="29" fillId="0" borderId="0" xfId="6" applyNumberFormat="1" applyFont="1"/>
    <xf numFmtId="166" fontId="29" fillId="0" borderId="0" xfId="12" applyNumberFormat="1" applyFont="1"/>
    <xf numFmtId="6" fontId="29" fillId="0" borderId="0" xfId="6" applyNumberFormat="1" applyFont="1"/>
    <xf numFmtId="0" fontId="15" fillId="0" borderId="0" xfId="7" applyFont="1" applyFill="1" applyBorder="1" applyAlignment="1">
      <alignment wrapText="1"/>
    </xf>
    <xf numFmtId="0" fontId="18" fillId="0" borderId="0" xfId="7" applyFont="1" applyFill="1" applyBorder="1" applyAlignment="1">
      <alignment wrapText="1"/>
    </xf>
    <xf numFmtId="3" fontId="18" fillId="0" borderId="0" xfId="7" applyNumberFormat="1" applyFont="1" applyFill="1" applyBorder="1" applyAlignment="1">
      <alignment horizontal="right"/>
    </xf>
    <xf numFmtId="3" fontId="17" fillId="0" borderId="0" xfId="7" applyNumberFormat="1" applyFont="1" applyFill="1" applyBorder="1"/>
    <xf numFmtId="0" fontId="18" fillId="0" borderId="0" xfId="7" applyNumberFormat="1" applyFont="1" applyFill="1" applyBorder="1" applyAlignment="1">
      <alignment vertical="center"/>
    </xf>
    <xf numFmtId="0" fontId="18" fillId="0" borderId="0" xfId="7" applyNumberFormat="1" applyFont="1" applyFill="1" applyBorder="1" applyAlignment="1">
      <alignment vertical="center" wrapText="1"/>
    </xf>
    <xf numFmtId="0" fontId="18" fillId="0" borderId="0" xfId="7" applyFont="1" applyFill="1" applyBorder="1" applyAlignment="1">
      <alignment vertical="center" wrapText="1"/>
    </xf>
    <xf numFmtId="0" fontId="17" fillId="0" borderId="0" xfId="7" applyFont="1" applyFill="1" applyBorder="1" applyAlignment="1">
      <alignment horizontal="center"/>
    </xf>
    <xf numFmtId="3" fontId="18" fillId="0" borderId="0" xfId="7" applyNumberFormat="1" applyFont="1" applyFill="1" applyBorder="1" applyAlignment="1">
      <alignment vertical="center"/>
    </xf>
    <xf numFmtId="3" fontId="18" fillId="0" borderId="0" xfId="7" applyNumberFormat="1" applyFont="1" applyFill="1" applyBorder="1" applyAlignment="1">
      <alignment horizontal="center" vertical="center"/>
    </xf>
    <xf numFmtId="167" fontId="17" fillId="0" borderId="0" xfId="7" applyNumberFormat="1" applyFont="1" applyFill="1" applyBorder="1" applyAlignment="1">
      <alignment horizontal="center"/>
    </xf>
    <xf numFmtId="168" fontId="18" fillId="0" borderId="0" xfId="7" applyNumberFormat="1" applyFont="1" applyFill="1" applyBorder="1" applyAlignment="1">
      <alignment horizontal="center" vertical="center"/>
    </xf>
    <xf numFmtId="0" fontId="20" fillId="0" borderId="0" xfId="7" applyFont="1" applyFill="1" applyBorder="1"/>
    <xf numFmtId="170" fontId="18" fillId="0" borderId="0" xfId="8" applyNumberFormat="1" applyFont="1" applyFill="1" applyBorder="1" applyAlignment="1">
      <alignment horizontal="right"/>
    </xf>
    <xf numFmtId="171" fontId="18" fillId="0" borderId="0" xfId="8" applyNumberFormat="1" applyFont="1" applyFill="1" applyBorder="1" applyAlignment="1">
      <alignment horizontal="right"/>
    </xf>
    <xf numFmtId="172" fontId="18" fillId="0" borderId="0" xfId="8" applyNumberFormat="1" applyFont="1" applyFill="1" applyBorder="1" applyAlignment="1">
      <alignment horizontal="right"/>
    </xf>
    <xf numFmtId="169" fontId="18" fillId="0" borderId="0" xfId="7" applyNumberFormat="1" applyFont="1" applyFill="1" applyBorder="1"/>
    <xf numFmtId="0" fontId="18" fillId="0" borderId="0" xfId="7" applyFont="1" applyFill="1" applyBorder="1"/>
    <xf numFmtId="171" fontId="17" fillId="0" borderId="0" xfId="7" applyNumberFormat="1" applyFont="1" applyFill="1" applyBorder="1"/>
    <xf numFmtId="0" fontId="0" fillId="0" borderId="0" xfId="0" applyAlignment="1">
      <alignment wrapText="1"/>
    </xf>
    <xf numFmtId="0" fontId="36" fillId="0" borderId="0" xfId="0" applyFont="1" applyAlignment="1">
      <alignment horizontal="center" vertical="center" wrapText="1"/>
    </xf>
    <xf numFmtId="0" fontId="33" fillId="0" borderId="0" xfId="0" applyFont="1" applyAlignment="1">
      <alignment wrapText="1"/>
    </xf>
    <xf numFmtId="0" fontId="32" fillId="0" borderId="0" xfId="0" applyFont="1" applyAlignment="1">
      <alignment wrapText="1"/>
    </xf>
    <xf numFmtId="0" fontId="34" fillId="0" borderId="0" xfId="0" applyFont="1" applyAlignment="1">
      <alignment wrapText="1"/>
    </xf>
    <xf numFmtId="0" fontId="38" fillId="0" borderId="0" xfId="0" applyFont="1" applyAlignment="1">
      <alignment horizontal="center" vertical="center" wrapText="1"/>
    </xf>
    <xf numFmtId="0" fontId="40" fillId="0" borderId="0" xfId="0" applyFont="1" applyAlignment="1">
      <alignment horizontal="center" vertical="center" wrapText="1"/>
    </xf>
    <xf numFmtId="0" fontId="39" fillId="0" borderId="0" xfId="0" applyFont="1" applyAlignment="1">
      <alignment horizontal="center" vertical="center" wrapText="1"/>
    </xf>
    <xf numFmtId="0" fontId="37" fillId="0" borderId="0" xfId="0" applyFont="1" applyAlignment="1">
      <alignment horizontal="center" vertical="center" wrapText="1"/>
    </xf>
    <xf numFmtId="0" fontId="41" fillId="0" borderId="0" xfId="0" applyFont="1" applyAlignment="1">
      <alignment vertical="center" wrapText="1"/>
    </xf>
    <xf numFmtId="0" fontId="35" fillId="0" borderId="0" xfId="0" applyFont="1" applyAlignment="1">
      <alignment vertical="center" wrapText="1"/>
    </xf>
    <xf numFmtId="0" fontId="42" fillId="0" borderId="0" xfId="0" applyFont="1" applyAlignment="1">
      <alignment wrapText="1"/>
    </xf>
    <xf numFmtId="0" fontId="43" fillId="0" borderId="0" xfId="0" applyFont="1" applyAlignment="1">
      <alignment wrapText="1"/>
    </xf>
    <xf numFmtId="0" fontId="43" fillId="0" borderId="0" xfId="0" applyFont="1"/>
    <xf numFmtId="0" fontId="45" fillId="0" borderId="0" xfId="4" applyFont="1" applyFill="1"/>
    <xf numFmtId="0" fontId="45" fillId="0" borderId="0" xfId="4" applyFont="1"/>
    <xf numFmtId="0" fontId="45" fillId="0" borderId="2" xfId="4" applyFont="1" applyBorder="1"/>
    <xf numFmtId="0" fontId="46" fillId="0" borderId="3" xfId="4" applyFont="1" applyBorder="1" applyAlignment="1">
      <alignment horizontal="center" vertical="center" wrapText="1"/>
    </xf>
    <xf numFmtId="0" fontId="45" fillId="0" borderId="3" xfId="5" applyFont="1" applyBorder="1" applyAlignment="1">
      <alignment horizontal="center" vertical="center" wrapText="1"/>
    </xf>
    <xf numFmtId="0" fontId="45" fillId="0" borderId="3" xfId="1" applyFont="1" applyBorder="1" applyAlignment="1">
      <alignment horizontal="center" vertical="center" wrapText="1"/>
    </xf>
    <xf numFmtId="0" fontId="46" fillId="0" borderId="0" xfId="4" applyFont="1" applyBorder="1" applyAlignment="1">
      <alignment horizontal="center" vertical="center" wrapText="1"/>
    </xf>
    <xf numFmtId="0" fontId="45" fillId="0" borderId="0" xfId="5" applyFont="1" applyBorder="1" applyAlignment="1">
      <alignment horizontal="center" vertical="center" wrapText="1"/>
    </xf>
    <xf numFmtId="0" fontId="45" fillId="0" borderId="0" xfId="1" applyFont="1" applyBorder="1" applyAlignment="1">
      <alignment horizontal="center" vertical="center" wrapText="1"/>
    </xf>
    <xf numFmtId="0" fontId="45" fillId="0" borderId="0" xfId="5" applyFont="1" applyBorder="1" applyAlignment="1">
      <alignment horizontal="center"/>
    </xf>
    <xf numFmtId="0" fontId="45" fillId="0" borderId="4" xfId="5" applyFont="1" applyBorder="1" applyAlignment="1">
      <alignment horizontal="center"/>
    </xf>
    <xf numFmtId="0" fontId="46" fillId="0" borderId="0" xfId="4" applyFont="1" applyAlignment="1">
      <alignment horizontal="right"/>
    </xf>
    <xf numFmtId="165" fontId="45" fillId="0" borderId="0" xfId="4" applyNumberFormat="1" applyFont="1" applyAlignment="1">
      <alignment horizontal="right"/>
    </xf>
    <xf numFmtId="175" fontId="45" fillId="0" borderId="0" xfId="4" applyNumberFormat="1" applyFont="1" applyAlignment="1">
      <alignment horizontal="right"/>
    </xf>
    <xf numFmtId="0" fontId="45" fillId="0" borderId="0" xfId="4" applyFont="1" applyAlignment="1">
      <alignment horizontal="right"/>
    </xf>
    <xf numFmtId="3" fontId="45" fillId="0" borderId="0" xfId="4" applyNumberFormat="1" applyFont="1" applyAlignment="1">
      <alignment horizontal="right"/>
    </xf>
    <xf numFmtId="16" fontId="46" fillId="0" borderId="0" xfId="4" quotePrefix="1" applyNumberFormat="1" applyFont="1" applyAlignment="1">
      <alignment horizontal="right"/>
    </xf>
    <xf numFmtId="0" fontId="46" fillId="0" borderId="0" xfId="4" applyFont="1" applyAlignment="1">
      <alignment horizontal="left"/>
    </xf>
    <xf numFmtId="0" fontId="45" fillId="0" borderId="4" xfId="4" applyFont="1" applyBorder="1"/>
    <xf numFmtId="0" fontId="45" fillId="0" borderId="0" xfId="4" applyFont="1" applyFill="1" applyBorder="1"/>
    <xf numFmtId="0" fontId="47" fillId="0" borderId="0" xfId="0" applyFont="1"/>
    <xf numFmtId="0" fontId="48" fillId="0" borderId="0" xfId="0" applyFont="1"/>
    <xf numFmtId="0" fontId="4" fillId="0" borderId="0" xfId="43"/>
    <xf numFmtId="0" fontId="55" fillId="0" borderId="0" xfId="0" applyFont="1"/>
    <xf numFmtId="0" fontId="56" fillId="3" borderId="0" xfId="0" applyFont="1" applyFill="1" applyAlignment="1">
      <alignment horizontal="right" vertical="center" indent="1"/>
    </xf>
    <xf numFmtId="0" fontId="50" fillId="0" borderId="0" xfId="0" applyFont="1" applyAlignment="1">
      <alignment horizontal="left" vertical="center"/>
    </xf>
    <xf numFmtId="0" fontId="57" fillId="0" borderId="0" xfId="0" applyFont="1" applyAlignment="1">
      <alignment horizontal="left" vertical="center"/>
    </xf>
    <xf numFmtId="0" fontId="58" fillId="0" borderId="0" xfId="51"/>
    <xf numFmtId="0" fontId="43" fillId="0" borderId="0" xfId="51" applyFont="1"/>
    <xf numFmtId="0" fontId="3" fillId="0" borderId="0" xfId="92"/>
    <xf numFmtId="0" fontId="73" fillId="0" borderId="0" xfId="92" applyFont="1" applyBorder="1"/>
    <xf numFmtId="0" fontId="73" fillId="0" borderId="22" xfId="92" applyFont="1" applyBorder="1"/>
    <xf numFmtId="0" fontId="3" fillId="0" borderId="23" xfId="92" applyBorder="1"/>
    <xf numFmtId="0" fontId="3" fillId="0" borderId="24" xfId="92" applyBorder="1"/>
    <xf numFmtId="0" fontId="3" fillId="0" borderId="25" xfId="92" applyBorder="1"/>
    <xf numFmtId="0" fontId="51" fillId="5" borderId="22" xfId="92" applyFont="1" applyFill="1" applyBorder="1"/>
    <xf numFmtId="0" fontId="51" fillId="36" borderId="0" xfId="92" applyFont="1" applyFill="1"/>
    <xf numFmtId="0" fontId="51" fillId="37" borderId="0" xfId="92" applyFont="1" applyFill="1"/>
    <xf numFmtId="0" fontId="51" fillId="38" borderId="0" xfId="92" applyFont="1" applyFill="1"/>
    <xf numFmtId="0" fontId="51" fillId="39" borderId="0" xfId="92" applyFont="1" applyFill="1"/>
    <xf numFmtId="0" fontId="51" fillId="0" borderId="0" xfId="92" applyFont="1"/>
    <xf numFmtId="0" fontId="43" fillId="0" borderId="0" xfId="0" applyFont="1" applyAlignment="1">
      <alignment horizontal="left" vertical="top" wrapText="1"/>
    </xf>
    <xf numFmtId="0" fontId="2" fillId="0" borderId="0" xfId="92" applyFont="1"/>
    <xf numFmtId="0" fontId="1" fillId="0" borderId="0" xfId="92" applyFont="1"/>
    <xf numFmtId="0" fontId="74" fillId="0" borderId="0" xfId="92" applyFont="1" applyAlignment="1">
      <alignment horizontal="left"/>
    </xf>
    <xf numFmtId="0" fontId="1" fillId="0" borderId="0" xfId="6" applyFont="1"/>
    <xf numFmtId="0" fontId="75" fillId="0" borderId="0" xfId="0" applyFont="1" applyAlignment="1">
      <alignment wrapText="1"/>
    </xf>
    <xf numFmtId="0" fontId="52" fillId="0" borderId="0" xfId="43" applyFont="1" applyAlignment="1">
      <alignment horizontal="left" indent="1"/>
    </xf>
    <xf numFmtId="0" fontId="76" fillId="0" borderId="0" xfId="0" applyFont="1" applyAlignment="1">
      <alignment horizontal="center" vertical="center" wrapText="1"/>
    </xf>
    <xf numFmtId="0" fontId="49" fillId="0" borderId="0" xfId="0" applyFont="1" applyAlignment="1">
      <alignment horizontal="left" vertical="top" wrapText="1"/>
    </xf>
    <xf numFmtId="0" fontId="46" fillId="0" borderId="5" xfId="4" applyFont="1" applyBorder="1" applyAlignment="1">
      <alignment horizontal="center" vertical="center" wrapText="1"/>
    </xf>
    <xf numFmtId="0" fontId="45" fillId="0" borderId="5" xfId="1" applyFont="1" applyBorder="1" applyAlignment="1">
      <alignment horizontal="center" vertical="center" wrapText="1"/>
    </xf>
    <xf numFmtId="0" fontId="45" fillId="0" borderId="4" xfId="1" applyFont="1" applyBorder="1" applyAlignment="1">
      <alignment horizontal="center" vertical="center" wrapText="1"/>
    </xf>
    <xf numFmtId="0" fontId="46" fillId="0" borderId="0" xfId="4" applyFont="1" applyBorder="1" applyAlignment="1">
      <alignment horizontal="center" vertical="center" wrapText="1"/>
    </xf>
    <xf numFmtId="0" fontId="46" fillId="0" borderId="4" xfId="4" applyFont="1" applyBorder="1" applyAlignment="1">
      <alignment horizontal="center" vertical="center" wrapText="1"/>
    </xf>
    <xf numFmtId="0" fontId="46" fillId="0" borderId="3" xfId="4" applyFont="1" applyBorder="1" applyAlignment="1">
      <alignment horizontal="center" vertical="center" wrapText="1"/>
    </xf>
    <xf numFmtId="0" fontId="45" fillId="0" borderId="4" xfId="4" applyFont="1" applyBorder="1" applyAlignment="1">
      <alignment horizontal="center" vertical="center" wrapText="1"/>
    </xf>
    <xf numFmtId="0" fontId="45" fillId="0" borderId="3" xfId="5" applyFont="1" applyBorder="1" applyAlignment="1">
      <alignment horizontal="center" vertical="center" wrapText="1"/>
    </xf>
    <xf numFmtId="0" fontId="45" fillId="0" borderId="4" xfId="5" applyFont="1" applyBorder="1" applyAlignment="1">
      <alignment horizontal="center" vertical="center" wrapText="1"/>
    </xf>
    <xf numFmtId="0" fontId="44" fillId="0" borderId="0" xfId="4" applyFont="1" applyAlignment="1">
      <alignment horizontal="center"/>
    </xf>
    <xf numFmtId="0" fontId="45" fillId="0" borderId="3" xfId="1" applyFont="1" applyBorder="1" applyAlignment="1">
      <alignment horizontal="center" vertical="center" wrapText="1"/>
    </xf>
    <xf numFmtId="0" fontId="12" fillId="0" borderId="0" xfId="3" applyFont="1" applyAlignment="1" applyProtection="1">
      <alignment wrapText="1"/>
    </xf>
    <xf numFmtId="0" fontId="7" fillId="0" borderId="0" xfId="1" applyFont="1" applyAlignment="1"/>
    <xf numFmtId="0" fontId="12" fillId="0" borderId="0" xfId="3" applyFont="1" applyAlignment="1" applyProtection="1"/>
    <xf numFmtId="0" fontId="5" fillId="0" borderId="0" xfId="1" applyAlignment="1">
      <alignment wrapText="1"/>
    </xf>
    <xf numFmtId="0" fontId="14" fillId="0" borderId="0" xfId="1" applyFont="1" applyAlignment="1">
      <alignment vertical="top" wrapText="1"/>
    </xf>
    <xf numFmtId="0" fontId="5" fillId="0" borderId="0" xfId="1" applyAlignment="1">
      <alignment vertical="top" wrapText="1"/>
    </xf>
    <xf numFmtId="0" fontId="27" fillId="0" borderId="0" xfId="6" applyNumberFormat="1" applyFont="1" applyAlignment="1">
      <alignment wrapText="1"/>
    </xf>
    <xf numFmtId="0" fontId="27" fillId="0" borderId="0" xfId="6" applyFont="1" applyAlignment="1">
      <alignment wrapText="1"/>
    </xf>
    <xf numFmtId="0" fontId="77" fillId="0" borderId="0" xfId="0" applyFont="1"/>
    <xf numFmtId="0" fontId="78" fillId="0" borderId="0" xfId="0" applyFont="1"/>
    <xf numFmtId="0" fontId="79" fillId="0" borderId="0" xfId="0" applyFont="1"/>
    <xf numFmtId="0" fontId="80" fillId="0" borderId="0" xfId="0" applyFont="1"/>
    <xf numFmtId="0" fontId="81" fillId="0" borderId="0" xfId="0" applyFont="1"/>
    <xf numFmtId="0" fontId="82" fillId="0" borderId="0" xfId="0" applyFont="1"/>
    <xf numFmtId="0" fontId="83" fillId="0" borderId="0" xfId="0" applyFont="1"/>
    <xf numFmtId="0" fontId="84" fillId="0" borderId="0" xfId="0" applyFont="1"/>
    <xf numFmtId="0" fontId="85" fillId="0" borderId="0" xfId="0" applyFont="1"/>
    <xf numFmtId="0" fontId="86" fillId="0" borderId="0" xfId="0" applyFont="1"/>
    <xf numFmtId="0" fontId="87" fillId="0" borderId="0" xfId="0" applyFont="1"/>
    <xf numFmtId="0" fontId="88" fillId="0" borderId="0" xfId="0" applyFont="1"/>
    <xf numFmtId="0" fontId="51" fillId="0" borderId="0" xfId="0" applyFont="1"/>
    <xf numFmtId="0" fontId="90" fillId="3" borderId="0" xfId="0" applyFont="1" applyFill="1" applyAlignment="1">
      <alignment horizontal="left" vertical="center"/>
    </xf>
    <xf numFmtId="0" fontId="91" fillId="5" borderId="0" xfId="0" applyFont="1" applyFill="1" applyAlignment="1">
      <alignment horizontal="center" vertical="center"/>
    </xf>
    <xf numFmtId="0" fontId="90" fillId="0" borderId="0" xfId="0" applyFont="1" applyFill="1" applyAlignment="1">
      <alignment horizontal="left"/>
    </xf>
    <xf numFmtId="0" fontId="90" fillId="0" borderId="0" xfId="0" applyFont="1" applyFill="1" applyAlignment="1">
      <alignment horizontal="center"/>
    </xf>
    <xf numFmtId="0" fontId="91" fillId="5" borderId="0" xfId="0" applyFont="1" applyFill="1" applyAlignment="1">
      <alignment horizontal="left" vertical="center"/>
    </xf>
    <xf numFmtId="0" fontId="90" fillId="0" borderId="0" xfId="0" applyFont="1" applyFill="1" applyAlignment="1">
      <alignment horizontal="left" indent="1"/>
    </xf>
    <xf numFmtId="0" fontId="90" fillId="0" borderId="0" xfId="0" applyFont="1" applyFill="1"/>
    <xf numFmtId="0" fontId="92" fillId="0" borderId="0" xfId="0" applyFont="1"/>
    <xf numFmtId="0" fontId="93" fillId="0" borderId="0" xfId="0" applyFont="1" applyAlignment="1">
      <alignment wrapText="1"/>
    </xf>
    <xf numFmtId="0" fontId="78" fillId="0" borderId="0" xfId="0" applyFont="1" applyAlignment="1">
      <alignment horizontal="left" vertical="center" wrapText="1"/>
    </xf>
    <xf numFmtId="0" fontId="94" fillId="0" borderId="0" xfId="0" applyFont="1" applyAlignment="1">
      <alignment horizontal="left" vertical="center" wrapText="1"/>
    </xf>
    <xf numFmtId="0" fontId="82" fillId="0" borderId="0" xfId="92" applyFont="1" applyBorder="1" applyAlignment="1">
      <alignment horizontal="left"/>
    </xf>
    <xf numFmtId="0" fontId="86" fillId="0" borderId="0" xfId="92" applyFont="1" applyAlignment="1">
      <alignment horizontal="left"/>
    </xf>
    <xf numFmtId="0" fontId="96" fillId="0" borderId="0" xfId="92" applyFont="1" applyAlignment="1">
      <alignment horizontal="left" vertical="center" wrapText="1"/>
    </xf>
    <xf numFmtId="0" fontId="78" fillId="0" borderId="0" xfId="51" applyFont="1"/>
    <xf numFmtId="0" fontId="98" fillId="5" borderId="0" xfId="43" applyFont="1" applyFill="1" applyAlignment="1">
      <alignment horizontal="left" vertical="center" wrapText="1" indent="1"/>
    </xf>
    <xf numFmtId="0" fontId="99" fillId="5" borderId="0" xfId="43" applyFont="1" applyFill="1" applyAlignment="1">
      <alignment horizontal="center" vertical="center"/>
    </xf>
    <xf numFmtId="0" fontId="82" fillId="3" borderId="10" xfId="43" applyFont="1" applyFill="1" applyBorder="1" applyAlignment="1">
      <alignment horizontal="left" vertical="center" indent="1"/>
    </xf>
    <xf numFmtId="176" fontId="82" fillId="3" borderId="10" xfId="44" applyNumberFormat="1" applyFont="1" applyFill="1" applyBorder="1" applyAlignment="1">
      <alignment horizontal="right" vertical="center" wrapText="1" indent="4"/>
    </xf>
    <xf numFmtId="176" fontId="82" fillId="3" borderId="10" xfId="44" applyNumberFormat="1" applyFont="1" applyFill="1" applyBorder="1" applyAlignment="1">
      <alignment horizontal="right" vertical="center" wrapText="1" indent="4" readingOrder="1"/>
    </xf>
    <xf numFmtId="0" fontId="82" fillId="3" borderId="11" xfId="43" applyFont="1" applyFill="1" applyBorder="1" applyAlignment="1">
      <alignment horizontal="left" vertical="center" indent="1"/>
    </xf>
    <xf numFmtId="176" fontId="82" fillId="3" borderId="11" xfId="44" applyNumberFormat="1" applyFont="1" applyFill="1" applyBorder="1" applyAlignment="1">
      <alignment horizontal="right" vertical="center" wrapText="1" indent="4"/>
    </xf>
    <xf numFmtId="0" fontId="82" fillId="3" borderId="12" xfId="43" applyFont="1" applyFill="1" applyBorder="1" applyAlignment="1">
      <alignment horizontal="left" vertical="center" indent="1"/>
    </xf>
    <xf numFmtId="176" fontId="82" fillId="3" borderId="12" xfId="44" applyNumberFormat="1" applyFont="1" applyFill="1" applyBorder="1" applyAlignment="1">
      <alignment horizontal="right" vertical="center" wrapText="1" indent="4"/>
    </xf>
    <xf numFmtId="0" fontId="97" fillId="4" borderId="0" xfId="43" applyFont="1" applyFill="1" applyAlignment="1">
      <alignment horizontal="left" vertical="center" wrapText="1" indent="1"/>
    </xf>
    <xf numFmtId="0" fontId="82" fillId="4" borderId="0" xfId="43" applyFont="1" applyFill="1" applyAlignment="1">
      <alignment horizontal="left" vertical="center" wrapText="1" indent="1"/>
    </xf>
  </cellXfs>
  <cellStyles count="93">
    <cellStyle name="20% - Accent1 2" xfId="52"/>
    <cellStyle name="20% - Accent2 2" xfId="53"/>
    <cellStyle name="20% - Accent3 2" xfId="54"/>
    <cellStyle name="20% - Accent4 2" xfId="55"/>
    <cellStyle name="20% - Accent5 2" xfId="56"/>
    <cellStyle name="20% - Accent6 2" xfId="57"/>
    <cellStyle name="40% - Accent1 2" xfId="58"/>
    <cellStyle name="40% - Accent2 2" xfId="59"/>
    <cellStyle name="40% - Accent3 2" xfId="60"/>
    <cellStyle name="40% - Accent4 2" xfId="61"/>
    <cellStyle name="40% - Accent5 2" xfId="62"/>
    <cellStyle name="40% - Accent6 2" xfId="63"/>
    <cellStyle name="60% - Accent1 2" xfId="64"/>
    <cellStyle name="60% - Accent2 2" xfId="65"/>
    <cellStyle name="60% - Accent3 2" xfId="66"/>
    <cellStyle name="60% - Accent4 2" xfId="67"/>
    <cellStyle name="60% - Accent5 2" xfId="68"/>
    <cellStyle name="60% - Accent6 2" xfId="69"/>
    <cellStyle name="Accent1 2" xfId="70"/>
    <cellStyle name="Accent2 2" xfId="71"/>
    <cellStyle name="Accent3 2" xfId="72"/>
    <cellStyle name="Accent4 2" xfId="73"/>
    <cellStyle name="Accent5 2" xfId="74"/>
    <cellStyle name="Accent6 2" xfId="75"/>
    <cellStyle name="Bad 2" xfId="76"/>
    <cellStyle name="Calculation 2" xfId="77"/>
    <cellStyle name="Check Cell 2" xfId="78"/>
    <cellStyle name="Column Heading" xfId="45"/>
    <cellStyle name="Column Spanner" xfId="46"/>
    <cellStyle name="Comma 2" xfId="44"/>
    <cellStyle name="Currency 2" xfId="11"/>
    <cellStyle name="Data" xfId="47"/>
    <cellStyle name="Explanatory Text 2" xfId="79"/>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Good 2" xfId="80"/>
    <cellStyle name="Heading 1 2" xfId="81"/>
    <cellStyle name="Heading 2 2" xfId="82"/>
    <cellStyle name="Heading 3 2" xfId="83"/>
    <cellStyle name="Heading 4 2" xfId="84"/>
    <cellStyle name="Hyperlink" xfId="3" builtinId="8"/>
    <cellStyle name="Hyperlink 2" xfId="10"/>
    <cellStyle name="Input 2" xfId="85"/>
    <cellStyle name="Linked Cell 2" xfId="86"/>
    <cellStyle name="Neutral 2" xfId="87"/>
    <cellStyle name="Normal" xfId="0" builtinId="0"/>
    <cellStyle name="Normal 2" xfId="1"/>
    <cellStyle name="Normal 2 2" xfId="88"/>
    <cellStyle name="Normal 3" xfId="6"/>
    <cellStyle name="Normal 4" xfId="7"/>
    <cellStyle name="Normal 5" xfId="43"/>
    <cellStyle name="Normal 6" xfId="51"/>
    <cellStyle name="Normal 7" xfId="92"/>
    <cellStyle name="Normal_Acc and Freeze Options" xfId="4"/>
    <cellStyle name="Normal_BG suggestion" xfId="5"/>
    <cellStyle name="Normal_TBL14" xfId="8"/>
    <cellStyle name="Note 2" xfId="9"/>
    <cellStyle name="Output 2" xfId="89"/>
    <cellStyle name="Percent 2" xfId="2"/>
    <cellStyle name="Percent 3" xfId="12"/>
    <cellStyle name="Row Stub" xfId="48"/>
    <cellStyle name="Stub Heading" xfId="49"/>
    <cellStyle name="Table Title" xfId="50"/>
    <cellStyle name="Total 2" xfId="90"/>
    <cellStyle name="Warning Text 2" xfId="91"/>
  </cellStyles>
  <dxfs count="0"/>
  <tableStyles count="0" defaultTableStyle="TableStyleMedium9" defaultPivotStyle="PivotStyleMedium4"/>
  <colors>
    <mruColors>
      <color rgb="FFE1F3F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openxmlformats.org/officeDocument/2006/relationships/chartUserShapes" Target="../drawings/drawing6.xml"/><Relationship Id="rId1" Type="http://schemas.openxmlformats.org/officeDocument/2006/relationships/themeOverride" Target="../theme/themeOverride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13.xml.rels><?xml version="1.0" encoding="UTF-8" standalone="yes"?>
<Relationships xmlns="http://schemas.openxmlformats.org/package/2006/relationships"><Relationship Id="rId2" Type="http://schemas.openxmlformats.org/officeDocument/2006/relationships/chartUserShapes" Target="../drawings/drawing27.xml"/><Relationship Id="rId1" Type="http://schemas.openxmlformats.org/officeDocument/2006/relationships/themeOverride" Target="../theme/themeOverride4.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29.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33.xml"/></Relationships>
</file>

<file path=xl/charts/_rels/chart2.xml.rels><?xml version="1.0" encoding="UTF-8" standalone="yes"?>
<Relationships xmlns="http://schemas.openxmlformats.org/package/2006/relationships"><Relationship Id="rId2" Type="http://schemas.openxmlformats.org/officeDocument/2006/relationships/chartUserShapes" Target="../drawings/drawing7.xml"/><Relationship Id="rId1" Type="http://schemas.openxmlformats.org/officeDocument/2006/relationships/themeOverride" Target="../theme/themeOverride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6.xml.rels><?xml version="1.0" encoding="UTF-8" standalone="yes"?>
<Relationships xmlns="http://schemas.openxmlformats.org/package/2006/relationships"><Relationship Id="rId2" Type="http://schemas.openxmlformats.org/officeDocument/2006/relationships/chartUserShapes" Target="../drawings/drawing14.xml"/><Relationship Id="rId1" Type="http://schemas.openxmlformats.org/officeDocument/2006/relationships/themeOverride" Target="../theme/themeOverride3.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5.9050396478217998E-2"/>
          <c:y val="0.19138605762233801"/>
          <c:w val="0.92864136427390997"/>
          <c:h val="0.61697535418015403"/>
        </c:manualLayout>
      </c:layout>
      <c:barChart>
        <c:barDir val="col"/>
        <c:grouping val="clustered"/>
        <c:varyColors val="0"/>
        <c:ser>
          <c:idx val="0"/>
          <c:order val="0"/>
          <c:spPr>
            <a:solidFill>
              <a:srgbClr val="236E8C"/>
            </a:solidFill>
          </c:spPr>
          <c:invertIfNegative val="0"/>
          <c:dPt>
            <c:idx val="5"/>
            <c:invertIfNegative val="0"/>
            <c:bubble3D val="0"/>
          </c:dPt>
          <c:cat>
            <c:strRef>
              <c:f>Column!$B$5:$B$10</c:f>
              <c:strCache>
                <c:ptCount val="6"/>
                <c:pt idx="0">
                  <c:v>$0–$24,600</c:v>
                </c:pt>
                <c:pt idx="1">
                  <c:v>$24,600–$45,300</c:v>
                </c:pt>
                <c:pt idx="2">
                  <c:v>$45,300–$66,400</c:v>
                </c:pt>
                <c:pt idx="3">
                  <c:v>$66,400–$97,500</c:v>
                </c:pt>
                <c:pt idx="4">
                  <c:v>$97,500 and above</c:v>
                </c:pt>
                <c:pt idx="5">
                  <c:v>$1,453,100 and above</c:v>
                </c:pt>
              </c:strCache>
            </c:strRef>
          </c:cat>
          <c:val>
            <c:numRef>
              <c:f>Column!$D$5:$D$10</c:f>
              <c:numCache>
                <c:formatCode>0.0%</c:formatCode>
                <c:ptCount val="6"/>
                <c:pt idx="0">
                  <c:v>1.9E-2</c:v>
                </c:pt>
                <c:pt idx="1">
                  <c:v>7.0000000000000007E-2</c:v>
                </c:pt>
                <c:pt idx="2">
                  <c:v>0.11199999999999999</c:v>
                </c:pt>
                <c:pt idx="3">
                  <c:v>0.152</c:v>
                </c:pt>
                <c:pt idx="4">
                  <c:v>0.23399999999999999</c:v>
                </c:pt>
                <c:pt idx="5">
                  <c:v>0.28999999999999998</c:v>
                </c:pt>
              </c:numCache>
            </c:numRef>
          </c:val>
        </c:ser>
        <c:dLbls>
          <c:showLegendKey val="0"/>
          <c:showVal val="0"/>
          <c:showCatName val="0"/>
          <c:showSerName val="0"/>
          <c:showPercent val="0"/>
          <c:showBubbleSize val="0"/>
        </c:dLbls>
        <c:gapWidth val="50"/>
        <c:axId val="147353600"/>
        <c:axId val="147355136"/>
      </c:barChart>
      <c:catAx>
        <c:axId val="147353600"/>
        <c:scaling>
          <c:orientation val="minMax"/>
        </c:scaling>
        <c:delete val="0"/>
        <c:axPos val="b"/>
        <c:numFmt formatCode="General" sourceLinked="1"/>
        <c:majorTickMark val="none"/>
        <c:minorTickMark val="none"/>
        <c:tickLblPos val="low"/>
        <c:spPr>
          <a:ln>
            <a:solidFill>
              <a:schemeClr val="tx1"/>
            </a:solidFill>
          </a:ln>
        </c:spPr>
        <c:txPr>
          <a:bodyPr lIns="0">
            <a:noAutofit/>
          </a:bodyPr>
          <a:lstStyle/>
          <a:p>
            <a:pPr>
              <a:defRPr sz="1100">
                <a:latin typeface="Avenir LT Pro 55 Roman" panose="020B0503020203020204" pitchFamily="34" charset="0"/>
              </a:defRPr>
            </a:pPr>
            <a:endParaRPr lang="en-US"/>
          </a:p>
        </c:txPr>
        <c:crossAx val="147355136"/>
        <c:crossesAt val="0"/>
        <c:auto val="1"/>
        <c:lblAlgn val="ctr"/>
        <c:lblOffset val="100"/>
        <c:noMultiLvlLbl val="0"/>
      </c:catAx>
      <c:valAx>
        <c:axId val="147355136"/>
        <c:scaling>
          <c:orientation val="minMax"/>
          <c:max val="0.25"/>
          <c:min val="0"/>
        </c:scaling>
        <c:delete val="0"/>
        <c:axPos val="l"/>
        <c:majorGridlines>
          <c:spPr>
            <a:ln>
              <a:solidFill>
                <a:schemeClr val="bg1">
                  <a:lumMod val="85000"/>
                </a:schemeClr>
              </a:solidFill>
            </a:ln>
          </c:spPr>
        </c:majorGridlines>
        <c:numFmt formatCode="0%" sourceLinked="0"/>
        <c:majorTickMark val="out"/>
        <c:minorTickMark val="none"/>
        <c:tickLblPos val="nextTo"/>
        <c:spPr>
          <a:ln>
            <a:noFill/>
          </a:ln>
        </c:spPr>
        <c:txPr>
          <a:bodyPr/>
          <a:lstStyle/>
          <a:p>
            <a:pPr>
              <a:defRPr sz="1100">
                <a:latin typeface="Avenir LT Pro 55 Roman" panose="020B0503020203020204" pitchFamily="34" charset="0"/>
              </a:defRPr>
            </a:pPr>
            <a:endParaRPr lang="en-US"/>
          </a:p>
        </c:txPr>
        <c:crossAx val="147353600"/>
        <c:crosses val="autoZero"/>
        <c:crossBetween val="between"/>
        <c:majorUnit val="0.05"/>
        <c:minorUnit val="0.01"/>
      </c:valAx>
    </c:plotArea>
    <c:plotVisOnly val="1"/>
    <c:dispBlanksAs val="gap"/>
    <c:showDLblsOverMax val="0"/>
  </c:chart>
  <c:spPr>
    <a:ln>
      <a:noFill/>
    </a:ln>
  </c:spPr>
  <c:txPr>
    <a:bodyPr/>
    <a:lstStyle/>
    <a:p>
      <a:pPr>
        <a:defRPr>
          <a:latin typeface="Avenir Medium"/>
          <a:cs typeface="Avenir Medium"/>
        </a:defRPr>
      </a:pPr>
      <a:endParaRPr lang="en-US"/>
    </a:p>
  </c:txPr>
  <c:printSettings>
    <c:headerFooter/>
    <c:pageMargins b="1" l="0.75" r="0.75" t="1" header="0.5" footer="0.5"/>
    <c:pageSetup orientation="landscape" horizontalDpi="1200" verticalDpi="1200"/>
  </c:printSettings>
  <c:userShapes r:id="rId2"/>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6.2476655206831537E-2"/>
          <c:y val="0.25847193758314457"/>
          <c:w val="0.92559265831207715"/>
          <c:h val="0.51383633552655228"/>
        </c:manualLayout>
      </c:layout>
      <c:barChart>
        <c:barDir val="col"/>
        <c:grouping val="clustered"/>
        <c:varyColors val="0"/>
        <c:ser>
          <c:idx val="0"/>
          <c:order val="0"/>
          <c:tx>
            <c:strRef>
              <c:f>'Column Stacked'!$B$13</c:f>
              <c:strCache>
                <c:ptCount val="1"/>
                <c:pt idx="0">
                  <c:v>Salaries and wages</c:v>
                </c:pt>
              </c:strCache>
            </c:strRef>
          </c:tx>
          <c:spPr>
            <a:solidFill>
              <a:srgbClr val="133868"/>
            </a:solidFill>
          </c:spPr>
          <c:invertIfNegative val="0"/>
          <c:cat>
            <c:strRef>
              <c:f>'Column Stacked'!$A$14:$A$21</c:f>
              <c:strCache>
                <c:ptCount val="8"/>
                <c:pt idx="0">
                  <c:v>$1 under $25,000</c:v>
                </c:pt>
                <c:pt idx="1">
                  <c:v>$25,000 under $50,000</c:v>
                </c:pt>
                <c:pt idx="2">
                  <c:v>$50,000 under $100,000</c:v>
                </c:pt>
                <c:pt idx="3">
                  <c:v>$100,000 under $500,000</c:v>
                </c:pt>
                <c:pt idx="4">
                  <c:v>$500,000 under $1,000,000</c:v>
                </c:pt>
                <c:pt idx="5">
                  <c:v>$1,000,000 under $5,000,000</c:v>
                </c:pt>
                <c:pt idx="6">
                  <c:v>$5,000,000 under $10,000,000</c:v>
                </c:pt>
                <c:pt idx="7">
                  <c:v>$10,000,000 or more</c:v>
                </c:pt>
              </c:strCache>
            </c:strRef>
          </c:cat>
          <c:val>
            <c:numRef>
              <c:f>'Column Stacked'!$B$14:$B$21</c:f>
              <c:numCache>
                <c:formatCode>General</c:formatCode>
                <c:ptCount val="8"/>
                <c:pt idx="0">
                  <c:v>0.73927726999999999</c:v>
                </c:pt>
                <c:pt idx="1">
                  <c:v>0.79781971299999999</c:v>
                </c:pt>
                <c:pt idx="2">
                  <c:v>0.75897298400000002</c:v>
                </c:pt>
                <c:pt idx="3">
                  <c:v>0.72107784799999997</c:v>
                </c:pt>
                <c:pt idx="4">
                  <c:v>0.53170178700000004</c:v>
                </c:pt>
                <c:pt idx="5">
                  <c:v>0.37686135500000001</c:v>
                </c:pt>
                <c:pt idx="6">
                  <c:v>0.190789666</c:v>
                </c:pt>
                <c:pt idx="7">
                  <c:v>0.159875141</c:v>
                </c:pt>
              </c:numCache>
            </c:numRef>
          </c:val>
        </c:ser>
        <c:ser>
          <c:idx val="1"/>
          <c:order val="1"/>
          <c:tx>
            <c:strRef>
              <c:f>'Column Stacked'!$C$13</c:f>
              <c:strCache>
                <c:ptCount val="1"/>
                <c:pt idx="0">
                  <c:v>Interest and dividends</c:v>
                </c:pt>
              </c:strCache>
            </c:strRef>
          </c:tx>
          <c:spPr>
            <a:solidFill>
              <a:srgbClr val="EA3F30"/>
            </a:solidFill>
          </c:spPr>
          <c:invertIfNegative val="0"/>
          <c:cat>
            <c:strRef>
              <c:f>'Column Stacked'!$A$14:$A$21</c:f>
              <c:strCache>
                <c:ptCount val="8"/>
                <c:pt idx="0">
                  <c:v>$1 under $25,000</c:v>
                </c:pt>
                <c:pt idx="1">
                  <c:v>$25,000 under $50,000</c:v>
                </c:pt>
                <c:pt idx="2">
                  <c:v>$50,000 under $100,000</c:v>
                </c:pt>
                <c:pt idx="3">
                  <c:v>$100,000 under $500,000</c:v>
                </c:pt>
                <c:pt idx="4">
                  <c:v>$500,000 under $1,000,000</c:v>
                </c:pt>
                <c:pt idx="5">
                  <c:v>$1,000,000 under $5,000,000</c:v>
                </c:pt>
                <c:pt idx="6">
                  <c:v>$5,000,000 under $10,000,000</c:v>
                </c:pt>
                <c:pt idx="7">
                  <c:v>$10,000,000 or more</c:v>
                </c:pt>
              </c:strCache>
            </c:strRef>
          </c:cat>
          <c:val>
            <c:numRef>
              <c:f>'Column Stacked'!$C$14:$C$21</c:f>
              <c:numCache>
                <c:formatCode>General</c:formatCode>
                <c:ptCount val="8"/>
                <c:pt idx="0">
                  <c:v>2.5533956E-2</c:v>
                </c:pt>
                <c:pt idx="1">
                  <c:v>1.601004E-2</c:v>
                </c:pt>
                <c:pt idx="2">
                  <c:v>1.9287589000000001E-2</c:v>
                </c:pt>
                <c:pt idx="3">
                  <c:v>2.9618833000000001E-2</c:v>
                </c:pt>
                <c:pt idx="4">
                  <c:v>6.0802747999999997E-2</c:v>
                </c:pt>
                <c:pt idx="5">
                  <c:v>8.2941101000000003E-2</c:v>
                </c:pt>
                <c:pt idx="6">
                  <c:v>0.13249165900000001</c:v>
                </c:pt>
                <c:pt idx="7">
                  <c:v>0.14096915099999999</c:v>
                </c:pt>
              </c:numCache>
            </c:numRef>
          </c:val>
        </c:ser>
        <c:ser>
          <c:idx val="2"/>
          <c:order val="2"/>
          <c:tx>
            <c:strRef>
              <c:f>'Column Stacked'!$D$13</c:f>
              <c:strCache>
                <c:ptCount val="1"/>
                <c:pt idx="0">
                  <c:v>Other</c:v>
                </c:pt>
              </c:strCache>
            </c:strRef>
          </c:tx>
          <c:spPr>
            <a:solidFill>
              <a:srgbClr val="FAA83B"/>
            </a:solidFill>
          </c:spPr>
          <c:invertIfNegative val="0"/>
          <c:cat>
            <c:strRef>
              <c:f>'Column Stacked'!$A$14:$A$21</c:f>
              <c:strCache>
                <c:ptCount val="8"/>
                <c:pt idx="0">
                  <c:v>$1 under $25,000</c:v>
                </c:pt>
                <c:pt idx="1">
                  <c:v>$25,000 under $50,000</c:v>
                </c:pt>
                <c:pt idx="2">
                  <c:v>$50,000 under $100,000</c:v>
                </c:pt>
                <c:pt idx="3">
                  <c:v>$100,000 under $500,000</c:v>
                </c:pt>
                <c:pt idx="4">
                  <c:v>$500,000 under $1,000,000</c:v>
                </c:pt>
                <c:pt idx="5">
                  <c:v>$1,000,000 under $5,000,000</c:v>
                </c:pt>
                <c:pt idx="6">
                  <c:v>$5,000,000 under $10,000,000</c:v>
                </c:pt>
                <c:pt idx="7">
                  <c:v>$10,000,000 or more</c:v>
                </c:pt>
              </c:strCache>
            </c:strRef>
          </c:cat>
          <c:val>
            <c:numRef>
              <c:f>'Column Stacked'!$D$14:$D$21</c:f>
              <c:numCache>
                <c:formatCode>General</c:formatCode>
                <c:ptCount val="8"/>
                <c:pt idx="0">
                  <c:v>3.0099707999999999E-2</c:v>
                </c:pt>
                <c:pt idx="1">
                  <c:v>2.0335164999999999E-2</c:v>
                </c:pt>
                <c:pt idx="2">
                  <c:v>1.6116181E-2</c:v>
                </c:pt>
                <c:pt idx="3">
                  <c:v>2.1752209000000002E-2</c:v>
                </c:pt>
                <c:pt idx="4">
                  <c:v>3.0421795000000001E-2</c:v>
                </c:pt>
                <c:pt idx="5">
                  <c:v>3.8728582999999997E-2</c:v>
                </c:pt>
                <c:pt idx="6">
                  <c:v>4.0360284000000003E-2</c:v>
                </c:pt>
                <c:pt idx="7">
                  <c:v>4.0055731999999997E-2</c:v>
                </c:pt>
              </c:numCache>
            </c:numRef>
          </c:val>
        </c:ser>
        <c:ser>
          <c:idx val="3"/>
          <c:order val="3"/>
          <c:tx>
            <c:strRef>
              <c:f>'Column Stacked'!$E$13</c:f>
              <c:strCache>
                <c:ptCount val="1"/>
                <c:pt idx="0">
                  <c:v>Retirement</c:v>
                </c:pt>
              </c:strCache>
            </c:strRef>
          </c:tx>
          <c:spPr>
            <a:solidFill>
              <a:srgbClr val="0F78A0"/>
            </a:solidFill>
          </c:spPr>
          <c:invertIfNegative val="0"/>
          <c:cat>
            <c:strRef>
              <c:f>'Column Stacked'!$A$14:$A$21</c:f>
              <c:strCache>
                <c:ptCount val="8"/>
                <c:pt idx="0">
                  <c:v>$1 under $25,000</c:v>
                </c:pt>
                <c:pt idx="1">
                  <c:v>$25,000 under $50,000</c:v>
                </c:pt>
                <c:pt idx="2">
                  <c:v>$50,000 under $100,000</c:v>
                </c:pt>
                <c:pt idx="3">
                  <c:v>$100,000 under $500,000</c:v>
                </c:pt>
                <c:pt idx="4">
                  <c:v>$500,000 under $1,000,000</c:v>
                </c:pt>
                <c:pt idx="5">
                  <c:v>$1,000,000 under $5,000,000</c:v>
                </c:pt>
                <c:pt idx="6">
                  <c:v>$5,000,000 under $10,000,000</c:v>
                </c:pt>
                <c:pt idx="7">
                  <c:v>$10,000,000 or more</c:v>
                </c:pt>
              </c:strCache>
            </c:strRef>
          </c:cat>
          <c:val>
            <c:numRef>
              <c:f>'Column Stacked'!$E$14:$E$21</c:f>
              <c:numCache>
                <c:formatCode>General</c:formatCode>
                <c:ptCount val="8"/>
                <c:pt idx="0">
                  <c:v>0.11742145</c:v>
                </c:pt>
                <c:pt idx="1">
                  <c:v>0.130528372</c:v>
                </c:pt>
                <c:pt idx="2">
                  <c:v>0.16614399699999999</c:v>
                </c:pt>
                <c:pt idx="3">
                  <c:v>0.117725659</c:v>
                </c:pt>
                <c:pt idx="4">
                  <c:v>4.2411385000000003E-2</c:v>
                </c:pt>
                <c:pt idx="5">
                  <c:v>3.1257655000000002E-2</c:v>
                </c:pt>
                <c:pt idx="6">
                  <c:v>9.6025899999999994E-3</c:v>
                </c:pt>
                <c:pt idx="7">
                  <c:v>6.6379999999999998E-3</c:v>
                </c:pt>
              </c:numCache>
            </c:numRef>
          </c:val>
        </c:ser>
        <c:ser>
          <c:idx val="4"/>
          <c:order val="4"/>
          <c:tx>
            <c:strRef>
              <c:f>'Column Stacked'!$F$13</c:f>
              <c:strCache>
                <c:ptCount val="1"/>
                <c:pt idx="0">
                  <c:v>Business income</c:v>
                </c:pt>
              </c:strCache>
            </c:strRef>
          </c:tx>
          <c:spPr>
            <a:solidFill>
              <a:srgbClr val="AEB1B3"/>
            </a:solidFill>
          </c:spPr>
          <c:invertIfNegative val="0"/>
          <c:cat>
            <c:strRef>
              <c:f>'Column Stacked'!$A$14:$A$21</c:f>
              <c:strCache>
                <c:ptCount val="8"/>
                <c:pt idx="0">
                  <c:v>$1 under $25,000</c:v>
                </c:pt>
                <c:pt idx="1">
                  <c:v>$25,000 under $50,000</c:v>
                </c:pt>
                <c:pt idx="2">
                  <c:v>$50,000 under $100,000</c:v>
                </c:pt>
                <c:pt idx="3">
                  <c:v>$100,000 under $500,000</c:v>
                </c:pt>
                <c:pt idx="4">
                  <c:v>$500,000 under $1,000,000</c:v>
                </c:pt>
                <c:pt idx="5">
                  <c:v>$1,000,000 under $5,000,000</c:v>
                </c:pt>
                <c:pt idx="6">
                  <c:v>$5,000,000 under $10,000,000</c:v>
                </c:pt>
                <c:pt idx="7">
                  <c:v>$10,000,000 or more</c:v>
                </c:pt>
              </c:strCache>
            </c:strRef>
          </c:cat>
          <c:val>
            <c:numRef>
              <c:f>'Column Stacked'!$F$14:$F$21</c:f>
              <c:numCache>
                <c:formatCode>General</c:formatCode>
                <c:ptCount val="8"/>
                <c:pt idx="0">
                  <c:v>8.6598817999999994E-2</c:v>
                </c:pt>
                <c:pt idx="1">
                  <c:v>3.2384335E-2</c:v>
                </c:pt>
                <c:pt idx="2">
                  <c:v>3.2981361000000001E-2</c:v>
                </c:pt>
                <c:pt idx="3">
                  <c:v>8.3935307000000001E-2</c:v>
                </c:pt>
                <c:pt idx="4">
                  <c:v>0.23163208699999999</c:v>
                </c:pt>
                <c:pt idx="5">
                  <c:v>0.273865478</c:v>
                </c:pt>
                <c:pt idx="6">
                  <c:v>0.18494052699999999</c:v>
                </c:pt>
                <c:pt idx="7">
                  <c:v>0.170038303</c:v>
                </c:pt>
              </c:numCache>
            </c:numRef>
          </c:val>
        </c:ser>
        <c:ser>
          <c:idx val="5"/>
          <c:order val="5"/>
          <c:tx>
            <c:strRef>
              <c:f>'Column Stacked'!$G$13</c:f>
              <c:strCache>
                <c:ptCount val="1"/>
                <c:pt idx="0">
                  <c:v>Capital gains</c:v>
                </c:pt>
              </c:strCache>
            </c:strRef>
          </c:tx>
          <c:spPr>
            <a:solidFill>
              <a:schemeClr val="tx1"/>
            </a:solidFill>
          </c:spPr>
          <c:invertIfNegative val="0"/>
          <c:cat>
            <c:strRef>
              <c:f>'Column Stacked'!$A$14:$A$21</c:f>
              <c:strCache>
                <c:ptCount val="8"/>
                <c:pt idx="0">
                  <c:v>$1 under $25,000</c:v>
                </c:pt>
                <c:pt idx="1">
                  <c:v>$25,000 under $50,000</c:v>
                </c:pt>
                <c:pt idx="2">
                  <c:v>$50,000 under $100,000</c:v>
                </c:pt>
                <c:pt idx="3">
                  <c:v>$100,000 under $500,000</c:v>
                </c:pt>
                <c:pt idx="4">
                  <c:v>$500,000 under $1,000,000</c:v>
                </c:pt>
                <c:pt idx="5">
                  <c:v>$1,000,000 under $5,000,000</c:v>
                </c:pt>
                <c:pt idx="6">
                  <c:v>$5,000,000 under $10,000,000</c:v>
                </c:pt>
                <c:pt idx="7">
                  <c:v>$10,000,000 or more</c:v>
                </c:pt>
              </c:strCache>
            </c:strRef>
          </c:cat>
          <c:val>
            <c:numRef>
              <c:f>'Column Stacked'!$G$14:$G$21</c:f>
              <c:numCache>
                <c:formatCode>General</c:formatCode>
                <c:ptCount val="8"/>
                <c:pt idx="0">
                  <c:v>1.0687979999999999E-3</c:v>
                </c:pt>
                <c:pt idx="1">
                  <c:v>2.9223750000000001E-3</c:v>
                </c:pt>
                <c:pt idx="2">
                  <c:v>6.4978880000000003E-3</c:v>
                </c:pt>
                <c:pt idx="3">
                  <c:v>2.5890144E-2</c:v>
                </c:pt>
                <c:pt idx="4">
                  <c:v>0.103030198</c:v>
                </c:pt>
                <c:pt idx="5">
                  <c:v>0.196345828</c:v>
                </c:pt>
                <c:pt idx="6">
                  <c:v>0.44181527500000001</c:v>
                </c:pt>
                <c:pt idx="7">
                  <c:v>0.48242367200000003</c:v>
                </c:pt>
              </c:numCache>
            </c:numRef>
          </c:val>
        </c:ser>
        <c:dLbls>
          <c:showLegendKey val="0"/>
          <c:showVal val="0"/>
          <c:showCatName val="0"/>
          <c:showSerName val="0"/>
          <c:showPercent val="0"/>
          <c:showBubbleSize val="0"/>
        </c:dLbls>
        <c:gapWidth val="150"/>
        <c:axId val="148457728"/>
        <c:axId val="148475904"/>
      </c:barChart>
      <c:catAx>
        <c:axId val="148457728"/>
        <c:scaling>
          <c:orientation val="minMax"/>
        </c:scaling>
        <c:delete val="0"/>
        <c:axPos val="b"/>
        <c:numFmt formatCode="General" sourceLinked="1"/>
        <c:majorTickMark val="none"/>
        <c:minorTickMark val="none"/>
        <c:tickLblPos val="nextTo"/>
        <c:txPr>
          <a:bodyPr/>
          <a:lstStyle/>
          <a:p>
            <a:pPr>
              <a:defRPr sz="1050">
                <a:latin typeface="Avenir LT Pro 55 Roman" panose="020B0503020203020204" pitchFamily="34" charset="0"/>
              </a:defRPr>
            </a:pPr>
            <a:endParaRPr lang="en-US"/>
          </a:p>
        </c:txPr>
        <c:crossAx val="148475904"/>
        <c:crosses val="autoZero"/>
        <c:auto val="1"/>
        <c:lblAlgn val="ctr"/>
        <c:lblOffset val="100"/>
        <c:noMultiLvlLbl val="0"/>
      </c:catAx>
      <c:valAx>
        <c:axId val="148475904"/>
        <c:scaling>
          <c:orientation val="minMax"/>
        </c:scaling>
        <c:delete val="0"/>
        <c:axPos val="l"/>
        <c:majorGridlines>
          <c:spPr>
            <a:ln>
              <a:solidFill>
                <a:schemeClr val="bg1">
                  <a:lumMod val="75000"/>
                </a:schemeClr>
              </a:solidFill>
            </a:ln>
          </c:spPr>
        </c:majorGridlines>
        <c:numFmt formatCode="0%" sourceLinked="0"/>
        <c:majorTickMark val="out"/>
        <c:minorTickMark val="none"/>
        <c:tickLblPos val="nextTo"/>
        <c:spPr>
          <a:ln>
            <a:noFill/>
          </a:ln>
        </c:spPr>
        <c:txPr>
          <a:bodyPr/>
          <a:lstStyle/>
          <a:p>
            <a:pPr>
              <a:defRPr sz="1050">
                <a:latin typeface="Avenir LT Pro 55 Roman" panose="020B0503020203020204" pitchFamily="34" charset="0"/>
              </a:defRPr>
            </a:pPr>
            <a:endParaRPr lang="en-US"/>
          </a:p>
        </c:txPr>
        <c:crossAx val="148457728"/>
        <c:crosses val="autoZero"/>
        <c:crossBetween val="between"/>
      </c:valAx>
    </c:plotArea>
    <c:legend>
      <c:legendPos val="t"/>
      <c:layout>
        <c:manualLayout>
          <c:xMode val="edge"/>
          <c:yMode val="edge"/>
          <c:x val="1.2947147473984601E-2"/>
          <c:y val="0.16911246148579301"/>
          <c:w val="0.98705285252601505"/>
          <c:h val="7.9688976377952803E-2"/>
        </c:manualLayout>
      </c:layout>
      <c:overlay val="0"/>
      <c:txPr>
        <a:bodyPr/>
        <a:lstStyle/>
        <a:p>
          <a:pPr>
            <a:defRPr sz="1100">
              <a:latin typeface="Avenir LT Pro 55 Roman" panose="020B0503020203020204" pitchFamily="34" charset="0"/>
            </a:defRPr>
          </a:pPr>
          <a:endParaRPr lang="en-US"/>
        </a:p>
      </c:txPr>
    </c:legend>
    <c:plotVisOnly val="1"/>
    <c:dispBlanksAs val="gap"/>
    <c:showDLblsOverMax val="0"/>
  </c:chart>
  <c:spPr>
    <a:ln>
      <a:noFill/>
    </a:ln>
  </c:spPr>
  <c:txPr>
    <a:bodyPr/>
    <a:lstStyle/>
    <a:p>
      <a:pPr>
        <a:defRPr sz="1200">
          <a:latin typeface="Avenir Medium"/>
          <a:cs typeface="Avenir Medium"/>
        </a:defRPr>
      </a:pPr>
      <a:endParaRPr lang="en-US"/>
    </a:p>
  </c:txPr>
  <c:printSettings>
    <c:headerFooter/>
    <c:pageMargins b="1" l="0.75" r="0.75" t="1" header="0.5" footer="0.5"/>
    <c:pageSetup orientation="landscape" horizontalDpi="300" verticalDpi="300"/>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0"/>
    <c:plotArea>
      <c:layout>
        <c:manualLayout>
          <c:layoutTarget val="inner"/>
          <c:xMode val="edge"/>
          <c:yMode val="edge"/>
          <c:x val="6.5949785833421065E-2"/>
          <c:y val="0.24568928883889513"/>
          <c:w val="0.92560545695334895"/>
          <c:h val="0.52217389492980049"/>
        </c:manualLayout>
      </c:layout>
      <c:areaChart>
        <c:grouping val="standard"/>
        <c:varyColors val="0"/>
        <c:ser>
          <c:idx val="0"/>
          <c:order val="0"/>
          <c:tx>
            <c:strRef>
              <c:f>'Area multiples'!$B$2</c:f>
              <c:strCache>
                <c:ptCount val="1"/>
                <c:pt idx="0">
                  <c:v>Salaries and wages</c:v>
                </c:pt>
              </c:strCache>
            </c:strRef>
          </c:tx>
          <c:spPr>
            <a:solidFill>
              <a:schemeClr val="accent1"/>
            </a:solidFill>
          </c:spPr>
          <c:cat>
            <c:strRef>
              <c:f>'Area multiples'!$A$3:$A$55</c:f>
              <c:strCache>
                <c:ptCount val="53"/>
                <c:pt idx="0">
                  <c:v>$1–$25k</c:v>
                </c:pt>
                <c:pt idx="1">
                  <c:v>$25k–$50k</c:v>
                </c:pt>
                <c:pt idx="2">
                  <c:v>$50k–$100k</c:v>
                </c:pt>
                <c:pt idx="3">
                  <c:v>$100k–$500k</c:v>
                </c:pt>
                <c:pt idx="4">
                  <c:v>$500k–$1m</c:v>
                </c:pt>
                <c:pt idx="5">
                  <c:v>$1m–$5m</c:v>
                </c:pt>
                <c:pt idx="6">
                  <c:v>$5m–$10m</c:v>
                </c:pt>
                <c:pt idx="7">
                  <c:v>$10m +</c:v>
                </c:pt>
                <c:pt idx="9">
                  <c:v>$1–$25k</c:v>
                </c:pt>
                <c:pt idx="10">
                  <c:v>$25k–$50k</c:v>
                </c:pt>
                <c:pt idx="11">
                  <c:v>$50k–$100k</c:v>
                </c:pt>
                <c:pt idx="12">
                  <c:v>$100k–$500k</c:v>
                </c:pt>
                <c:pt idx="13">
                  <c:v>$500k–$1m</c:v>
                </c:pt>
                <c:pt idx="14">
                  <c:v>$1m–$5m</c:v>
                </c:pt>
                <c:pt idx="15">
                  <c:v>$5m–$10m</c:v>
                </c:pt>
                <c:pt idx="16">
                  <c:v>$10m +</c:v>
                </c:pt>
                <c:pt idx="18">
                  <c:v>$1–$25k</c:v>
                </c:pt>
                <c:pt idx="19">
                  <c:v>$25k–$50k</c:v>
                </c:pt>
                <c:pt idx="20">
                  <c:v>$50k–$100k</c:v>
                </c:pt>
                <c:pt idx="21">
                  <c:v>$100k–$500k</c:v>
                </c:pt>
                <c:pt idx="22">
                  <c:v>$500k–$1m</c:v>
                </c:pt>
                <c:pt idx="23">
                  <c:v>$1m–$5m</c:v>
                </c:pt>
                <c:pt idx="24">
                  <c:v>$5m–$10m</c:v>
                </c:pt>
                <c:pt idx="25">
                  <c:v>$10m +</c:v>
                </c:pt>
                <c:pt idx="27">
                  <c:v>$1–$25k</c:v>
                </c:pt>
                <c:pt idx="28">
                  <c:v>$25k–$50k</c:v>
                </c:pt>
                <c:pt idx="29">
                  <c:v>$50k–$100k</c:v>
                </c:pt>
                <c:pt idx="30">
                  <c:v>$100k–$500k</c:v>
                </c:pt>
                <c:pt idx="31">
                  <c:v>$500k–$1m</c:v>
                </c:pt>
                <c:pt idx="32">
                  <c:v>$1m–$5m</c:v>
                </c:pt>
                <c:pt idx="33">
                  <c:v>$5m–$10m</c:v>
                </c:pt>
                <c:pt idx="34">
                  <c:v>$10m +</c:v>
                </c:pt>
                <c:pt idx="36">
                  <c:v>$1–$25k</c:v>
                </c:pt>
                <c:pt idx="37">
                  <c:v>$25k–$50k</c:v>
                </c:pt>
                <c:pt idx="38">
                  <c:v>$50k–$100k</c:v>
                </c:pt>
                <c:pt idx="39">
                  <c:v>$100k–$500k</c:v>
                </c:pt>
                <c:pt idx="40">
                  <c:v>$500k–$1m</c:v>
                </c:pt>
                <c:pt idx="41">
                  <c:v>$1m–$5m</c:v>
                </c:pt>
                <c:pt idx="42">
                  <c:v>$5m–$10m</c:v>
                </c:pt>
                <c:pt idx="43">
                  <c:v>$10m +</c:v>
                </c:pt>
                <c:pt idx="45">
                  <c:v>$1–$25k</c:v>
                </c:pt>
                <c:pt idx="46">
                  <c:v>$25k–$50k</c:v>
                </c:pt>
                <c:pt idx="47">
                  <c:v>$50k–$100k</c:v>
                </c:pt>
                <c:pt idx="48">
                  <c:v>$100k–$500k</c:v>
                </c:pt>
                <c:pt idx="49">
                  <c:v>$500k–$1m</c:v>
                </c:pt>
                <c:pt idx="50">
                  <c:v>$1m–$5m</c:v>
                </c:pt>
                <c:pt idx="51">
                  <c:v>$5m–$10m</c:v>
                </c:pt>
                <c:pt idx="52">
                  <c:v>$10m +</c:v>
                </c:pt>
              </c:strCache>
            </c:strRef>
          </c:cat>
          <c:val>
            <c:numRef>
              <c:f>'Area multiples'!$B$3:$B$55</c:f>
              <c:numCache>
                <c:formatCode>General</c:formatCode>
                <c:ptCount val="53"/>
                <c:pt idx="0">
                  <c:v>0.73927726999999999</c:v>
                </c:pt>
                <c:pt idx="1">
                  <c:v>0.79781971299999999</c:v>
                </c:pt>
                <c:pt idx="2">
                  <c:v>0.75897298400000002</c:v>
                </c:pt>
                <c:pt idx="3">
                  <c:v>0.72107784799999997</c:v>
                </c:pt>
                <c:pt idx="4">
                  <c:v>0.53170178700000004</c:v>
                </c:pt>
                <c:pt idx="5">
                  <c:v>0.37686135500000001</c:v>
                </c:pt>
                <c:pt idx="6">
                  <c:v>0.190789666</c:v>
                </c:pt>
                <c:pt idx="7">
                  <c:v>0.159875141</c:v>
                </c:pt>
              </c:numCache>
            </c:numRef>
          </c:val>
        </c:ser>
        <c:ser>
          <c:idx val="1"/>
          <c:order val="1"/>
          <c:tx>
            <c:strRef>
              <c:f>'Area multiples'!$C$2</c:f>
              <c:strCache>
                <c:ptCount val="1"/>
                <c:pt idx="0">
                  <c:v>Interest and dividends</c:v>
                </c:pt>
              </c:strCache>
            </c:strRef>
          </c:tx>
          <c:spPr>
            <a:solidFill>
              <a:schemeClr val="accent2"/>
            </a:solidFill>
          </c:spPr>
          <c:cat>
            <c:strRef>
              <c:f>'Area multiples'!$A$3:$A$55</c:f>
              <c:strCache>
                <c:ptCount val="53"/>
                <c:pt idx="0">
                  <c:v>$1–$25k</c:v>
                </c:pt>
                <c:pt idx="1">
                  <c:v>$25k–$50k</c:v>
                </c:pt>
                <c:pt idx="2">
                  <c:v>$50k–$100k</c:v>
                </c:pt>
                <c:pt idx="3">
                  <c:v>$100k–$500k</c:v>
                </c:pt>
                <c:pt idx="4">
                  <c:v>$500k–$1m</c:v>
                </c:pt>
                <c:pt idx="5">
                  <c:v>$1m–$5m</c:v>
                </c:pt>
                <c:pt idx="6">
                  <c:v>$5m–$10m</c:v>
                </c:pt>
                <c:pt idx="7">
                  <c:v>$10m +</c:v>
                </c:pt>
                <c:pt idx="9">
                  <c:v>$1–$25k</c:v>
                </c:pt>
                <c:pt idx="10">
                  <c:v>$25k–$50k</c:v>
                </c:pt>
                <c:pt idx="11">
                  <c:v>$50k–$100k</c:v>
                </c:pt>
                <c:pt idx="12">
                  <c:v>$100k–$500k</c:v>
                </c:pt>
                <c:pt idx="13">
                  <c:v>$500k–$1m</c:v>
                </c:pt>
                <c:pt idx="14">
                  <c:v>$1m–$5m</c:v>
                </c:pt>
                <c:pt idx="15">
                  <c:v>$5m–$10m</c:v>
                </c:pt>
                <c:pt idx="16">
                  <c:v>$10m +</c:v>
                </c:pt>
                <c:pt idx="18">
                  <c:v>$1–$25k</c:v>
                </c:pt>
                <c:pt idx="19">
                  <c:v>$25k–$50k</c:v>
                </c:pt>
                <c:pt idx="20">
                  <c:v>$50k–$100k</c:v>
                </c:pt>
                <c:pt idx="21">
                  <c:v>$100k–$500k</c:v>
                </c:pt>
                <c:pt idx="22">
                  <c:v>$500k–$1m</c:v>
                </c:pt>
                <c:pt idx="23">
                  <c:v>$1m–$5m</c:v>
                </c:pt>
                <c:pt idx="24">
                  <c:v>$5m–$10m</c:v>
                </c:pt>
                <c:pt idx="25">
                  <c:v>$10m +</c:v>
                </c:pt>
                <c:pt idx="27">
                  <c:v>$1–$25k</c:v>
                </c:pt>
                <c:pt idx="28">
                  <c:v>$25k–$50k</c:v>
                </c:pt>
                <c:pt idx="29">
                  <c:v>$50k–$100k</c:v>
                </c:pt>
                <c:pt idx="30">
                  <c:v>$100k–$500k</c:v>
                </c:pt>
                <c:pt idx="31">
                  <c:v>$500k–$1m</c:v>
                </c:pt>
                <c:pt idx="32">
                  <c:v>$1m–$5m</c:v>
                </c:pt>
                <c:pt idx="33">
                  <c:v>$5m–$10m</c:v>
                </c:pt>
                <c:pt idx="34">
                  <c:v>$10m +</c:v>
                </c:pt>
                <c:pt idx="36">
                  <c:v>$1–$25k</c:v>
                </c:pt>
                <c:pt idx="37">
                  <c:v>$25k–$50k</c:v>
                </c:pt>
                <c:pt idx="38">
                  <c:v>$50k–$100k</c:v>
                </c:pt>
                <c:pt idx="39">
                  <c:v>$100k–$500k</c:v>
                </c:pt>
                <c:pt idx="40">
                  <c:v>$500k–$1m</c:v>
                </c:pt>
                <c:pt idx="41">
                  <c:v>$1m–$5m</c:v>
                </c:pt>
                <c:pt idx="42">
                  <c:v>$5m–$10m</c:v>
                </c:pt>
                <c:pt idx="43">
                  <c:v>$10m +</c:v>
                </c:pt>
                <c:pt idx="45">
                  <c:v>$1–$25k</c:v>
                </c:pt>
                <c:pt idx="46">
                  <c:v>$25k–$50k</c:v>
                </c:pt>
                <c:pt idx="47">
                  <c:v>$50k–$100k</c:v>
                </c:pt>
                <c:pt idx="48">
                  <c:v>$100k–$500k</c:v>
                </c:pt>
                <c:pt idx="49">
                  <c:v>$500k–$1m</c:v>
                </c:pt>
                <c:pt idx="50">
                  <c:v>$1m–$5m</c:v>
                </c:pt>
                <c:pt idx="51">
                  <c:v>$5m–$10m</c:v>
                </c:pt>
                <c:pt idx="52">
                  <c:v>$10m +</c:v>
                </c:pt>
              </c:strCache>
            </c:strRef>
          </c:cat>
          <c:val>
            <c:numRef>
              <c:f>'Area multiples'!$C$3:$C$55</c:f>
              <c:numCache>
                <c:formatCode>General</c:formatCode>
                <c:ptCount val="53"/>
                <c:pt idx="9">
                  <c:v>2.5533956E-2</c:v>
                </c:pt>
                <c:pt idx="10">
                  <c:v>1.601004E-2</c:v>
                </c:pt>
                <c:pt idx="11">
                  <c:v>1.9287589000000001E-2</c:v>
                </c:pt>
                <c:pt idx="12">
                  <c:v>2.9618833000000001E-2</c:v>
                </c:pt>
                <c:pt idx="13">
                  <c:v>6.0802747999999997E-2</c:v>
                </c:pt>
                <c:pt idx="14">
                  <c:v>8.2941101000000003E-2</c:v>
                </c:pt>
                <c:pt idx="15">
                  <c:v>0.13249165900000001</c:v>
                </c:pt>
                <c:pt idx="16">
                  <c:v>0.14096915099999999</c:v>
                </c:pt>
              </c:numCache>
            </c:numRef>
          </c:val>
        </c:ser>
        <c:ser>
          <c:idx val="2"/>
          <c:order val="2"/>
          <c:tx>
            <c:strRef>
              <c:f>'Area multiples'!$D$2</c:f>
              <c:strCache>
                <c:ptCount val="1"/>
                <c:pt idx="0">
                  <c:v>Other</c:v>
                </c:pt>
              </c:strCache>
            </c:strRef>
          </c:tx>
          <c:spPr>
            <a:solidFill>
              <a:schemeClr val="accent3"/>
            </a:solidFill>
          </c:spPr>
          <c:cat>
            <c:strRef>
              <c:f>'Area multiples'!$A$3:$A$55</c:f>
              <c:strCache>
                <c:ptCount val="53"/>
                <c:pt idx="0">
                  <c:v>$1–$25k</c:v>
                </c:pt>
                <c:pt idx="1">
                  <c:v>$25k–$50k</c:v>
                </c:pt>
                <c:pt idx="2">
                  <c:v>$50k–$100k</c:v>
                </c:pt>
                <c:pt idx="3">
                  <c:v>$100k–$500k</c:v>
                </c:pt>
                <c:pt idx="4">
                  <c:v>$500k–$1m</c:v>
                </c:pt>
                <c:pt idx="5">
                  <c:v>$1m–$5m</c:v>
                </c:pt>
                <c:pt idx="6">
                  <c:v>$5m–$10m</c:v>
                </c:pt>
                <c:pt idx="7">
                  <c:v>$10m +</c:v>
                </c:pt>
                <c:pt idx="9">
                  <c:v>$1–$25k</c:v>
                </c:pt>
                <c:pt idx="10">
                  <c:v>$25k–$50k</c:v>
                </c:pt>
                <c:pt idx="11">
                  <c:v>$50k–$100k</c:v>
                </c:pt>
                <c:pt idx="12">
                  <c:v>$100k–$500k</c:v>
                </c:pt>
                <c:pt idx="13">
                  <c:v>$500k–$1m</c:v>
                </c:pt>
                <c:pt idx="14">
                  <c:v>$1m–$5m</c:v>
                </c:pt>
                <c:pt idx="15">
                  <c:v>$5m–$10m</c:v>
                </c:pt>
                <c:pt idx="16">
                  <c:v>$10m +</c:v>
                </c:pt>
                <c:pt idx="18">
                  <c:v>$1–$25k</c:v>
                </c:pt>
                <c:pt idx="19">
                  <c:v>$25k–$50k</c:v>
                </c:pt>
                <c:pt idx="20">
                  <c:v>$50k–$100k</c:v>
                </c:pt>
                <c:pt idx="21">
                  <c:v>$100k–$500k</c:v>
                </c:pt>
                <c:pt idx="22">
                  <c:v>$500k–$1m</c:v>
                </c:pt>
                <c:pt idx="23">
                  <c:v>$1m–$5m</c:v>
                </c:pt>
                <c:pt idx="24">
                  <c:v>$5m–$10m</c:v>
                </c:pt>
                <c:pt idx="25">
                  <c:v>$10m +</c:v>
                </c:pt>
                <c:pt idx="27">
                  <c:v>$1–$25k</c:v>
                </c:pt>
                <c:pt idx="28">
                  <c:v>$25k–$50k</c:v>
                </c:pt>
                <c:pt idx="29">
                  <c:v>$50k–$100k</c:v>
                </c:pt>
                <c:pt idx="30">
                  <c:v>$100k–$500k</c:v>
                </c:pt>
                <c:pt idx="31">
                  <c:v>$500k–$1m</c:v>
                </c:pt>
                <c:pt idx="32">
                  <c:v>$1m–$5m</c:v>
                </c:pt>
                <c:pt idx="33">
                  <c:v>$5m–$10m</c:v>
                </c:pt>
                <c:pt idx="34">
                  <c:v>$10m +</c:v>
                </c:pt>
                <c:pt idx="36">
                  <c:v>$1–$25k</c:v>
                </c:pt>
                <c:pt idx="37">
                  <c:v>$25k–$50k</c:v>
                </c:pt>
                <c:pt idx="38">
                  <c:v>$50k–$100k</c:v>
                </c:pt>
                <c:pt idx="39">
                  <c:v>$100k–$500k</c:v>
                </c:pt>
                <c:pt idx="40">
                  <c:v>$500k–$1m</c:v>
                </c:pt>
                <c:pt idx="41">
                  <c:v>$1m–$5m</c:v>
                </c:pt>
                <c:pt idx="42">
                  <c:v>$5m–$10m</c:v>
                </c:pt>
                <c:pt idx="43">
                  <c:v>$10m +</c:v>
                </c:pt>
                <c:pt idx="45">
                  <c:v>$1–$25k</c:v>
                </c:pt>
                <c:pt idx="46">
                  <c:v>$25k–$50k</c:v>
                </c:pt>
                <c:pt idx="47">
                  <c:v>$50k–$100k</c:v>
                </c:pt>
                <c:pt idx="48">
                  <c:v>$100k–$500k</c:v>
                </c:pt>
                <c:pt idx="49">
                  <c:v>$500k–$1m</c:v>
                </c:pt>
                <c:pt idx="50">
                  <c:v>$1m–$5m</c:v>
                </c:pt>
                <c:pt idx="51">
                  <c:v>$5m–$10m</c:v>
                </c:pt>
                <c:pt idx="52">
                  <c:v>$10m +</c:v>
                </c:pt>
              </c:strCache>
            </c:strRef>
          </c:cat>
          <c:val>
            <c:numRef>
              <c:f>'Area multiples'!$D$3:$D$55</c:f>
              <c:numCache>
                <c:formatCode>General</c:formatCode>
                <c:ptCount val="53"/>
                <c:pt idx="18">
                  <c:v>3.0099707999999999E-2</c:v>
                </c:pt>
                <c:pt idx="19">
                  <c:v>2.0335164999999999E-2</c:v>
                </c:pt>
                <c:pt idx="20">
                  <c:v>1.6116181E-2</c:v>
                </c:pt>
                <c:pt idx="21">
                  <c:v>2.1752209000000002E-2</c:v>
                </c:pt>
                <c:pt idx="22">
                  <c:v>3.0421795000000001E-2</c:v>
                </c:pt>
                <c:pt idx="23">
                  <c:v>3.8728582999999997E-2</c:v>
                </c:pt>
                <c:pt idx="24">
                  <c:v>4.0360284000000003E-2</c:v>
                </c:pt>
                <c:pt idx="25">
                  <c:v>4.0055731999999997E-2</c:v>
                </c:pt>
              </c:numCache>
            </c:numRef>
          </c:val>
        </c:ser>
        <c:ser>
          <c:idx val="3"/>
          <c:order val="3"/>
          <c:tx>
            <c:strRef>
              <c:f>'Area multiples'!$E$2</c:f>
              <c:strCache>
                <c:ptCount val="1"/>
                <c:pt idx="0">
                  <c:v>Retirement</c:v>
                </c:pt>
              </c:strCache>
            </c:strRef>
          </c:tx>
          <c:spPr>
            <a:solidFill>
              <a:schemeClr val="accent4"/>
            </a:solidFill>
          </c:spPr>
          <c:cat>
            <c:strRef>
              <c:f>'Area multiples'!$A$3:$A$55</c:f>
              <c:strCache>
                <c:ptCount val="53"/>
                <c:pt idx="0">
                  <c:v>$1–$25k</c:v>
                </c:pt>
                <c:pt idx="1">
                  <c:v>$25k–$50k</c:v>
                </c:pt>
                <c:pt idx="2">
                  <c:v>$50k–$100k</c:v>
                </c:pt>
                <c:pt idx="3">
                  <c:v>$100k–$500k</c:v>
                </c:pt>
                <c:pt idx="4">
                  <c:v>$500k–$1m</c:v>
                </c:pt>
                <c:pt idx="5">
                  <c:v>$1m–$5m</c:v>
                </c:pt>
                <c:pt idx="6">
                  <c:v>$5m–$10m</c:v>
                </c:pt>
                <c:pt idx="7">
                  <c:v>$10m +</c:v>
                </c:pt>
                <c:pt idx="9">
                  <c:v>$1–$25k</c:v>
                </c:pt>
                <c:pt idx="10">
                  <c:v>$25k–$50k</c:v>
                </c:pt>
                <c:pt idx="11">
                  <c:v>$50k–$100k</c:v>
                </c:pt>
                <c:pt idx="12">
                  <c:v>$100k–$500k</c:v>
                </c:pt>
                <c:pt idx="13">
                  <c:v>$500k–$1m</c:v>
                </c:pt>
                <c:pt idx="14">
                  <c:v>$1m–$5m</c:v>
                </c:pt>
                <c:pt idx="15">
                  <c:v>$5m–$10m</c:v>
                </c:pt>
                <c:pt idx="16">
                  <c:v>$10m +</c:v>
                </c:pt>
                <c:pt idx="18">
                  <c:v>$1–$25k</c:v>
                </c:pt>
                <c:pt idx="19">
                  <c:v>$25k–$50k</c:v>
                </c:pt>
                <c:pt idx="20">
                  <c:v>$50k–$100k</c:v>
                </c:pt>
                <c:pt idx="21">
                  <c:v>$100k–$500k</c:v>
                </c:pt>
                <c:pt idx="22">
                  <c:v>$500k–$1m</c:v>
                </c:pt>
                <c:pt idx="23">
                  <c:v>$1m–$5m</c:v>
                </c:pt>
                <c:pt idx="24">
                  <c:v>$5m–$10m</c:v>
                </c:pt>
                <c:pt idx="25">
                  <c:v>$10m +</c:v>
                </c:pt>
                <c:pt idx="27">
                  <c:v>$1–$25k</c:v>
                </c:pt>
                <c:pt idx="28">
                  <c:v>$25k–$50k</c:v>
                </c:pt>
                <c:pt idx="29">
                  <c:v>$50k–$100k</c:v>
                </c:pt>
                <c:pt idx="30">
                  <c:v>$100k–$500k</c:v>
                </c:pt>
                <c:pt idx="31">
                  <c:v>$500k–$1m</c:v>
                </c:pt>
                <c:pt idx="32">
                  <c:v>$1m–$5m</c:v>
                </c:pt>
                <c:pt idx="33">
                  <c:v>$5m–$10m</c:v>
                </c:pt>
                <c:pt idx="34">
                  <c:v>$10m +</c:v>
                </c:pt>
                <c:pt idx="36">
                  <c:v>$1–$25k</c:v>
                </c:pt>
                <c:pt idx="37">
                  <c:v>$25k–$50k</c:v>
                </c:pt>
                <c:pt idx="38">
                  <c:v>$50k–$100k</c:v>
                </c:pt>
                <c:pt idx="39">
                  <c:v>$100k–$500k</c:v>
                </c:pt>
                <c:pt idx="40">
                  <c:v>$500k–$1m</c:v>
                </c:pt>
                <c:pt idx="41">
                  <c:v>$1m–$5m</c:v>
                </c:pt>
                <c:pt idx="42">
                  <c:v>$5m–$10m</c:v>
                </c:pt>
                <c:pt idx="43">
                  <c:v>$10m +</c:v>
                </c:pt>
                <c:pt idx="45">
                  <c:v>$1–$25k</c:v>
                </c:pt>
                <c:pt idx="46">
                  <c:v>$25k–$50k</c:v>
                </c:pt>
                <c:pt idx="47">
                  <c:v>$50k–$100k</c:v>
                </c:pt>
                <c:pt idx="48">
                  <c:v>$100k–$500k</c:v>
                </c:pt>
                <c:pt idx="49">
                  <c:v>$500k–$1m</c:v>
                </c:pt>
                <c:pt idx="50">
                  <c:v>$1m–$5m</c:v>
                </c:pt>
                <c:pt idx="51">
                  <c:v>$5m–$10m</c:v>
                </c:pt>
                <c:pt idx="52">
                  <c:v>$10m +</c:v>
                </c:pt>
              </c:strCache>
            </c:strRef>
          </c:cat>
          <c:val>
            <c:numRef>
              <c:f>'Area multiples'!$E$3:$E$55</c:f>
              <c:numCache>
                <c:formatCode>General</c:formatCode>
                <c:ptCount val="53"/>
                <c:pt idx="27">
                  <c:v>0.11742145</c:v>
                </c:pt>
                <c:pt idx="28">
                  <c:v>0.130528372</c:v>
                </c:pt>
                <c:pt idx="29">
                  <c:v>0.16614399699999999</c:v>
                </c:pt>
                <c:pt idx="30">
                  <c:v>0.117725659</c:v>
                </c:pt>
                <c:pt idx="31">
                  <c:v>4.2411385000000003E-2</c:v>
                </c:pt>
                <c:pt idx="32">
                  <c:v>3.1257655000000002E-2</c:v>
                </c:pt>
                <c:pt idx="33">
                  <c:v>9.6025899999999994E-3</c:v>
                </c:pt>
                <c:pt idx="34">
                  <c:v>6.6379999999999998E-3</c:v>
                </c:pt>
              </c:numCache>
            </c:numRef>
          </c:val>
        </c:ser>
        <c:ser>
          <c:idx val="4"/>
          <c:order val="4"/>
          <c:tx>
            <c:strRef>
              <c:f>'Area multiples'!$F$2</c:f>
              <c:strCache>
                <c:ptCount val="1"/>
                <c:pt idx="0">
                  <c:v>Business income</c:v>
                </c:pt>
              </c:strCache>
            </c:strRef>
          </c:tx>
          <c:spPr>
            <a:solidFill>
              <a:schemeClr val="accent5"/>
            </a:solidFill>
          </c:spPr>
          <c:cat>
            <c:strRef>
              <c:f>'Area multiples'!$A$3:$A$55</c:f>
              <c:strCache>
                <c:ptCount val="53"/>
                <c:pt idx="0">
                  <c:v>$1–$25k</c:v>
                </c:pt>
                <c:pt idx="1">
                  <c:v>$25k–$50k</c:v>
                </c:pt>
                <c:pt idx="2">
                  <c:v>$50k–$100k</c:v>
                </c:pt>
                <c:pt idx="3">
                  <c:v>$100k–$500k</c:v>
                </c:pt>
                <c:pt idx="4">
                  <c:v>$500k–$1m</c:v>
                </c:pt>
                <c:pt idx="5">
                  <c:v>$1m–$5m</c:v>
                </c:pt>
                <c:pt idx="6">
                  <c:v>$5m–$10m</c:v>
                </c:pt>
                <c:pt idx="7">
                  <c:v>$10m +</c:v>
                </c:pt>
                <c:pt idx="9">
                  <c:v>$1–$25k</c:v>
                </c:pt>
                <c:pt idx="10">
                  <c:v>$25k–$50k</c:v>
                </c:pt>
                <c:pt idx="11">
                  <c:v>$50k–$100k</c:v>
                </c:pt>
                <c:pt idx="12">
                  <c:v>$100k–$500k</c:v>
                </c:pt>
                <c:pt idx="13">
                  <c:v>$500k–$1m</c:v>
                </c:pt>
                <c:pt idx="14">
                  <c:v>$1m–$5m</c:v>
                </c:pt>
                <c:pt idx="15">
                  <c:v>$5m–$10m</c:v>
                </c:pt>
                <c:pt idx="16">
                  <c:v>$10m +</c:v>
                </c:pt>
                <c:pt idx="18">
                  <c:v>$1–$25k</c:v>
                </c:pt>
                <c:pt idx="19">
                  <c:v>$25k–$50k</c:v>
                </c:pt>
                <c:pt idx="20">
                  <c:v>$50k–$100k</c:v>
                </c:pt>
                <c:pt idx="21">
                  <c:v>$100k–$500k</c:v>
                </c:pt>
                <c:pt idx="22">
                  <c:v>$500k–$1m</c:v>
                </c:pt>
                <c:pt idx="23">
                  <c:v>$1m–$5m</c:v>
                </c:pt>
                <c:pt idx="24">
                  <c:v>$5m–$10m</c:v>
                </c:pt>
                <c:pt idx="25">
                  <c:v>$10m +</c:v>
                </c:pt>
                <c:pt idx="27">
                  <c:v>$1–$25k</c:v>
                </c:pt>
                <c:pt idx="28">
                  <c:v>$25k–$50k</c:v>
                </c:pt>
                <c:pt idx="29">
                  <c:v>$50k–$100k</c:v>
                </c:pt>
                <c:pt idx="30">
                  <c:v>$100k–$500k</c:v>
                </c:pt>
                <c:pt idx="31">
                  <c:v>$500k–$1m</c:v>
                </c:pt>
                <c:pt idx="32">
                  <c:v>$1m–$5m</c:v>
                </c:pt>
                <c:pt idx="33">
                  <c:v>$5m–$10m</c:v>
                </c:pt>
                <c:pt idx="34">
                  <c:v>$10m +</c:v>
                </c:pt>
                <c:pt idx="36">
                  <c:v>$1–$25k</c:v>
                </c:pt>
                <c:pt idx="37">
                  <c:v>$25k–$50k</c:v>
                </c:pt>
                <c:pt idx="38">
                  <c:v>$50k–$100k</c:v>
                </c:pt>
                <c:pt idx="39">
                  <c:v>$100k–$500k</c:v>
                </c:pt>
                <c:pt idx="40">
                  <c:v>$500k–$1m</c:v>
                </c:pt>
                <c:pt idx="41">
                  <c:v>$1m–$5m</c:v>
                </c:pt>
                <c:pt idx="42">
                  <c:v>$5m–$10m</c:v>
                </c:pt>
                <c:pt idx="43">
                  <c:v>$10m +</c:v>
                </c:pt>
                <c:pt idx="45">
                  <c:v>$1–$25k</c:v>
                </c:pt>
                <c:pt idx="46">
                  <c:v>$25k–$50k</c:v>
                </c:pt>
                <c:pt idx="47">
                  <c:v>$50k–$100k</c:v>
                </c:pt>
                <c:pt idx="48">
                  <c:v>$100k–$500k</c:v>
                </c:pt>
                <c:pt idx="49">
                  <c:v>$500k–$1m</c:v>
                </c:pt>
                <c:pt idx="50">
                  <c:v>$1m–$5m</c:v>
                </c:pt>
                <c:pt idx="51">
                  <c:v>$5m–$10m</c:v>
                </c:pt>
                <c:pt idx="52">
                  <c:v>$10m +</c:v>
                </c:pt>
              </c:strCache>
            </c:strRef>
          </c:cat>
          <c:val>
            <c:numRef>
              <c:f>'Area multiples'!$F$3:$F$55</c:f>
              <c:numCache>
                <c:formatCode>General</c:formatCode>
                <c:ptCount val="53"/>
                <c:pt idx="36">
                  <c:v>8.6598817999999994E-2</c:v>
                </c:pt>
                <c:pt idx="37">
                  <c:v>3.2384335E-2</c:v>
                </c:pt>
                <c:pt idx="38">
                  <c:v>3.2981361000000001E-2</c:v>
                </c:pt>
                <c:pt idx="39">
                  <c:v>8.3935307000000001E-2</c:v>
                </c:pt>
                <c:pt idx="40">
                  <c:v>0.23163208699999999</c:v>
                </c:pt>
                <c:pt idx="41">
                  <c:v>0.273865478</c:v>
                </c:pt>
                <c:pt idx="42">
                  <c:v>0.18494052699999999</c:v>
                </c:pt>
                <c:pt idx="43">
                  <c:v>0.170038303</c:v>
                </c:pt>
              </c:numCache>
            </c:numRef>
          </c:val>
        </c:ser>
        <c:ser>
          <c:idx val="5"/>
          <c:order val="5"/>
          <c:tx>
            <c:strRef>
              <c:f>'Area multiples'!$G$2</c:f>
              <c:strCache>
                <c:ptCount val="1"/>
                <c:pt idx="0">
                  <c:v>Capital gains</c:v>
                </c:pt>
              </c:strCache>
            </c:strRef>
          </c:tx>
          <c:spPr>
            <a:solidFill>
              <a:schemeClr val="accent6"/>
            </a:solidFill>
          </c:spPr>
          <c:cat>
            <c:strRef>
              <c:f>'Area multiples'!$A$3:$A$55</c:f>
              <c:strCache>
                <c:ptCount val="53"/>
                <c:pt idx="0">
                  <c:v>$1–$25k</c:v>
                </c:pt>
                <c:pt idx="1">
                  <c:v>$25k–$50k</c:v>
                </c:pt>
                <c:pt idx="2">
                  <c:v>$50k–$100k</c:v>
                </c:pt>
                <c:pt idx="3">
                  <c:v>$100k–$500k</c:v>
                </c:pt>
                <c:pt idx="4">
                  <c:v>$500k–$1m</c:v>
                </c:pt>
                <c:pt idx="5">
                  <c:v>$1m–$5m</c:v>
                </c:pt>
                <c:pt idx="6">
                  <c:v>$5m–$10m</c:v>
                </c:pt>
                <c:pt idx="7">
                  <c:v>$10m +</c:v>
                </c:pt>
                <c:pt idx="9">
                  <c:v>$1–$25k</c:v>
                </c:pt>
                <c:pt idx="10">
                  <c:v>$25k–$50k</c:v>
                </c:pt>
                <c:pt idx="11">
                  <c:v>$50k–$100k</c:v>
                </c:pt>
                <c:pt idx="12">
                  <c:v>$100k–$500k</c:v>
                </c:pt>
                <c:pt idx="13">
                  <c:v>$500k–$1m</c:v>
                </c:pt>
                <c:pt idx="14">
                  <c:v>$1m–$5m</c:v>
                </c:pt>
                <c:pt idx="15">
                  <c:v>$5m–$10m</c:v>
                </c:pt>
                <c:pt idx="16">
                  <c:v>$10m +</c:v>
                </c:pt>
                <c:pt idx="18">
                  <c:v>$1–$25k</c:v>
                </c:pt>
                <c:pt idx="19">
                  <c:v>$25k–$50k</c:v>
                </c:pt>
                <c:pt idx="20">
                  <c:v>$50k–$100k</c:v>
                </c:pt>
                <c:pt idx="21">
                  <c:v>$100k–$500k</c:v>
                </c:pt>
                <c:pt idx="22">
                  <c:v>$500k–$1m</c:v>
                </c:pt>
                <c:pt idx="23">
                  <c:v>$1m–$5m</c:v>
                </c:pt>
                <c:pt idx="24">
                  <c:v>$5m–$10m</c:v>
                </c:pt>
                <c:pt idx="25">
                  <c:v>$10m +</c:v>
                </c:pt>
                <c:pt idx="27">
                  <c:v>$1–$25k</c:v>
                </c:pt>
                <c:pt idx="28">
                  <c:v>$25k–$50k</c:v>
                </c:pt>
                <c:pt idx="29">
                  <c:v>$50k–$100k</c:v>
                </c:pt>
                <c:pt idx="30">
                  <c:v>$100k–$500k</c:v>
                </c:pt>
                <c:pt idx="31">
                  <c:v>$500k–$1m</c:v>
                </c:pt>
                <c:pt idx="32">
                  <c:v>$1m–$5m</c:v>
                </c:pt>
                <c:pt idx="33">
                  <c:v>$5m–$10m</c:v>
                </c:pt>
                <c:pt idx="34">
                  <c:v>$10m +</c:v>
                </c:pt>
                <c:pt idx="36">
                  <c:v>$1–$25k</c:v>
                </c:pt>
                <c:pt idx="37">
                  <c:v>$25k–$50k</c:v>
                </c:pt>
                <c:pt idx="38">
                  <c:v>$50k–$100k</c:v>
                </c:pt>
                <c:pt idx="39">
                  <c:v>$100k–$500k</c:v>
                </c:pt>
                <c:pt idx="40">
                  <c:v>$500k–$1m</c:v>
                </c:pt>
                <c:pt idx="41">
                  <c:v>$1m–$5m</c:v>
                </c:pt>
                <c:pt idx="42">
                  <c:v>$5m–$10m</c:v>
                </c:pt>
                <c:pt idx="43">
                  <c:v>$10m +</c:v>
                </c:pt>
                <c:pt idx="45">
                  <c:v>$1–$25k</c:v>
                </c:pt>
                <c:pt idx="46">
                  <c:v>$25k–$50k</c:v>
                </c:pt>
                <c:pt idx="47">
                  <c:v>$50k–$100k</c:v>
                </c:pt>
                <c:pt idx="48">
                  <c:v>$100k–$500k</c:v>
                </c:pt>
                <c:pt idx="49">
                  <c:v>$500k–$1m</c:v>
                </c:pt>
                <c:pt idx="50">
                  <c:v>$1m–$5m</c:v>
                </c:pt>
                <c:pt idx="51">
                  <c:v>$5m–$10m</c:v>
                </c:pt>
                <c:pt idx="52">
                  <c:v>$10m +</c:v>
                </c:pt>
              </c:strCache>
            </c:strRef>
          </c:cat>
          <c:val>
            <c:numRef>
              <c:f>'Area multiples'!$G$3:$G$55</c:f>
              <c:numCache>
                <c:formatCode>General</c:formatCode>
                <c:ptCount val="53"/>
                <c:pt idx="45">
                  <c:v>1.0687979999999999E-3</c:v>
                </c:pt>
                <c:pt idx="46">
                  <c:v>2.9223750000000001E-3</c:v>
                </c:pt>
                <c:pt idx="47">
                  <c:v>6.4978880000000003E-3</c:v>
                </c:pt>
                <c:pt idx="48">
                  <c:v>2.5890144E-2</c:v>
                </c:pt>
                <c:pt idx="49">
                  <c:v>0.103030198</c:v>
                </c:pt>
                <c:pt idx="50">
                  <c:v>0.196345828</c:v>
                </c:pt>
                <c:pt idx="51">
                  <c:v>0.44181527500000001</c:v>
                </c:pt>
                <c:pt idx="52">
                  <c:v>0.48242367200000003</c:v>
                </c:pt>
              </c:numCache>
            </c:numRef>
          </c:val>
        </c:ser>
        <c:dLbls>
          <c:showLegendKey val="0"/>
          <c:showVal val="0"/>
          <c:showCatName val="0"/>
          <c:showSerName val="0"/>
          <c:showPercent val="0"/>
          <c:showBubbleSize val="0"/>
        </c:dLbls>
        <c:axId val="148509440"/>
        <c:axId val="148510976"/>
      </c:areaChart>
      <c:catAx>
        <c:axId val="148509440"/>
        <c:scaling>
          <c:orientation val="minMax"/>
        </c:scaling>
        <c:delete val="0"/>
        <c:axPos val="b"/>
        <c:numFmt formatCode="General" sourceLinked="1"/>
        <c:majorTickMark val="none"/>
        <c:minorTickMark val="none"/>
        <c:tickLblPos val="nextTo"/>
        <c:txPr>
          <a:bodyPr/>
          <a:lstStyle/>
          <a:p>
            <a:pPr>
              <a:defRPr sz="1050">
                <a:latin typeface="Avenir LT Pro 55 Roman" panose="020B0503020203020204" pitchFamily="34" charset="0"/>
              </a:defRPr>
            </a:pPr>
            <a:endParaRPr lang="en-US"/>
          </a:p>
        </c:txPr>
        <c:crossAx val="148510976"/>
        <c:crosses val="autoZero"/>
        <c:auto val="1"/>
        <c:lblAlgn val="ctr"/>
        <c:lblOffset val="100"/>
        <c:noMultiLvlLbl val="0"/>
      </c:catAx>
      <c:valAx>
        <c:axId val="148510976"/>
        <c:scaling>
          <c:orientation val="minMax"/>
        </c:scaling>
        <c:delete val="0"/>
        <c:axPos val="l"/>
        <c:majorGridlines>
          <c:spPr>
            <a:ln>
              <a:solidFill>
                <a:schemeClr val="bg1">
                  <a:lumMod val="75000"/>
                </a:schemeClr>
              </a:solidFill>
            </a:ln>
          </c:spPr>
        </c:majorGridlines>
        <c:numFmt formatCode="0%" sourceLinked="0"/>
        <c:majorTickMark val="out"/>
        <c:minorTickMark val="none"/>
        <c:tickLblPos val="nextTo"/>
        <c:spPr>
          <a:ln>
            <a:noFill/>
          </a:ln>
        </c:spPr>
        <c:txPr>
          <a:bodyPr/>
          <a:lstStyle/>
          <a:p>
            <a:pPr>
              <a:defRPr sz="1100">
                <a:latin typeface="Avenir LT Pro 55 Roman" panose="020B0503020203020204" pitchFamily="34" charset="0"/>
                <a:cs typeface="Avenir Medium"/>
              </a:defRPr>
            </a:pPr>
            <a:endParaRPr lang="en-US"/>
          </a:p>
        </c:txPr>
        <c:crossAx val="148509440"/>
        <c:crosses val="autoZero"/>
        <c:crossBetween val="midCat"/>
      </c:valAx>
    </c:plotArea>
    <c:legend>
      <c:legendPos val="t"/>
      <c:layout>
        <c:manualLayout>
          <c:xMode val="edge"/>
          <c:yMode val="edge"/>
          <c:x val="0"/>
          <c:y val="0.166933765632237"/>
          <c:w val="1"/>
          <c:h val="5.2779922117578398E-2"/>
        </c:manualLayout>
      </c:layout>
      <c:overlay val="0"/>
      <c:txPr>
        <a:bodyPr/>
        <a:lstStyle/>
        <a:p>
          <a:pPr>
            <a:defRPr sz="1100">
              <a:latin typeface="Avenir LT Pro 55 Roman" panose="020B0503020203020204" pitchFamily="34" charset="0"/>
              <a:cs typeface="Avenir Medium"/>
            </a:defRPr>
          </a:pPr>
          <a:endParaRPr lang="en-US"/>
        </a:p>
      </c:txPr>
    </c:legend>
    <c:plotVisOnly val="1"/>
    <c:dispBlanksAs val="gap"/>
    <c:showDLblsOverMax val="0"/>
  </c:chart>
  <c:spPr>
    <a:ln>
      <a:noFill/>
    </a:ln>
  </c:spPr>
  <c:printSettings>
    <c:headerFooter/>
    <c:pageMargins b="1" l="0.75" r="0.75" t="1" header="0.5" footer="0.5"/>
    <c:pageSetup orientation="landscape" horizontalDpi="300" verticalDpi="300"/>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170451559729954"/>
          <c:y val="0.22705488306499"/>
          <c:w val="0.84372756233985902"/>
          <c:h val="0.56677674880984596"/>
        </c:manualLayout>
      </c:layout>
      <c:lineChart>
        <c:grouping val="standard"/>
        <c:varyColors val="0"/>
        <c:ser>
          <c:idx val="0"/>
          <c:order val="0"/>
          <c:spPr>
            <a:ln w="28575" cmpd="sng">
              <a:solidFill>
                <a:srgbClr val="0F78A0"/>
              </a:solidFill>
              <a:prstDash val="solid"/>
            </a:ln>
          </c:spPr>
          <c:marker>
            <c:symbol val="none"/>
          </c:marker>
          <c:dLbls>
            <c:dLbl>
              <c:idx val="12"/>
              <c:layout>
                <c:manualLayout>
                  <c:x val="-1.7261283065643399E-2"/>
                  <c:y val="4.3115987310489601E-2"/>
                </c:manualLayout>
              </c:layout>
              <c:spPr/>
              <c:txPr>
                <a:bodyPr/>
                <a:lstStyle/>
                <a:p>
                  <a:pPr>
                    <a:defRPr sz="1200" b="1">
                      <a:latin typeface="Avenir LT Pro 55 Roman" panose="020B0503020203020204" pitchFamily="34" charset="0"/>
                    </a:defRPr>
                  </a:pPr>
                  <a:endParaRPr lang="en-US"/>
                </a:p>
              </c:txPr>
              <c:dLblPos val="r"/>
              <c:showLegendKey val="0"/>
              <c:showVal val="0"/>
              <c:showCatName val="0"/>
              <c:showSerName val="1"/>
              <c:showPercent val="0"/>
              <c:showBubbleSize val="0"/>
            </c:dLbl>
            <c:txPr>
              <a:bodyPr/>
              <a:lstStyle/>
              <a:p>
                <a:pPr>
                  <a:defRPr>
                    <a:latin typeface="Avenir LT Pro 55 Roman" panose="020B0503020203020204" pitchFamily="34" charset="0"/>
                  </a:defRPr>
                </a:pPr>
                <a:endParaRPr lang="en-US"/>
              </a:p>
            </c:txPr>
            <c:showLegendKey val="0"/>
            <c:showVal val="0"/>
            <c:showCatName val="0"/>
            <c:showSerName val="0"/>
            <c:showPercent val="0"/>
            <c:showBubbleSize val="0"/>
          </c:dLbls>
          <c:cat>
            <c:strRef>
              <c:f>Line!$A$1:$R$1</c:f>
              <c:strCache>
                <c:ptCount val="18"/>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strCache>
            </c:strRef>
          </c:cat>
          <c:val>
            <c:numRef>
              <c:f>Line!$A$2:$R$2</c:f>
              <c:numCache>
                <c:formatCode>#,##0</c:formatCode>
                <c:ptCount val="18"/>
                <c:pt idx="0">
                  <c:v>9991081</c:v>
                </c:pt>
                <c:pt idx="1">
                  <c:v>10622794</c:v>
                </c:pt>
                <c:pt idx="2">
                  <c:v>10116952</c:v>
                </c:pt>
                <c:pt idx="3">
                  <c:v>10821819</c:v>
                </c:pt>
                <c:pt idx="4">
                  <c:v>11240815</c:v>
                </c:pt>
                <c:pt idx="5">
                  <c:v>11425090</c:v>
                </c:pt>
                <c:pt idx="6">
                  <c:v>11533235</c:v>
                </c:pt>
                <c:pt idx="7">
                  <c:v>11237238</c:v>
                </c:pt>
                <c:pt idx="8">
                  <c:v>11213184</c:v>
                </c:pt>
                <c:pt idx="9">
                  <c:v>10991496</c:v>
                </c:pt>
                <c:pt idx="10">
                  <c:v>11145436</c:v>
                </c:pt>
                <c:pt idx="11">
                  <c:v>11602000</c:v>
                </c:pt>
                <c:pt idx="12">
                  <c:v>11979290</c:v>
                </c:pt>
                <c:pt idx="13">
                  <c:v>11740265</c:v>
                </c:pt>
                <c:pt idx="14">
                  <c:v>11234147</c:v>
                </c:pt>
                <c:pt idx="15">
                  <c:v>10429316</c:v>
                </c:pt>
                <c:pt idx="16">
                  <c:v>10365372</c:v>
                </c:pt>
                <c:pt idx="17">
                  <c:v>9822475</c:v>
                </c:pt>
              </c:numCache>
            </c:numRef>
          </c:val>
          <c:smooth val="0"/>
        </c:ser>
        <c:ser>
          <c:idx val="1"/>
          <c:order val="1"/>
          <c:spPr>
            <a:ln>
              <a:solidFill>
                <a:srgbClr val="FAA83B"/>
              </a:solidFill>
            </a:ln>
          </c:spPr>
          <c:marker>
            <c:symbol val="none"/>
          </c:marker>
          <c:dLbls>
            <c:dLbl>
              <c:idx val="12"/>
              <c:layout>
                <c:manualLayout>
                  <c:x val="-7.84603775711064E-3"/>
                  <c:y val="-4.3115987310489601E-2"/>
                </c:manualLayout>
              </c:layout>
              <c:spPr/>
              <c:txPr>
                <a:bodyPr/>
                <a:lstStyle/>
                <a:p>
                  <a:pPr>
                    <a:defRPr sz="1200" b="1">
                      <a:latin typeface="Avenir LT Std 55 Roman" pitchFamily="34" charset="0"/>
                    </a:defRPr>
                  </a:pPr>
                  <a:endParaRPr lang="en-US"/>
                </a:p>
              </c:txPr>
              <c:dLblPos val="r"/>
              <c:showLegendKey val="0"/>
              <c:showVal val="0"/>
              <c:showCatName val="0"/>
              <c:showSerName val="1"/>
              <c:showPercent val="0"/>
              <c:showBubbleSize val="0"/>
            </c:dLbl>
            <c:txPr>
              <a:bodyPr/>
              <a:lstStyle/>
              <a:p>
                <a:pPr>
                  <a:defRPr>
                    <a:latin typeface="Avenir LT Std 55 Roman" pitchFamily="34" charset="0"/>
                  </a:defRPr>
                </a:pPr>
                <a:endParaRPr lang="en-US"/>
              </a:p>
            </c:txPr>
            <c:showLegendKey val="0"/>
            <c:showVal val="0"/>
            <c:showCatName val="0"/>
            <c:showSerName val="0"/>
            <c:showPercent val="0"/>
            <c:showBubbleSize val="0"/>
          </c:dLbls>
          <c:val>
            <c:numRef>
              <c:f>Line!$A$3:$R$3</c:f>
              <c:numCache>
                <c:formatCode>#,##0</c:formatCode>
                <c:ptCount val="18"/>
                <c:pt idx="0">
                  <c:v>5311411</c:v>
                </c:pt>
                <c:pt idx="1">
                  <c:v>5402864</c:v>
                </c:pt>
                <c:pt idx="2">
                  <c:v>5457793</c:v>
                </c:pt>
                <c:pt idx="3">
                  <c:v>5491464</c:v>
                </c:pt>
                <c:pt idx="4">
                  <c:v>5710759</c:v>
                </c:pt>
                <c:pt idx="5">
                  <c:v>5890821</c:v>
                </c:pt>
                <c:pt idx="6">
                  <c:v>2540889</c:v>
                </c:pt>
                <c:pt idx="7">
                  <c:v>2494145</c:v>
                </c:pt>
                <c:pt idx="8">
                  <c:v>2453741</c:v>
                </c:pt>
                <c:pt idx="9">
                  <c:v>2507728</c:v>
                </c:pt>
                <c:pt idx="10">
                  <c:v>2537825</c:v>
                </c:pt>
                <c:pt idx="11">
                  <c:v>2475785</c:v>
                </c:pt>
                <c:pt idx="12">
                  <c:v>2355803</c:v>
                </c:pt>
                <c:pt idx="13">
                  <c:v>2312909</c:v>
                </c:pt>
                <c:pt idx="14">
                  <c:v>2262961</c:v>
                </c:pt>
                <c:pt idx="15">
                  <c:v>2247747</c:v>
                </c:pt>
                <c:pt idx="16">
                  <c:v>6698800</c:v>
                </c:pt>
                <c:pt idx="17">
                  <c:v>6704300</c:v>
                </c:pt>
              </c:numCache>
            </c:numRef>
          </c:val>
          <c:smooth val="0"/>
        </c:ser>
        <c:dLbls>
          <c:showLegendKey val="0"/>
          <c:showVal val="0"/>
          <c:showCatName val="0"/>
          <c:showSerName val="0"/>
          <c:showPercent val="0"/>
          <c:showBubbleSize val="0"/>
        </c:dLbls>
        <c:marker val="1"/>
        <c:smooth val="0"/>
        <c:axId val="146679680"/>
        <c:axId val="146681216"/>
      </c:lineChart>
      <c:catAx>
        <c:axId val="146679680"/>
        <c:scaling>
          <c:orientation val="minMax"/>
        </c:scaling>
        <c:delete val="0"/>
        <c:axPos val="b"/>
        <c:numFmt formatCode="General" sourceLinked="1"/>
        <c:majorTickMark val="out"/>
        <c:minorTickMark val="none"/>
        <c:tickLblPos val="nextTo"/>
        <c:spPr>
          <a:ln w="3175">
            <a:solidFill>
              <a:srgbClr val="808080"/>
            </a:solidFill>
            <a:prstDash val="solid"/>
          </a:ln>
        </c:spPr>
        <c:txPr>
          <a:bodyPr/>
          <a:lstStyle/>
          <a:p>
            <a:pPr>
              <a:defRPr sz="1100">
                <a:latin typeface="Avenir LT Pro 55 Roman" panose="020B0503020203020204" pitchFamily="34" charset="0"/>
              </a:defRPr>
            </a:pPr>
            <a:endParaRPr lang="en-US"/>
          </a:p>
        </c:txPr>
        <c:crossAx val="146681216"/>
        <c:crosses val="autoZero"/>
        <c:auto val="1"/>
        <c:lblAlgn val="ctr"/>
        <c:lblOffset val="100"/>
        <c:noMultiLvlLbl val="0"/>
      </c:catAx>
      <c:valAx>
        <c:axId val="146681216"/>
        <c:scaling>
          <c:orientation val="minMax"/>
          <c:max val="13000000"/>
          <c:min val="0"/>
        </c:scaling>
        <c:delete val="0"/>
        <c:axPos val="l"/>
        <c:majorGridlines>
          <c:spPr>
            <a:ln w="3175">
              <a:solidFill>
                <a:schemeClr val="bg1">
                  <a:lumMod val="85000"/>
                </a:schemeClr>
              </a:solidFill>
              <a:prstDash val="solid"/>
            </a:ln>
          </c:spPr>
        </c:majorGridlines>
        <c:numFmt formatCode="#,##0" sourceLinked="1"/>
        <c:majorTickMark val="out"/>
        <c:minorTickMark val="none"/>
        <c:tickLblPos val="nextTo"/>
        <c:spPr>
          <a:ln w="9525">
            <a:noFill/>
          </a:ln>
        </c:spPr>
        <c:txPr>
          <a:bodyPr/>
          <a:lstStyle/>
          <a:p>
            <a:pPr>
              <a:defRPr sz="1100">
                <a:latin typeface="Avenir LT Pro 55 Roman" panose="020B0503020203020204" pitchFamily="34" charset="0"/>
              </a:defRPr>
            </a:pPr>
            <a:endParaRPr lang="en-US"/>
          </a:p>
        </c:txPr>
        <c:crossAx val="146679680"/>
        <c:crosses val="autoZero"/>
        <c:crossBetween val="midCat"/>
      </c:valAx>
      <c:spPr>
        <a:solidFill>
          <a:srgbClr val="FFFFFF"/>
        </a:solidFill>
        <a:ln w="25400">
          <a:noFill/>
        </a:ln>
      </c:spPr>
    </c:plotArea>
    <c:plotVisOnly val="1"/>
    <c:dispBlanksAs val="gap"/>
    <c:showDLblsOverMax val="0"/>
  </c:chart>
  <c:spPr>
    <a:solidFill>
      <a:srgbClr val="FFFFFF"/>
    </a:solidFill>
    <a:ln w="9525">
      <a:noFill/>
    </a:ln>
  </c:spPr>
  <c:txPr>
    <a:bodyPr/>
    <a:lstStyle/>
    <a:p>
      <a:pPr>
        <a:defRPr>
          <a:latin typeface="Avenir Medium"/>
          <a:cs typeface="Avenir Medium"/>
        </a:defRPr>
      </a:pPr>
      <a:endParaRPr lang="en-US"/>
    </a:p>
  </c:txPr>
  <c:printSettings>
    <c:headerFooter/>
    <c:pageMargins b="0.75" l="0.7" r="0.7" t="0.75" header="0.3" footer="0.3"/>
    <c:pageSetup orientation="landscape"/>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5.84645669291338E-2"/>
          <c:y val="0.21296296296296299"/>
          <c:w val="0.89763149606299197"/>
          <c:h val="0.58570215140430304"/>
        </c:manualLayout>
      </c:layout>
      <c:lineChart>
        <c:grouping val="standard"/>
        <c:varyColors val="0"/>
        <c:ser>
          <c:idx val="1"/>
          <c:order val="0"/>
          <c:spPr>
            <a:ln>
              <a:solidFill>
                <a:srgbClr val="EA3F30"/>
              </a:solidFill>
            </a:ln>
          </c:spPr>
          <c:marker>
            <c:symbol val="circle"/>
            <c:size val="7"/>
            <c:spPr>
              <a:solidFill>
                <a:srgbClr val="FFFFFF"/>
              </a:solidFill>
              <a:ln w="25400">
                <a:solidFill>
                  <a:srgbClr val="EA3F30"/>
                </a:solidFill>
              </a:ln>
            </c:spPr>
          </c:marker>
          <c:cat>
            <c:numRef>
              <c:f>'Line with markers'!$A$7:$A$37</c:f>
              <c:numCache>
                <c:formatCode>General</c:formatCode>
                <c:ptCount val="31"/>
                <c:pt idx="0">
                  <c:v>1976</c:v>
                </c:pt>
                <c:pt idx="4">
                  <c:v>1980</c:v>
                </c:pt>
                <c:pt idx="9">
                  <c:v>1985</c:v>
                </c:pt>
                <c:pt idx="14">
                  <c:v>1990</c:v>
                </c:pt>
                <c:pt idx="19">
                  <c:v>1995</c:v>
                </c:pt>
                <c:pt idx="25">
                  <c:v>2001</c:v>
                </c:pt>
                <c:pt idx="30">
                  <c:v>2006</c:v>
                </c:pt>
              </c:numCache>
            </c:numRef>
          </c:cat>
          <c:val>
            <c:numRef>
              <c:f>'Line with markers'!$B$7:$B$37</c:f>
              <c:numCache>
                <c:formatCode>General</c:formatCode>
                <c:ptCount val="31"/>
                <c:pt idx="0" formatCode="0.0">
                  <c:v>4.16</c:v>
                </c:pt>
                <c:pt idx="4" formatCode="0.0">
                  <c:v>4.67</c:v>
                </c:pt>
                <c:pt idx="9" formatCode="0.0">
                  <c:v>6.39</c:v>
                </c:pt>
                <c:pt idx="14" formatCode="0.0">
                  <c:v>4.63</c:v>
                </c:pt>
                <c:pt idx="19" formatCode="0.0">
                  <c:v>5.35</c:v>
                </c:pt>
                <c:pt idx="25" formatCode="0.0">
                  <c:v>6.46</c:v>
                </c:pt>
                <c:pt idx="30" formatCode="0.0">
                  <c:v>5.73</c:v>
                </c:pt>
              </c:numCache>
            </c:numRef>
          </c:val>
          <c:smooth val="0"/>
        </c:ser>
        <c:ser>
          <c:idx val="0"/>
          <c:order val="1"/>
          <c:marker>
            <c:symbol val="none"/>
          </c:marker>
          <c:cat>
            <c:numRef>
              <c:f>'Line with markers'!$A$7:$A$37</c:f>
              <c:numCache>
                <c:formatCode>General</c:formatCode>
                <c:ptCount val="31"/>
                <c:pt idx="0">
                  <c:v>1976</c:v>
                </c:pt>
                <c:pt idx="4">
                  <c:v>1980</c:v>
                </c:pt>
                <c:pt idx="9">
                  <c:v>1985</c:v>
                </c:pt>
                <c:pt idx="14">
                  <c:v>1990</c:v>
                </c:pt>
                <c:pt idx="19">
                  <c:v>1995</c:v>
                </c:pt>
                <c:pt idx="25">
                  <c:v>2001</c:v>
                </c:pt>
                <c:pt idx="30">
                  <c:v>2006</c:v>
                </c:pt>
              </c:numCache>
            </c:numRef>
          </c:cat>
          <c:val>
            <c:numRef>
              <c:f>'Line with markers'!$A$1</c:f>
              <c:numCache>
                <c:formatCode>General</c:formatCode>
                <c:ptCount val="1"/>
                <c:pt idx="0">
                  <c:v>0</c:v>
                </c:pt>
              </c:numCache>
            </c:numRef>
          </c:val>
          <c:smooth val="0"/>
        </c:ser>
        <c:ser>
          <c:idx val="2"/>
          <c:order val="2"/>
          <c:marker>
            <c:symbol val="none"/>
          </c:marker>
          <c:cat>
            <c:numRef>
              <c:f>'Line with markers'!$A$7:$A$37</c:f>
              <c:numCache>
                <c:formatCode>General</c:formatCode>
                <c:ptCount val="31"/>
                <c:pt idx="0">
                  <c:v>1976</c:v>
                </c:pt>
                <c:pt idx="4">
                  <c:v>1980</c:v>
                </c:pt>
                <c:pt idx="9">
                  <c:v>1985</c:v>
                </c:pt>
                <c:pt idx="14">
                  <c:v>1990</c:v>
                </c:pt>
                <c:pt idx="19">
                  <c:v>1995</c:v>
                </c:pt>
                <c:pt idx="25">
                  <c:v>2001</c:v>
                </c:pt>
                <c:pt idx="30">
                  <c:v>2006</c:v>
                </c:pt>
              </c:numCache>
            </c:numRef>
          </c:cat>
          <c:val>
            <c:numRef>
              <c:f>'Line with markers'!$A$1</c:f>
              <c:numCache>
                <c:formatCode>General</c:formatCode>
                <c:ptCount val="1"/>
                <c:pt idx="0">
                  <c:v>0</c:v>
                </c:pt>
              </c:numCache>
            </c:numRef>
          </c:val>
          <c:smooth val="0"/>
        </c:ser>
        <c:ser>
          <c:idx val="3"/>
          <c:order val="3"/>
          <c:marker>
            <c:symbol val="none"/>
          </c:marker>
          <c:cat>
            <c:numRef>
              <c:f>'Line with markers'!$A$7:$A$37</c:f>
              <c:numCache>
                <c:formatCode>General</c:formatCode>
                <c:ptCount val="31"/>
                <c:pt idx="0">
                  <c:v>1976</c:v>
                </c:pt>
                <c:pt idx="4">
                  <c:v>1980</c:v>
                </c:pt>
                <c:pt idx="9">
                  <c:v>1985</c:v>
                </c:pt>
                <c:pt idx="14">
                  <c:v>1990</c:v>
                </c:pt>
                <c:pt idx="19">
                  <c:v>1995</c:v>
                </c:pt>
                <c:pt idx="25">
                  <c:v>2001</c:v>
                </c:pt>
                <c:pt idx="30">
                  <c:v>2006</c:v>
                </c:pt>
              </c:numCache>
            </c:numRef>
          </c:cat>
          <c:val>
            <c:numRef>
              <c:f>'Line with markers'!$J$4</c:f>
              <c:numCache>
                <c:formatCode>General</c:formatCode>
                <c:ptCount val="1"/>
                <c:pt idx="0">
                  <c:v>0</c:v>
                </c:pt>
              </c:numCache>
            </c:numRef>
          </c:val>
          <c:smooth val="0"/>
        </c:ser>
        <c:ser>
          <c:idx val="4"/>
          <c:order val="4"/>
          <c:marker>
            <c:symbol val="none"/>
          </c:marker>
          <c:cat>
            <c:numRef>
              <c:f>'Line with markers'!$A$7:$A$37</c:f>
              <c:numCache>
                <c:formatCode>General</c:formatCode>
                <c:ptCount val="31"/>
                <c:pt idx="0">
                  <c:v>1976</c:v>
                </c:pt>
                <c:pt idx="4">
                  <c:v>1980</c:v>
                </c:pt>
                <c:pt idx="9">
                  <c:v>1985</c:v>
                </c:pt>
                <c:pt idx="14">
                  <c:v>1990</c:v>
                </c:pt>
                <c:pt idx="19">
                  <c:v>1995</c:v>
                </c:pt>
                <c:pt idx="25">
                  <c:v>2001</c:v>
                </c:pt>
                <c:pt idx="30">
                  <c:v>2006</c:v>
                </c:pt>
              </c:numCache>
            </c:numRef>
          </c:cat>
          <c:val>
            <c:numRef>
              <c:f>'Line with markers'!$J$4</c:f>
              <c:numCache>
                <c:formatCode>General</c:formatCode>
                <c:ptCount val="1"/>
                <c:pt idx="0">
                  <c:v>0</c:v>
                </c:pt>
              </c:numCache>
            </c:numRef>
          </c:val>
          <c:smooth val="0"/>
        </c:ser>
        <c:dLbls>
          <c:showLegendKey val="0"/>
          <c:showVal val="0"/>
          <c:showCatName val="0"/>
          <c:showSerName val="0"/>
          <c:showPercent val="0"/>
          <c:showBubbleSize val="0"/>
        </c:dLbls>
        <c:marker val="1"/>
        <c:smooth val="0"/>
        <c:axId val="148343808"/>
        <c:axId val="148349696"/>
      </c:lineChart>
      <c:catAx>
        <c:axId val="148343808"/>
        <c:scaling>
          <c:orientation val="minMax"/>
        </c:scaling>
        <c:delete val="0"/>
        <c:axPos val="b"/>
        <c:numFmt formatCode="General" sourceLinked="1"/>
        <c:majorTickMark val="out"/>
        <c:minorTickMark val="none"/>
        <c:tickLblPos val="nextTo"/>
        <c:txPr>
          <a:bodyPr/>
          <a:lstStyle/>
          <a:p>
            <a:pPr>
              <a:defRPr sz="1100">
                <a:latin typeface="Avenir LT Pro 55 Roman" panose="020B0503020203020204" pitchFamily="34" charset="0"/>
              </a:defRPr>
            </a:pPr>
            <a:endParaRPr lang="en-US"/>
          </a:p>
        </c:txPr>
        <c:crossAx val="148349696"/>
        <c:crosses val="autoZero"/>
        <c:auto val="1"/>
        <c:lblAlgn val="ctr"/>
        <c:lblOffset val="100"/>
        <c:noMultiLvlLbl val="0"/>
      </c:catAx>
      <c:valAx>
        <c:axId val="148349696"/>
        <c:scaling>
          <c:orientation val="minMax"/>
        </c:scaling>
        <c:delete val="0"/>
        <c:axPos val="l"/>
        <c:majorGridlines>
          <c:spPr>
            <a:ln>
              <a:solidFill>
                <a:srgbClr val="FFFFFF">
                  <a:lumMod val="85000"/>
                </a:srgbClr>
              </a:solidFill>
            </a:ln>
          </c:spPr>
        </c:majorGridlines>
        <c:numFmt formatCode="0.0" sourceLinked="1"/>
        <c:majorTickMark val="out"/>
        <c:minorTickMark val="none"/>
        <c:tickLblPos val="nextTo"/>
        <c:spPr>
          <a:ln>
            <a:noFill/>
          </a:ln>
        </c:spPr>
        <c:txPr>
          <a:bodyPr/>
          <a:lstStyle/>
          <a:p>
            <a:pPr>
              <a:defRPr sz="1100">
                <a:latin typeface="Avenir LT Pro 55 Roman" panose="020B0503020203020204" pitchFamily="34" charset="0"/>
              </a:defRPr>
            </a:pPr>
            <a:endParaRPr lang="en-US"/>
          </a:p>
        </c:txPr>
        <c:crossAx val="148343808"/>
        <c:crosses val="autoZero"/>
        <c:crossBetween val="between"/>
      </c:valAx>
    </c:plotArea>
    <c:plotVisOnly val="1"/>
    <c:dispBlanksAs val="span"/>
    <c:showDLblsOverMax val="0"/>
  </c:chart>
  <c:spPr>
    <a:ln>
      <a:noFill/>
    </a:ln>
  </c:spPr>
  <c:txPr>
    <a:bodyPr/>
    <a:lstStyle/>
    <a:p>
      <a:pPr>
        <a:defRPr sz="1200">
          <a:latin typeface="Avenir Medium"/>
          <a:cs typeface="Avenir Medium"/>
        </a:defRPr>
      </a:pPr>
      <a:endParaRPr lang="en-US"/>
    </a:p>
  </c:txPr>
  <c:printSettings>
    <c:headerFooter/>
    <c:pageMargins b="1" l="0.75" r="0.75" t="1" header="0.5" footer="0.5"/>
    <c:pageSetup orientation="landscape" horizontalDpi="1200" verticalDpi="1200"/>
  </c:printSettings>
  <c:userShapes r:id="rId2"/>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4395861602964201"/>
          <c:y val="0.17217589278612899"/>
          <c:w val="0.31204831822235002"/>
          <c:h val="0.56014137437365796"/>
        </c:manualLayout>
      </c:layout>
      <c:pieChart>
        <c:varyColors val="1"/>
        <c:ser>
          <c:idx val="0"/>
          <c:order val="0"/>
          <c:spPr>
            <a:solidFill>
              <a:srgbClr val="236E8C"/>
            </a:solidFill>
            <a:ln w="19050" cmpd="sng">
              <a:solidFill>
                <a:srgbClr val="FFFFFF"/>
              </a:solidFill>
            </a:ln>
          </c:spPr>
          <c:dPt>
            <c:idx val="0"/>
            <c:bubble3D val="0"/>
          </c:dPt>
          <c:dPt>
            <c:idx val="1"/>
            <c:bubble3D val="0"/>
          </c:dPt>
          <c:dPt>
            <c:idx val="2"/>
            <c:bubble3D val="0"/>
          </c:dPt>
          <c:dLbls>
            <c:dLbl>
              <c:idx val="0"/>
              <c:layout>
                <c:manualLayout>
                  <c:x val="1.41074365975641E-2"/>
                  <c:y val="4.4742831743730798E-4"/>
                </c:manualLayout>
              </c:layout>
              <c:dLblPos val="bestFit"/>
              <c:showLegendKey val="0"/>
              <c:showVal val="1"/>
              <c:showCatName val="1"/>
              <c:showSerName val="0"/>
              <c:showPercent val="1"/>
              <c:showBubbleSize val="0"/>
            </c:dLbl>
            <c:dLbl>
              <c:idx val="1"/>
              <c:layout/>
              <c:dLblPos val="bestFit"/>
              <c:showLegendKey val="0"/>
              <c:showVal val="1"/>
              <c:showCatName val="1"/>
              <c:showSerName val="0"/>
              <c:showPercent val="1"/>
              <c:showBubbleSize val="0"/>
            </c:dLbl>
            <c:dLbl>
              <c:idx val="2"/>
              <c:layout>
                <c:manualLayout>
                  <c:x val="-9.6571089929272796E-3"/>
                  <c:y val="1.32117274625156E-2"/>
                </c:manualLayout>
              </c:layout>
              <c:dLblPos val="bestFit"/>
              <c:showLegendKey val="0"/>
              <c:showVal val="1"/>
              <c:showCatName val="1"/>
              <c:showSerName val="0"/>
              <c:showPercent val="1"/>
              <c:showBubbleSize val="0"/>
            </c:dLbl>
            <c:txPr>
              <a:bodyPr/>
              <a:lstStyle/>
              <a:p>
                <a:pPr>
                  <a:defRPr>
                    <a:latin typeface="Avenir LT Pro 55 Roman" panose="020B0503020203020204" pitchFamily="34" charset="0"/>
                  </a:defRPr>
                </a:pPr>
                <a:endParaRPr lang="en-US"/>
              </a:p>
            </c:txPr>
            <c:showLegendKey val="0"/>
            <c:showVal val="1"/>
            <c:showCatName val="1"/>
            <c:showSerName val="0"/>
            <c:showPercent val="1"/>
            <c:showBubbleSize val="0"/>
            <c:showLeaderLines val="1"/>
          </c:dLbls>
          <c:cat>
            <c:strRef>
              <c:f>'Pie and Distribution'!$B$2:$D$2</c:f>
              <c:strCache>
                <c:ptCount val="3"/>
                <c:pt idx="0">
                  <c:v>Defense</c:v>
                </c:pt>
                <c:pt idx="1">
                  <c:v>International</c:v>
                </c:pt>
                <c:pt idx="2">
                  <c:v>Domestic</c:v>
                </c:pt>
              </c:strCache>
            </c:strRef>
          </c:cat>
          <c:val>
            <c:numRef>
              <c:f>'Pie and Distribution'!$B$3:$D$3</c:f>
              <c:numCache>
                <c:formatCode>_("$"* #,##0_);_("$"* \(#,##0\);_("$"* "-"??_);_(@_)</c:formatCode>
                <c:ptCount val="3"/>
                <c:pt idx="0">
                  <c:v>688955</c:v>
                </c:pt>
                <c:pt idx="1">
                  <c:v>45613</c:v>
                </c:pt>
                <c:pt idx="2">
                  <c:v>612600</c:v>
                </c:pt>
              </c:numCache>
            </c:numRef>
          </c:val>
        </c:ser>
        <c:dLbls>
          <c:showLegendKey val="0"/>
          <c:showVal val="0"/>
          <c:showCatName val="0"/>
          <c:showSerName val="0"/>
          <c:showPercent val="0"/>
          <c:showBubbleSize val="0"/>
          <c:showLeaderLines val="1"/>
        </c:dLbls>
        <c:firstSliceAng val="0"/>
      </c:pieChart>
      <c:spPr>
        <a:solidFill>
          <a:srgbClr val="FFFFFF"/>
        </a:solidFill>
        <a:ln w="25400">
          <a:noFill/>
        </a:ln>
      </c:spPr>
    </c:plotArea>
    <c:plotVisOnly val="1"/>
    <c:dispBlanksAs val="zero"/>
    <c:showDLblsOverMax val="0"/>
  </c:chart>
  <c:spPr>
    <a:solidFill>
      <a:srgbClr val="FFFFFF"/>
    </a:solidFill>
    <a:ln w="3175">
      <a:noFill/>
      <a:prstDash val="solid"/>
    </a:ln>
  </c:spPr>
  <c:txPr>
    <a:bodyPr/>
    <a:lstStyle/>
    <a:p>
      <a:pPr>
        <a:defRPr sz="1200" b="0" i="0" u="none" strike="noStrike" baseline="0">
          <a:solidFill>
            <a:srgbClr val="000000"/>
          </a:solidFill>
          <a:latin typeface="Avenir Medium"/>
          <a:ea typeface="Calibri"/>
          <a:cs typeface="Avenir Medium"/>
        </a:defRPr>
      </a:pPr>
      <a:endParaRPr lang="en-US"/>
    </a:p>
  </c:txPr>
  <c:printSettings>
    <c:headerFooter/>
    <c:pageMargins b="1" l="0.75" r="0.75" t="1" header="0.5" footer="0.5"/>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4939333847757965E-2"/>
          <c:y val="0.17217589278612899"/>
          <c:w val="0.95932879357822209"/>
          <c:h val="0.56014137437365796"/>
        </c:manualLayout>
      </c:layout>
      <c:barChart>
        <c:barDir val="col"/>
        <c:grouping val="clustered"/>
        <c:varyColors val="0"/>
        <c:ser>
          <c:idx val="0"/>
          <c:order val="0"/>
          <c:spPr>
            <a:solidFill>
              <a:srgbClr val="236E8C"/>
            </a:solidFill>
            <a:ln w="19050" cmpd="sng">
              <a:solidFill>
                <a:schemeClr val="bg1"/>
              </a:solidFill>
            </a:ln>
          </c:spPr>
          <c:invertIfNegative val="0"/>
          <c:dLbls>
            <c:dLbl>
              <c:idx val="0"/>
              <c:layout>
                <c:manualLayout>
                  <c:x val="1.41074365975641E-2"/>
                  <c:y val="4.4742831743730798E-4"/>
                </c:manualLayout>
              </c:layout>
              <c:dLblPos val="outEnd"/>
              <c:showLegendKey val="0"/>
              <c:showVal val="1"/>
              <c:showCatName val="0"/>
              <c:showSerName val="0"/>
              <c:showPercent val="0"/>
              <c:showBubbleSize val="0"/>
            </c:dLbl>
            <c:dLbl>
              <c:idx val="2"/>
              <c:layout>
                <c:manualLayout>
                  <c:x val="5.8175715717821404E-3"/>
                  <c:y val="1.32116439990456E-2"/>
                </c:manualLayout>
              </c:layout>
              <c:dLblPos val="outEnd"/>
              <c:showLegendKey val="0"/>
              <c:showVal val="1"/>
              <c:showCatName val="0"/>
              <c:showSerName val="0"/>
              <c:showPercent val="0"/>
              <c:showBubbleSize val="0"/>
            </c:dLbl>
            <c:txPr>
              <a:bodyPr/>
              <a:lstStyle/>
              <a:p>
                <a:pPr>
                  <a:defRPr sz="1100">
                    <a:latin typeface="Avenir LT Pro 55 Roman" panose="020B0503020203020204" pitchFamily="34" charset="0"/>
                  </a:defRPr>
                </a:pPr>
                <a:endParaRPr lang="en-US"/>
              </a:p>
            </c:txPr>
            <c:showLegendKey val="0"/>
            <c:showVal val="1"/>
            <c:showCatName val="0"/>
            <c:showSerName val="0"/>
            <c:showPercent val="0"/>
            <c:showBubbleSize val="0"/>
            <c:showLeaderLines val="0"/>
          </c:dLbls>
          <c:cat>
            <c:strRef>
              <c:f>'Pie and Distribution'!$I$2:$K$2</c:f>
              <c:strCache>
                <c:ptCount val="3"/>
                <c:pt idx="0">
                  <c:v>International</c:v>
                </c:pt>
                <c:pt idx="1">
                  <c:v>Domestic</c:v>
                </c:pt>
                <c:pt idx="2">
                  <c:v>Defense</c:v>
                </c:pt>
              </c:strCache>
            </c:strRef>
          </c:cat>
          <c:val>
            <c:numRef>
              <c:f>'Pie and Distribution'!$I$3:$K$3</c:f>
              <c:numCache>
                <c:formatCode>"$"#,##0;[Red]"$"#,##0</c:formatCode>
                <c:ptCount val="3"/>
                <c:pt idx="0">
                  <c:v>45613</c:v>
                </c:pt>
                <c:pt idx="1">
                  <c:v>612600</c:v>
                </c:pt>
                <c:pt idx="2">
                  <c:v>688955</c:v>
                </c:pt>
              </c:numCache>
            </c:numRef>
          </c:val>
        </c:ser>
        <c:dLbls>
          <c:showLegendKey val="0"/>
          <c:showVal val="0"/>
          <c:showCatName val="0"/>
          <c:showSerName val="0"/>
          <c:showPercent val="0"/>
          <c:showBubbleSize val="0"/>
        </c:dLbls>
        <c:gapWidth val="0"/>
        <c:axId val="148960000"/>
        <c:axId val="148961536"/>
      </c:barChart>
      <c:catAx>
        <c:axId val="148960000"/>
        <c:scaling>
          <c:orientation val="minMax"/>
        </c:scaling>
        <c:delete val="0"/>
        <c:axPos val="b"/>
        <c:numFmt formatCode="General" sourceLinked="1"/>
        <c:majorTickMark val="none"/>
        <c:minorTickMark val="none"/>
        <c:tickLblPos val="nextTo"/>
        <c:txPr>
          <a:bodyPr/>
          <a:lstStyle/>
          <a:p>
            <a:pPr>
              <a:defRPr sz="1100">
                <a:latin typeface="Avenir LT Pro 55 Roman" panose="020B0503020203020204" pitchFamily="34" charset="0"/>
              </a:defRPr>
            </a:pPr>
            <a:endParaRPr lang="en-US"/>
          </a:p>
        </c:txPr>
        <c:crossAx val="148961536"/>
        <c:crosses val="autoZero"/>
        <c:auto val="1"/>
        <c:lblAlgn val="ctr"/>
        <c:lblOffset val="100"/>
        <c:noMultiLvlLbl val="0"/>
      </c:catAx>
      <c:valAx>
        <c:axId val="148961536"/>
        <c:scaling>
          <c:orientation val="minMax"/>
        </c:scaling>
        <c:delete val="1"/>
        <c:axPos val="l"/>
        <c:numFmt formatCode="&quot;$&quot;#,##0;[Red]&quot;$&quot;#,##0" sourceLinked="1"/>
        <c:majorTickMark val="out"/>
        <c:minorTickMark val="none"/>
        <c:tickLblPos val="nextTo"/>
        <c:crossAx val="148960000"/>
        <c:crosses val="autoZero"/>
        <c:crossBetween val="between"/>
      </c:valAx>
      <c:spPr>
        <a:noFill/>
        <a:ln w="25400">
          <a:noFill/>
        </a:ln>
      </c:spPr>
    </c:plotArea>
    <c:plotVisOnly val="1"/>
    <c:dispBlanksAs val="zero"/>
    <c:showDLblsOverMax val="0"/>
  </c:chart>
  <c:spPr>
    <a:solidFill>
      <a:srgbClr val="FFFFFF"/>
    </a:solidFill>
    <a:ln w="3175">
      <a:noFill/>
      <a:prstDash val="solid"/>
    </a:ln>
  </c:spPr>
  <c:txPr>
    <a:bodyPr/>
    <a:lstStyle/>
    <a:p>
      <a:pPr>
        <a:defRPr sz="1200" b="0" i="0" u="none" strike="noStrike" baseline="0">
          <a:solidFill>
            <a:srgbClr val="000000"/>
          </a:solidFill>
          <a:latin typeface="Avenir Medium"/>
          <a:ea typeface="Calibri"/>
          <a:cs typeface="Avenir Medium"/>
        </a:defRPr>
      </a:pPr>
      <a:endParaRPr lang="en-US"/>
    </a:p>
  </c:txPr>
  <c:printSettings>
    <c:headerFooter/>
    <c:pageMargins b="1" l="0.75" r="0.75" t="1" header="0.5" footer="0.5"/>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0"/>
    <c:plotArea>
      <c:layout>
        <c:manualLayout>
          <c:layoutTarget val="inner"/>
          <c:xMode val="edge"/>
          <c:yMode val="edge"/>
          <c:x val="0.39109769776662201"/>
          <c:y val="3.2796084564771899E-2"/>
          <c:w val="0.37577368590562299"/>
          <c:h val="0.91240939488728301"/>
        </c:manualLayout>
      </c:layout>
      <c:pieChart>
        <c:varyColors val="1"/>
        <c:ser>
          <c:idx val="0"/>
          <c:order val="0"/>
          <c:spPr>
            <a:solidFill>
              <a:srgbClr val="236E8C"/>
            </a:solidFill>
            <a:ln>
              <a:solidFill>
                <a:schemeClr val="bg1"/>
              </a:solidFill>
            </a:ln>
          </c:spPr>
          <c:dPt>
            <c:idx val="0"/>
            <c:bubble3D val="0"/>
            <c:spPr>
              <a:solidFill>
                <a:schemeClr val="accent2"/>
              </a:solidFill>
              <a:ln>
                <a:solidFill>
                  <a:schemeClr val="bg1"/>
                </a:solidFill>
              </a:ln>
            </c:spPr>
          </c:dPt>
          <c:dLbls>
            <c:dLbl>
              <c:idx val="0"/>
              <c:layout>
                <c:manualLayout>
                  <c:x val="1.3634929977899401E-2"/>
                  <c:y val="2.2517600741083801E-2"/>
                </c:manualLayout>
              </c:layout>
              <c:showLegendKey val="0"/>
              <c:showVal val="0"/>
              <c:showCatName val="1"/>
              <c:showSerName val="0"/>
              <c:showPercent val="1"/>
              <c:showBubbleSize val="0"/>
            </c:dLbl>
            <c:dLbl>
              <c:idx val="1"/>
              <c:layout>
                <c:manualLayout>
                  <c:x val="1.34163677354153E-2"/>
                  <c:y val="-3.2347383047707297E-2"/>
                </c:manualLayout>
              </c:layout>
              <c:showLegendKey val="0"/>
              <c:showVal val="0"/>
              <c:showCatName val="1"/>
              <c:showSerName val="0"/>
              <c:showPercent val="1"/>
              <c:showBubbleSize val="0"/>
            </c:dLbl>
            <c:dLbl>
              <c:idx val="2"/>
              <c:layout>
                <c:manualLayout>
                  <c:x val="3.38854769387959E-2"/>
                  <c:y val="-2.3916628068550199E-2"/>
                </c:manualLayout>
              </c:layout>
              <c:showLegendKey val="0"/>
              <c:showVal val="0"/>
              <c:showCatName val="1"/>
              <c:showSerName val="0"/>
              <c:showPercent val="1"/>
              <c:showBubbleSize val="0"/>
            </c:dLbl>
            <c:dLbl>
              <c:idx val="3"/>
              <c:layout>
                <c:manualLayout>
                  <c:x val="2.1655542351987401E-2"/>
                  <c:y val="9.0748031496063006E-3"/>
                </c:manualLayout>
              </c:layout>
              <c:showLegendKey val="0"/>
              <c:showVal val="0"/>
              <c:showCatName val="1"/>
              <c:showSerName val="0"/>
              <c:showPercent val="1"/>
              <c:showBubbleSize val="0"/>
            </c:dLbl>
            <c:dLbl>
              <c:idx val="4"/>
              <c:layout>
                <c:manualLayout>
                  <c:x val="5.74769832191286E-3"/>
                  <c:y val="-7.2047244094486903E-3"/>
                </c:manualLayout>
              </c:layout>
              <c:showLegendKey val="0"/>
              <c:showVal val="0"/>
              <c:showCatName val="1"/>
              <c:showSerName val="0"/>
              <c:showPercent val="1"/>
              <c:showBubbleSize val="0"/>
            </c:dLbl>
            <c:dLbl>
              <c:idx val="5"/>
              <c:layout>
                <c:manualLayout>
                  <c:x val="1.3626267449996199E-2"/>
                  <c:y val="0.26442830501450498"/>
                </c:manualLayout>
              </c:layout>
              <c:showLegendKey val="0"/>
              <c:showVal val="0"/>
              <c:showCatName val="1"/>
              <c:showSerName val="0"/>
              <c:showPercent val="1"/>
              <c:showBubbleSize val="0"/>
            </c:dLbl>
            <c:txPr>
              <a:bodyPr/>
              <a:lstStyle/>
              <a:p>
                <a:pPr algn="l">
                  <a:defRPr sz="1100">
                    <a:latin typeface="Avenir LT Pro 55 Roman" panose="020B0503020203020204" pitchFamily="34" charset="0"/>
                  </a:defRPr>
                </a:pPr>
                <a:endParaRPr lang="en-US"/>
              </a:p>
            </c:txPr>
            <c:showLegendKey val="0"/>
            <c:showVal val="0"/>
            <c:showCatName val="1"/>
            <c:showSerName val="0"/>
            <c:showPercent val="1"/>
            <c:showBubbleSize val="0"/>
            <c:showLeaderLines val="1"/>
          </c:dLbls>
          <c:cat>
            <c:strRef>
              <c:f>'Pie with many slices'!$A$2:$F$2</c:f>
              <c:strCache>
                <c:ptCount val="6"/>
                <c:pt idx="0">
                  <c:v>Salaries and wages</c:v>
                </c:pt>
                <c:pt idx="1">
                  <c:v>Interest and dividends</c:v>
                </c:pt>
                <c:pt idx="2">
                  <c:v>Other</c:v>
                </c:pt>
                <c:pt idx="3">
                  <c:v>Retirement</c:v>
                </c:pt>
                <c:pt idx="4">
                  <c:v>Business income</c:v>
                </c:pt>
                <c:pt idx="5">
                  <c:v>Capital gains</c:v>
                </c:pt>
              </c:strCache>
            </c:strRef>
          </c:cat>
          <c:val>
            <c:numRef>
              <c:f>'Pie with many slices'!$A$3:$F$3</c:f>
              <c:numCache>
                <c:formatCode>#,##0</c:formatCode>
                <c:ptCount val="6"/>
                <c:pt idx="0">
                  <c:v>87915690</c:v>
                </c:pt>
                <c:pt idx="1">
                  <c:v>77519245</c:v>
                </c:pt>
                <c:pt idx="2">
                  <c:v>22026735</c:v>
                </c:pt>
                <c:pt idx="3">
                  <c:v>3650251</c:v>
                </c:pt>
                <c:pt idx="4">
                  <c:v>93504435</c:v>
                </c:pt>
                <c:pt idx="5">
                  <c:v>265285834</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spPr>
    <a:ln>
      <a:noFill/>
    </a:ln>
  </c:spPr>
  <c:txPr>
    <a:bodyPr/>
    <a:lstStyle/>
    <a:p>
      <a:pPr>
        <a:defRPr sz="1200">
          <a:latin typeface="Avenir Medium"/>
          <a:cs typeface="Avenir Medium"/>
        </a:defRPr>
      </a:pPr>
      <a:endParaRPr lang="en-US"/>
    </a:p>
  </c:txPr>
  <c:printSettings>
    <c:headerFooter/>
    <c:pageMargins b="1" l="0.75" r="0.75" t="1" header="0.5" footer="0.5"/>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0"/>
    <c:plotArea>
      <c:layout>
        <c:manualLayout>
          <c:layoutTarget val="inner"/>
          <c:xMode val="edge"/>
          <c:yMode val="edge"/>
          <c:x val="0.11755675853018373"/>
          <c:y val="0.20362214115006644"/>
          <c:w val="0.85651727909011377"/>
          <c:h val="0.63397180003662335"/>
        </c:manualLayout>
      </c:layout>
      <c:barChart>
        <c:barDir val="col"/>
        <c:grouping val="clustered"/>
        <c:varyColors val="0"/>
        <c:ser>
          <c:idx val="0"/>
          <c:order val="0"/>
          <c:spPr>
            <a:solidFill>
              <a:srgbClr val="236E8C"/>
            </a:solidFill>
            <a:ln>
              <a:solidFill>
                <a:schemeClr val="bg1"/>
              </a:solidFill>
            </a:ln>
          </c:spPr>
          <c:invertIfNegative val="0"/>
          <c:dPt>
            <c:idx val="0"/>
            <c:invertIfNegative val="0"/>
            <c:bubble3D val="0"/>
            <c:spPr>
              <a:solidFill>
                <a:schemeClr val="accent2"/>
              </a:solidFill>
              <a:ln>
                <a:solidFill>
                  <a:schemeClr val="bg1"/>
                </a:solidFill>
              </a:ln>
            </c:spPr>
          </c:dPt>
          <c:cat>
            <c:strRef>
              <c:f>'Pie with many slices'!$M$11:$M$16</c:f>
              <c:strCache>
                <c:ptCount val="6"/>
                <c:pt idx="0">
                  <c:v>Retirement</c:v>
                </c:pt>
                <c:pt idx="1">
                  <c:v>Other</c:v>
                </c:pt>
                <c:pt idx="2">
                  <c:v>Interest and dividends</c:v>
                </c:pt>
                <c:pt idx="3">
                  <c:v>Salaries and wages</c:v>
                </c:pt>
                <c:pt idx="4">
                  <c:v>Business income</c:v>
                </c:pt>
                <c:pt idx="5">
                  <c:v>Capital gains</c:v>
                </c:pt>
              </c:strCache>
            </c:strRef>
          </c:cat>
          <c:val>
            <c:numRef>
              <c:f>'Pie with many slices'!$N$11:$N$16</c:f>
              <c:numCache>
                <c:formatCode>#,##0</c:formatCode>
                <c:ptCount val="6"/>
                <c:pt idx="0">
                  <c:v>3650251</c:v>
                </c:pt>
                <c:pt idx="1">
                  <c:v>22026735</c:v>
                </c:pt>
                <c:pt idx="2">
                  <c:v>77519245</c:v>
                </c:pt>
                <c:pt idx="3">
                  <c:v>87915690</c:v>
                </c:pt>
                <c:pt idx="4">
                  <c:v>93504435</c:v>
                </c:pt>
                <c:pt idx="5">
                  <c:v>265285834</c:v>
                </c:pt>
              </c:numCache>
            </c:numRef>
          </c:val>
        </c:ser>
        <c:dLbls>
          <c:showLegendKey val="0"/>
          <c:showVal val="0"/>
          <c:showCatName val="0"/>
          <c:showSerName val="0"/>
          <c:showPercent val="0"/>
          <c:showBubbleSize val="0"/>
        </c:dLbls>
        <c:gapWidth val="0"/>
        <c:axId val="148573568"/>
        <c:axId val="148026496"/>
      </c:barChart>
      <c:catAx>
        <c:axId val="148573568"/>
        <c:scaling>
          <c:orientation val="minMax"/>
        </c:scaling>
        <c:delete val="0"/>
        <c:axPos val="b"/>
        <c:majorTickMark val="out"/>
        <c:minorTickMark val="none"/>
        <c:tickLblPos val="nextTo"/>
        <c:txPr>
          <a:bodyPr/>
          <a:lstStyle/>
          <a:p>
            <a:pPr>
              <a:defRPr sz="1100">
                <a:latin typeface="Avenir LT Pro 55 Roman" panose="020B0503020203020204" pitchFamily="34" charset="0"/>
              </a:defRPr>
            </a:pPr>
            <a:endParaRPr lang="en-US"/>
          </a:p>
        </c:txPr>
        <c:crossAx val="148026496"/>
        <c:crosses val="autoZero"/>
        <c:auto val="1"/>
        <c:lblAlgn val="ctr"/>
        <c:lblOffset val="100"/>
        <c:noMultiLvlLbl val="0"/>
      </c:catAx>
      <c:valAx>
        <c:axId val="148026496"/>
        <c:scaling>
          <c:orientation val="minMax"/>
        </c:scaling>
        <c:delete val="0"/>
        <c:axPos val="l"/>
        <c:majorGridlines>
          <c:spPr>
            <a:ln>
              <a:solidFill>
                <a:schemeClr val="bg1">
                  <a:lumMod val="85000"/>
                </a:schemeClr>
              </a:solidFill>
            </a:ln>
          </c:spPr>
        </c:majorGridlines>
        <c:numFmt formatCode="#,##0" sourceLinked="1"/>
        <c:majorTickMark val="out"/>
        <c:minorTickMark val="none"/>
        <c:tickLblPos val="nextTo"/>
        <c:spPr>
          <a:ln>
            <a:noFill/>
          </a:ln>
        </c:spPr>
        <c:txPr>
          <a:bodyPr/>
          <a:lstStyle/>
          <a:p>
            <a:pPr>
              <a:defRPr sz="1100">
                <a:latin typeface="Avenir LT Pro 55 Roman" panose="020B0503020203020204" pitchFamily="34" charset="0"/>
              </a:defRPr>
            </a:pPr>
            <a:endParaRPr lang="en-US"/>
          </a:p>
        </c:txPr>
        <c:crossAx val="148573568"/>
        <c:crosses val="autoZero"/>
        <c:crossBetween val="between"/>
      </c:valAx>
    </c:plotArea>
    <c:plotVisOnly val="1"/>
    <c:dispBlanksAs val="gap"/>
    <c:showDLblsOverMax val="0"/>
  </c:chart>
  <c:spPr>
    <a:ln>
      <a:noFill/>
    </a:ln>
  </c:spPr>
  <c:txPr>
    <a:bodyPr/>
    <a:lstStyle/>
    <a:p>
      <a:pPr>
        <a:defRPr sz="1200">
          <a:latin typeface="Avenir Medium"/>
          <a:cs typeface="Avenir Medium"/>
        </a:defRPr>
      </a:pPr>
      <a:endParaRPr lang="en-US"/>
    </a:p>
  </c:txPr>
  <c:printSettings>
    <c:headerFooter/>
    <c:pageMargins b="1" l="0.75" r="0.75" t="1" header="0.5" footer="0.5"/>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1.8117348951705699E-2"/>
          <c:y val="0.242374012640685"/>
          <c:w val="0.96957440305847398"/>
          <c:h val="0.50735144726627501"/>
        </c:manualLayout>
      </c:layout>
      <c:barChart>
        <c:barDir val="col"/>
        <c:grouping val="clustered"/>
        <c:varyColors val="0"/>
        <c:ser>
          <c:idx val="0"/>
          <c:order val="0"/>
          <c:spPr>
            <a:solidFill>
              <a:srgbClr val="236E8C"/>
            </a:solidFill>
          </c:spPr>
          <c:invertIfNegative val="0"/>
          <c:dPt>
            <c:idx val="5"/>
            <c:invertIfNegative val="0"/>
            <c:bubble3D val="0"/>
          </c:dPt>
          <c:dLbls>
            <c:txPr>
              <a:bodyPr/>
              <a:lstStyle/>
              <a:p>
                <a:pPr>
                  <a:defRPr sz="1100">
                    <a:latin typeface="Avenir LT Pro 55 Roman" panose="020B0503020203020204" pitchFamily="34" charset="0"/>
                  </a:defRPr>
                </a:pPr>
                <a:endParaRPr lang="en-US"/>
              </a:p>
            </c:txPr>
            <c:showLegendKey val="0"/>
            <c:showVal val="1"/>
            <c:showCatName val="0"/>
            <c:showSerName val="0"/>
            <c:showPercent val="0"/>
            <c:showBubbleSize val="0"/>
            <c:showLeaderLines val="0"/>
          </c:dLbls>
          <c:cat>
            <c:strRef>
              <c:f>Column!$B$35:$B$40</c:f>
              <c:strCache>
                <c:ptCount val="6"/>
                <c:pt idx="0">
                  <c:v>$10,000–$15,000</c:v>
                </c:pt>
                <c:pt idx="1">
                  <c:v>$20,000–$30,000</c:v>
                </c:pt>
                <c:pt idx="2">
                  <c:v>$30,000–$40,000</c:v>
                </c:pt>
                <c:pt idx="3">
                  <c:v>$50,000–$75,000</c:v>
                </c:pt>
                <c:pt idx="4">
                  <c:v>$75,000–$100,000</c:v>
                </c:pt>
                <c:pt idx="5">
                  <c:v>$200,000 and above</c:v>
                </c:pt>
              </c:strCache>
            </c:strRef>
          </c:cat>
          <c:val>
            <c:numRef>
              <c:f>Column!$D$35:$D$40</c:f>
              <c:numCache>
                <c:formatCode>0.0%</c:formatCode>
                <c:ptCount val="6"/>
                <c:pt idx="0">
                  <c:v>0.215</c:v>
                </c:pt>
                <c:pt idx="1">
                  <c:v>0.23199999999999998</c:v>
                </c:pt>
                <c:pt idx="2">
                  <c:v>0.23</c:v>
                </c:pt>
                <c:pt idx="3">
                  <c:v>0.222</c:v>
                </c:pt>
                <c:pt idx="4">
                  <c:v>0.215</c:v>
                </c:pt>
                <c:pt idx="5">
                  <c:v>0.156</c:v>
                </c:pt>
              </c:numCache>
            </c:numRef>
          </c:val>
        </c:ser>
        <c:dLbls>
          <c:showLegendKey val="0"/>
          <c:showVal val="0"/>
          <c:showCatName val="0"/>
          <c:showSerName val="0"/>
          <c:showPercent val="0"/>
          <c:showBubbleSize val="0"/>
        </c:dLbls>
        <c:gapWidth val="50"/>
        <c:axId val="147208064"/>
        <c:axId val="147209600"/>
      </c:barChart>
      <c:catAx>
        <c:axId val="147208064"/>
        <c:scaling>
          <c:orientation val="minMax"/>
        </c:scaling>
        <c:delete val="0"/>
        <c:axPos val="b"/>
        <c:numFmt formatCode="General" sourceLinked="1"/>
        <c:majorTickMark val="none"/>
        <c:minorTickMark val="none"/>
        <c:tickLblPos val="low"/>
        <c:spPr>
          <a:ln>
            <a:solidFill>
              <a:schemeClr val="tx1"/>
            </a:solidFill>
          </a:ln>
        </c:spPr>
        <c:txPr>
          <a:bodyPr lIns="0">
            <a:noAutofit/>
          </a:bodyPr>
          <a:lstStyle/>
          <a:p>
            <a:pPr>
              <a:defRPr sz="1100">
                <a:latin typeface="Avenir LT Pro 55 Roman" panose="020B0503020203020204" pitchFamily="34" charset="0"/>
              </a:defRPr>
            </a:pPr>
            <a:endParaRPr lang="en-US"/>
          </a:p>
        </c:txPr>
        <c:crossAx val="147209600"/>
        <c:crossesAt val="0"/>
        <c:auto val="1"/>
        <c:lblAlgn val="ctr"/>
        <c:lblOffset val="100"/>
        <c:noMultiLvlLbl val="0"/>
      </c:catAx>
      <c:valAx>
        <c:axId val="147209600"/>
        <c:scaling>
          <c:orientation val="minMax"/>
          <c:max val="0.25"/>
          <c:min val="0"/>
        </c:scaling>
        <c:delete val="1"/>
        <c:axPos val="l"/>
        <c:numFmt formatCode="0%" sourceLinked="0"/>
        <c:majorTickMark val="out"/>
        <c:minorTickMark val="none"/>
        <c:tickLblPos val="nextTo"/>
        <c:crossAx val="147208064"/>
        <c:crosses val="autoZero"/>
        <c:crossBetween val="between"/>
        <c:majorUnit val="0.05"/>
        <c:minorUnit val="0.01"/>
      </c:valAx>
    </c:plotArea>
    <c:plotVisOnly val="1"/>
    <c:dispBlanksAs val="gap"/>
    <c:showDLblsOverMax val="0"/>
  </c:chart>
  <c:spPr>
    <a:ln>
      <a:noFill/>
    </a:ln>
  </c:spPr>
  <c:txPr>
    <a:bodyPr/>
    <a:lstStyle/>
    <a:p>
      <a:pPr>
        <a:defRPr>
          <a:latin typeface="Avenir Medium"/>
          <a:cs typeface="Avenir Medium"/>
        </a:defRPr>
      </a:pPr>
      <a:endParaRPr lang="en-US"/>
    </a:p>
  </c:txPr>
  <c:printSettings>
    <c:headerFooter/>
    <c:pageMargins b="1" l="0.75" r="0.75" t="1" header="0.5" footer="0.5"/>
    <c:pageSetup orientation="landscape" horizontalDpi="1200" verticalDpi="1200"/>
  </c:printSettings>
  <c:userShapes r:id="rId2"/>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6.3283266539635993E-2"/>
          <c:y val="0.31498635909947897"/>
          <c:w val="0.92440855545609801"/>
          <c:h val="0.50735144726627501"/>
        </c:manualLayout>
      </c:layout>
      <c:barChart>
        <c:barDir val="col"/>
        <c:grouping val="clustered"/>
        <c:varyColors val="0"/>
        <c:ser>
          <c:idx val="0"/>
          <c:order val="0"/>
          <c:spPr>
            <a:solidFill>
              <a:srgbClr val="236E8C"/>
            </a:solidFill>
          </c:spPr>
          <c:invertIfNegative val="0"/>
          <c:dPt>
            <c:idx val="5"/>
            <c:invertIfNegative val="0"/>
            <c:bubble3D val="0"/>
            <c:spPr>
              <a:solidFill>
                <a:schemeClr val="tx1">
                  <a:lumMod val="50000"/>
                  <a:lumOff val="50000"/>
                </a:schemeClr>
              </a:solidFill>
            </c:spPr>
          </c:dPt>
          <c:dPt>
            <c:idx val="7"/>
            <c:invertIfNegative val="0"/>
            <c:bubble3D val="0"/>
            <c:spPr>
              <a:solidFill>
                <a:srgbClr val="81AABC"/>
              </a:solidFill>
            </c:spPr>
          </c:dPt>
          <c:dPt>
            <c:idx val="8"/>
            <c:invertIfNegative val="0"/>
            <c:bubble3D val="0"/>
            <c:spPr>
              <a:solidFill>
                <a:srgbClr val="81AABC"/>
              </a:solidFill>
            </c:spPr>
          </c:dPt>
          <c:dPt>
            <c:idx val="9"/>
            <c:invertIfNegative val="0"/>
            <c:bubble3D val="0"/>
            <c:spPr>
              <a:solidFill>
                <a:srgbClr val="81AABC"/>
              </a:solidFill>
            </c:spPr>
          </c:dPt>
          <c:dPt>
            <c:idx val="10"/>
            <c:invertIfNegative val="0"/>
            <c:bubble3D val="0"/>
            <c:spPr>
              <a:solidFill>
                <a:srgbClr val="81AABC"/>
              </a:solidFill>
            </c:spPr>
          </c:dPt>
          <c:dPt>
            <c:idx val="11"/>
            <c:invertIfNegative val="0"/>
            <c:bubble3D val="0"/>
            <c:spPr>
              <a:solidFill>
                <a:srgbClr val="81AABC"/>
              </a:solidFill>
            </c:spPr>
          </c:dPt>
          <c:cat>
            <c:strRef>
              <c:f>('Column Distribution'!$A$9:$A$15,'Column Distribution'!$A$17:$A$21)</c:f>
              <c:strCache>
                <c:ptCount val="12"/>
                <c:pt idx="0">
                  <c:v>Lowest quintile</c:v>
                </c:pt>
                <c:pt idx="1">
                  <c:v>Second quintile</c:v>
                </c:pt>
                <c:pt idx="2">
                  <c:v>Middle quintile</c:v>
                </c:pt>
                <c:pt idx="3">
                  <c:v>Fourth quintile</c:v>
                </c:pt>
                <c:pt idx="4">
                  <c:v>Top quintile</c:v>
                </c:pt>
                <c:pt idx="5">
                  <c:v>All</c:v>
                </c:pt>
                <c:pt idx="7">
                  <c:v>Top 10 percent</c:v>
                </c:pt>
                <c:pt idx="8">
                  <c:v>Top 5 percent</c:v>
                </c:pt>
                <c:pt idx="9">
                  <c:v>Top 1 percent</c:v>
                </c:pt>
                <c:pt idx="10">
                  <c:v>Top 0.5 percent</c:v>
                </c:pt>
                <c:pt idx="11">
                  <c:v>Top 0.1 percent</c:v>
                </c:pt>
              </c:strCache>
            </c:strRef>
          </c:cat>
          <c:val>
            <c:numRef>
              <c:f>('Column Distribution'!$M$9:$M$14,'Column Distribution'!$M$16:$M$21)</c:f>
              <c:numCache>
                <c:formatCode>#,##0.0</c:formatCode>
                <c:ptCount val="12"/>
                <c:pt idx="0">
                  <c:v>-9.75</c:v>
                </c:pt>
                <c:pt idx="1">
                  <c:v>-19.07</c:v>
                </c:pt>
                <c:pt idx="2">
                  <c:v>-11.58</c:v>
                </c:pt>
                <c:pt idx="3">
                  <c:v>-8.41</c:v>
                </c:pt>
                <c:pt idx="4">
                  <c:v>-9.07</c:v>
                </c:pt>
                <c:pt idx="5">
                  <c:v>-9.43</c:v>
                </c:pt>
                <c:pt idx="7">
                  <c:v>-9.4600000000000009</c:v>
                </c:pt>
                <c:pt idx="8">
                  <c:v>-10.39</c:v>
                </c:pt>
                <c:pt idx="9">
                  <c:v>-13.37</c:v>
                </c:pt>
                <c:pt idx="10">
                  <c:v>-13.91</c:v>
                </c:pt>
                <c:pt idx="11">
                  <c:v>-13.68</c:v>
                </c:pt>
              </c:numCache>
            </c:numRef>
          </c:val>
        </c:ser>
        <c:dLbls>
          <c:showLegendKey val="0"/>
          <c:showVal val="0"/>
          <c:showCatName val="0"/>
          <c:showSerName val="0"/>
          <c:showPercent val="0"/>
          <c:showBubbleSize val="0"/>
        </c:dLbls>
        <c:gapWidth val="50"/>
        <c:axId val="147490688"/>
        <c:axId val="147492224"/>
      </c:barChart>
      <c:catAx>
        <c:axId val="147490688"/>
        <c:scaling>
          <c:orientation val="minMax"/>
        </c:scaling>
        <c:delete val="0"/>
        <c:axPos val="b"/>
        <c:numFmt formatCode="General" sourceLinked="1"/>
        <c:majorTickMark val="none"/>
        <c:minorTickMark val="none"/>
        <c:tickLblPos val="high"/>
        <c:spPr>
          <a:ln>
            <a:solidFill>
              <a:schemeClr val="tx1"/>
            </a:solidFill>
          </a:ln>
        </c:spPr>
        <c:txPr>
          <a:bodyPr/>
          <a:lstStyle/>
          <a:p>
            <a:pPr>
              <a:defRPr sz="1100">
                <a:latin typeface="Avenir LT Pro 55 Roman" panose="020B0503020203020204" pitchFamily="34" charset="0"/>
              </a:defRPr>
            </a:pPr>
            <a:endParaRPr lang="en-US"/>
          </a:p>
        </c:txPr>
        <c:crossAx val="147492224"/>
        <c:crosses val="autoZero"/>
        <c:auto val="1"/>
        <c:lblAlgn val="ctr"/>
        <c:lblOffset val="100"/>
        <c:noMultiLvlLbl val="0"/>
      </c:catAx>
      <c:valAx>
        <c:axId val="147492224"/>
        <c:scaling>
          <c:orientation val="minMax"/>
          <c:min val="-20"/>
        </c:scaling>
        <c:delete val="0"/>
        <c:axPos val="l"/>
        <c:majorGridlines>
          <c:spPr>
            <a:ln>
              <a:solidFill>
                <a:schemeClr val="bg1">
                  <a:lumMod val="85000"/>
                </a:schemeClr>
              </a:solidFill>
            </a:ln>
          </c:spPr>
        </c:majorGridlines>
        <c:numFmt formatCode="#,##0.0" sourceLinked="1"/>
        <c:majorTickMark val="out"/>
        <c:minorTickMark val="none"/>
        <c:tickLblPos val="nextTo"/>
        <c:spPr>
          <a:ln>
            <a:noFill/>
          </a:ln>
        </c:spPr>
        <c:txPr>
          <a:bodyPr/>
          <a:lstStyle/>
          <a:p>
            <a:pPr>
              <a:defRPr sz="1100">
                <a:latin typeface="Avenir LT Pro 55 Roman" panose="020B0503020203020204" pitchFamily="34" charset="0"/>
              </a:defRPr>
            </a:pPr>
            <a:endParaRPr lang="en-US"/>
          </a:p>
        </c:txPr>
        <c:crossAx val="147490688"/>
        <c:crosses val="autoZero"/>
        <c:crossBetween val="between"/>
        <c:majorUnit val="5"/>
      </c:valAx>
    </c:plotArea>
    <c:plotVisOnly val="1"/>
    <c:dispBlanksAs val="gap"/>
    <c:showDLblsOverMax val="0"/>
  </c:chart>
  <c:spPr>
    <a:ln>
      <a:noFill/>
    </a:ln>
  </c:spPr>
  <c:txPr>
    <a:bodyPr/>
    <a:lstStyle/>
    <a:p>
      <a:pPr>
        <a:defRPr>
          <a:latin typeface="Avenir Medium"/>
          <a:cs typeface="Avenir Medium"/>
        </a:defRPr>
      </a:pPr>
      <a:endParaRPr lang="en-US"/>
    </a:p>
  </c:txPr>
  <c:printSettings>
    <c:headerFooter/>
    <c:pageMargins b="1" l="0.75" r="0.75" t="1" header="0.5" footer="0.5"/>
    <c:pageSetup orientation="landscape" horizontalDpi="1200" verticalDpi="1200"/>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92942301703801"/>
          <c:y val="0.117127695994522"/>
          <c:w val="0.80949675252457898"/>
          <c:h val="0.78509839096199896"/>
        </c:manualLayout>
      </c:layout>
      <c:barChart>
        <c:barDir val="bar"/>
        <c:grouping val="clustered"/>
        <c:varyColors val="0"/>
        <c:ser>
          <c:idx val="0"/>
          <c:order val="0"/>
          <c:spPr>
            <a:solidFill>
              <a:srgbClr val="0F78A0"/>
            </a:solidFill>
            <a:ln w="25400">
              <a:noFill/>
            </a:ln>
          </c:spPr>
          <c:invertIfNegative val="0"/>
          <c:dPt>
            <c:idx val="15"/>
            <c:invertIfNegative val="0"/>
            <c:bubble3D val="0"/>
          </c:dPt>
          <c:dPt>
            <c:idx val="17"/>
            <c:invertIfNegative val="0"/>
            <c:bubble3D val="0"/>
            <c:spPr>
              <a:solidFill>
                <a:srgbClr val="16526F"/>
              </a:solidFill>
              <a:ln w="25400">
                <a:noFill/>
              </a:ln>
            </c:spPr>
          </c:dPt>
          <c:dPt>
            <c:idx val="26"/>
            <c:invertIfNegative val="0"/>
            <c:bubble3D val="0"/>
          </c:dPt>
          <c:dPt>
            <c:idx val="28"/>
            <c:invertIfNegative val="0"/>
            <c:bubble3D val="0"/>
          </c:dPt>
          <c:dPt>
            <c:idx val="30"/>
            <c:invertIfNegative val="0"/>
            <c:bubble3D val="0"/>
            <c:spPr>
              <a:solidFill>
                <a:srgbClr val="EA3F30"/>
              </a:solidFill>
              <a:ln w="25400">
                <a:noFill/>
              </a:ln>
            </c:spPr>
          </c:dPt>
          <c:dLbls>
            <c:dLbl>
              <c:idx val="17"/>
              <c:layout/>
              <c:showLegendKey val="0"/>
              <c:showVal val="1"/>
              <c:showCatName val="1"/>
              <c:showSerName val="0"/>
              <c:showPercent val="0"/>
              <c:showBubbleSize val="0"/>
            </c:dLbl>
            <c:dLbl>
              <c:idx val="30"/>
              <c:layout/>
              <c:showLegendKey val="0"/>
              <c:showVal val="1"/>
              <c:showCatName val="1"/>
              <c:showSerName val="0"/>
              <c:showPercent val="0"/>
              <c:showBubbleSize val="0"/>
            </c:dLbl>
            <c:txPr>
              <a:bodyPr/>
              <a:lstStyle/>
              <a:p>
                <a:pPr>
                  <a:defRPr sz="1100">
                    <a:latin typeface="Avenir LT Pro 55 Roman" panose="020B0503020203020204" pitchFamily="34" charset="0"/>
                  </a:defRPr>
                </a:pPr>
                <a:endParaRPr lang="en-US"/>
              </a:p>
            </c:txPr>
            <c:showLegendKey val="0"/>
            <c:showVal val="0"/>
            <c:showCatName val="0"/>
            <c:showSerName val="0"/>
            <c:showPercent val="0"/>
            <c:showBubbleSize val="0"/>
          </c:dLbls>
          <c:cat>
            <c:strRef>
              <c:f>'Bar horizontal'!$A$4:$A$37</c:f>
              <c:strCache>
                <c:ptCount val="34"/>
                <c:pt idx="0">
                  <c:v>Denmark</c:v>
                </c:pt>
                <c:pt idx="1">
                  <c:v>Sweden</c:v>
                </c:pt>
                <c:pt idx="2">
                  <c:v>Belgium</c:v>
                </c:pt>
                <c:pt idx="3">
                  <c:v>Italy</c:v>
                </c:pt>
                <c:pt idx="4">
                  <c:v>France</c:v>
                </c:pt>
                <c:pt idx="5">
                  <c:v>Finland</c:v>
                </c:pt>
                <c:pt idx="6">
                  <c:v>Austria</c:v>
                </c:pt>
                <c:pt idx="7">
                  <c:v>Norway</c:v>
                </c:pt>
                <c:pt idx="8">
                  <c:v>Hungary</c:v>
                </c:pt>
                <c:pt idx="9">
                  <c:v>Netherlands</c:v>
                </c:pt>
                <c:pt idx="10">
                  <c:v>Slovenia</c:v>
                </c:pt>
                <c:pt idx="11">
                  <c:v>Germany</c:v>
                </c:pt>
                <c:pt idx="12">
                  <c:v>Iceland</c:v>
                </c:pt>
                <c:pt idx="13">
                  <c:v>Czech Republic</c:v>
                </c:pt>
                <c:pt idx="14">
                  <c:v>United Kingdom</c:v>
                </c:pt>
                <c:pt idx="15">
                  <c:v>Luxembourg</c:v>
                </c:pt>
                <c:pt idx="16">
                  <c:v>Portugal</c:v>
                </c:pt>
                <c:pt idx="17">
                  <c:v>OECD-Total</c:v>
                </c:pt>
                <c:pt idx="18">
                  <c:v>Poland</c:v>
                </c:pt>
                <c:pt idx="19">
                  <c:v>Israel </c:v>
                </c:pt>
                <c:pt idx="20">
                  <c:v>New Zealand</c:v>
                </c:pt>
                <c:pt idx="21">
                  <c:v>Spain</c:v>
                </c:pt>
                <c:pt idx="22">
                  <c:v>Greece</c:v>
                </c:pt>
                <c:pt idx="23">
                  <c:v>Canada</c:v>
                </c:pt>
                <c:pt idx="24">
                  <c:v>Slovak Republic</c:v>
                </c:pt>
                <c:pt idx="25">
                  <c:v>Switzerland</c:v>
                </c:pt>
                <c:pt idx="26">
                  <c:v>Ireland</c:v>
                </c:pt>
                <c:pt idx="27">
                  <c:v>Japan</c:v>
                </c:pt>
                <c:pt idx="28">
                  <c:v>Australia</c:v>
                </c:pt>
                <c:pt idx="29">
                  <c:v>Korea</c:v>
                </c:pt>
                <c:pt idx="30">
                  <c:v>United States</c:v>
                </c:pt>
                <c:pt idx="31">
                  <c:v>Turkey</c:v>
                </c:pt>
                <c:pt idx="32">
                  <c:v>Chile</c:v>
                </c:pt>
                <c:pt idx="33">
                  <c:v>Mexico</c:v>
                </c:pt>
              </c:strCache>
            </c:strRef>
          </c:cat>
          <c:val>
            <c:numRef>
              <c:f>'Bar horizontal'!$C$4:$C$37</c:f>
              <c:numCache>
                <c:formatCode>0%</c:formatCode>
                <c:ptCount val="34"/>
                <c:pt idx="0">
                  <c:v>0.4817727</c:v>
                </c:pt>
                <c:pt idx="1">
                  <c:v>0.4629586</c:v>
                </c:pt>
                <c:pt idx="2">
                  <c:v>0.44160539999999998</c:v>
                </c:pt>
                <c:pt idx="3">
                  <c:v>0.4327279</c:v>
                </c:pt>
                <c:pt idx="4">
                  <c:v>0.43178359999999999</c:v>
                </c:pt>
                <c:pt idx="5">
                  <c:v>0.43134810000000001</c:v>
                </c:pt>
                <c:pt idx="6">
                  <c:v>0.42703069999999999</c:v>
                </c:pt>
                <c:pt idx="7">
                  <c:v>0.42599049999999999</c:v>
                </c:pt>
                <c:pt idx="8">
                  <c:v>0.4018293</c:v>
                </c:pt>
                <c:pt idx="9">
                  <c:v>0.39090710000000001</c:v>
                </c:pt>
                <c:pt idx="10">
                  <c:v>0.37181140000000001</c:v>
                </c:pt>
                <c:pt idx="11">
                  <c:v>0.36974170000000001</c:v>
                </c:pt>
                <c:pt idx="12">
                  <c:v>0.36787129999999996</c:v>
                </c:pt>
                <c:pt idx="13">
                  <c:v>0.3604253</c:v>
                </c:pt>
                <c:pt idx="14">
                  <c:v>0.35673699999999997</c:v>
                </c:pt>
                <c:pt idx="15">
                  <c:v>0.35549639999999999</c:v>
                </c:pt>
                <c:pt idx="16">
                  <c:v>0.35247600000000001</c:v>
                </c:pt>
                <c:pt idx="17">
                  <c:v>0.34813749999999999</c:v>
                </c:pt>
                <c:pt idx="18">
                  <c:v>0.34289520000000001</c:v>
                </c:pt>
                <c:pt idx="19">
                  <c:v>0.33772460000000004</c:v>
                </c:pt>
                <c:pt idx="20">
                  <c:v>0.33721329999999999</c:v>
                </c:pt>
                <c:pt idx="21">
                  <c:v>0.33257359999999997</c:v>
                </c:pt>
                <c:pt idx="22">
                  <c:v>0.32569029999999999</c:v>
                </c:pt>
                <c:pt idx="23">
                  <c:v>0.32326410000000005</c:v>
                </c:pt>
                <c:pt idx="24">
                  <c:v>0.29319230000000002</c:v>
                </c:pt>
                <c:pt idx="25">
                  <c:v>0.29078080000000001</c:v>
                </c:pt>
                <c:pt idx="26">
                  <c:v>0.28755510000000001</c:v>
                </c:pt>
                <c:pt idx="27">
                  <c:v>0.28148279999999998</c:v>
                </c:pt>
                <c:pt idx="28">
                  <c:v>0.27059800000000001</c:v>
                </c:pt>
                <c:pt idx="29">
                  <c:v>0.26518630000000004</c:v>
                </c:pt>
                <c:pt idx="30">
                  <c:v>0.26064110000000001</c:v>
                </c:pt>
                <c:pt idx="31">
                  <c:v>0.242227</c:v>
                </c:pt>
                <c:pt idx="32">
                  <c:v>0.22497319999999998</c:v>
                </c:pt>
                <c:pt idx="33">
                  <c:v>0.21002790000000002</c:v>
                </c:pt>
              </c:numCache>
            </c:numRef>
          </c:val>
        </c:ser>
        <c:dLbls>
          <c:showLegendKey val="0"/>
          <c:showVal val="0"/>
          <c:showCatName val="0"/>
          <c:showSerName val="0"/>
          <c:showPercent val="0"/>
          <c:showBubbleSize val="0"/>
        </c:dLbls>
        <c:gapWidth val="30"/>
        <c:axId val="147819520"/>
        <c:axId val="147821312"/>
      </c:barChart>
      <c:catAx>
        <c:axId val="147819520"/>
        <c:scaling>
          <c:orientation val="minMax"/>
        </c:scaling>
        <c:delete val="0"/>
        <c:axPos val="l"/>
        <c:numFmt formatCode="General" sourceLinked="1"/>
        <c:majorTickMark val="none"/>
        <c:minorTickMark val="none"/>
        <c:tickLblPos val="nextTo"/>
        <c:spPr>
          <a:ln w="3175">
            <a:solidFill>
              <a:srgbClr val="000000"/>
            </a:solidFill>
            <a:prstDash val="solid"/>
          </a:ln>
        </c:spPr>
        <c:txPr>
          <a:bodyPr rot="0" vert="horz"/>
          <a:lstStyle/>
          <a:p>
            <a:pPr>
              <a:defRPr sz="1100">
                <a:latin typeface="Avenir LT Pro 55 Roman" panose="020B0503020203020204" pitchFamily="34" charset="0"/>
              </a:defRPr>
            </a:pPr>
            <a:endParaRPr lang="en-US"/>
          </a:p>
        </c:txPr>
        <c:crossAx val="147821312"/>
        <c:crosses val="autoZero"/>
        <c:auto val="1"/>
        <c:lblAlgn val="ctr"/>
        <c:lblOffset val="100"/>
        <c:tickLblSkip val="1"/>
        <c:tickMarkSkip val="1"/>
        <c:noMultiLvlLbl val="0"/>
      </c:catAx>
      <c:valAx>
        <c:axId val="147821312"/>
        <c:scaling>
          <c:orientation val="minMax"/>
          <c:max val="0.5"/>
          <c:min val="0"/>
        </c:scaling>
        <c:delete val="0"/>
        <c:axPos val="b"/>
        <c:majorGridlines>
          <c:spPr>
            <a:ln w="3175">
              <a:solidFill>
                <a:srgbClr val="C0C0C0"/>
              </a:solidFill>
              <a:prstDash val="solid"/>
            </a:ln>
          </c:spPr>
        </c:majorGridlines>
        <c:numFmt formatCode="0%" sourceLinked="0"/>
        <c:majorTickMark val="none"/>
        <c:minorTickMark val="none"/>
        <c:tickLblPos val="nextTo"/>
        <c:spPr>
          <a:ln w="9525">
            <a:noFill/>
          </a:ln>
        </c:spPr>
        <c:txPr>
          <a:bodyPr rot="0" vert="horz"/>
          <a:lstStyle/>
          <a:p>
            <a:pPr>
              <a:defRPr>
                <a:latin typeface="Avenir LT Pro 55 Roman" panose="020B0503020203020204" pitchFamily="34" charset="0"/>
              </a:defRPr>
            </a:pPr>
            <a:endParaRPr lang="en-US"/>
          </a:p>
        </c:txPr>
        <c:crossAx val="147819520"/>
        <c:crosses val="autoZero"/>
        <c:crossBetween val="between"/>
        <c:majorUnit val="0.1"/>
      </c:valAx>
      <c:spPr>
        <a:noFill/>
        <a:ln w="25400">
          <a:noFill/>
        </a:ln>
      </c:spPr>
    </c:plotArea>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venir Medium"/>
          <a:ea typeface="Verdana"/>
          <a:cs typeface="Avenir Medium"/>
        </a:defRPr>
      </a:pPr>
      <a:endParaRPr lang="en-US"/>
    </a:p>
  </c:txPr>
  <c:printSettings>
    <c:headerFooter/>
    <c:pageMargins b="1" l="0.75" r="0.75" t="1" header="0.5" footer="0.5"/>
    <c:pageSetup orientation="landscape"/>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  Figure 2: Growth of Refundable Credits Over Time </a:t>
            </a:r>
          </a:p>
        </c:rich>
      </c:tx>
      <c:overlay val="0"/>
      <c:spPr>
        <a:noFill/>
        <a:ln w="25400">
          <a:noFill/>
        </a:ln>
      </c:spPr>
    </c:title>
    <c:autoTitleDeleted val="0"/>
    <c:plotArea>
      <c:layout/>
      <c:areaChart>
        <c:grouping val="stacked"/>
        <c:varyColors val="0"/>
        <c:ser>
          <c:idx val="0"/>
          <c:order val="0"/>
          <c:tx>
            <c:strRef>
              <c:f>'Macintosh HD:Users:timmeko:projects:TPC-styleguide:excel files:[bar.xls]Graph'!#REF!</c:f>
              <c:strCache>
                <c:ptCount val="1"/>
                <c:pt idx="0">
                  <c:v>Refundable Element of EITC</c:v>
                </c:pt>
              </c:strCache>
            </c:strRef>
          </c:tx>
          <c:spPr>
            <a:solidFill>
              <a:srgbClr val="333399"/>
            </a:solidFill>
            <a:ln w="12700">
              <a:solidFill>
                <a:srgbClr val="000000"/>
              </a:solidFill>
              <a:prstDash val="solid"/>
            </a:ln>
          </c:spPr>
          <c:cat>
            <c:numRef>
              <c:f>'Macintosh HD:Users:timmeko:projects:TPC-styleguide:excel files:[bar.xls]Graph'!#REF!</c:f>
              <c:numCache>
                <c:formatCode>General</c:formatCode>
                <c:ptCount val="31"/>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9">
                  <c:v>2002</c:v>
                </c:pt>
                <c:pt idx="30">
                  <c:v>2003</c:v>
                </c:pt>
              </c:numCache>
            </c:numRef>
          </c:cat>
          <c:val>
            <c:numRef>
              <c:f>'Macintosh HD:Users:timmeko:projects:TPC-styleguide:excel files:[bar.xls]Graph'!#REF!</c:f>
              <c:numCache>
                <c:formatCode>General</c:formatCode>
                <c:ptCount val="31"/>
                <c:pt idx="0">
                  <c:v>2.9548800000000002</c:v>
                </c:pt>
                <c:pt idx="1">
                  <c:v>2.9500920000000002</c:v>
                </c:pt>
                <c:pt idx="2">
                  <c:v>2.9453040000000001</c:v>
                </c:pt>
                <c:pt idx="3">
                  <c:v>2.9405160000000001</c:v>
                </c:pt>
                <c:pt idx="4">
                  <c:v>2.9357280000000001</c:v>
                </c:pt>
                <c:pt idx="5">
                  <c:v>2.9309400000000001</c:v>
                </c:pt>
                <c:pt idx="6">
                  <c:v>2.9261520000000001</c:v>
                </c:pt>
                <c:pt idx="7">
                  <c:v>2.9213640000000001</c:v>
                </c:pt>
                <c:pt idx="8">
                  <c:v>2.9165760000000001</c:v>
                </c:pt>
                <c:pt idx="9">
                  <c:v>2.911788</c:v>
                </c:pt>
                <c:pt idx="10">
                  <c:v>2.907</c:v>
                </c:pt>
                <c:pt idx="11">
                  <c:v>3.9893999999999998</c:v>
                </c:pt>
                <c:pt idx="12">
                  <c:v>5.0717999999999996</c:v>
                </c:pt>
                <c:pt idx="13">
                  <c:v>6.1541999999999977</c:v>
                </c:pt>
                <c:pt idx="14">
                  <c:v>7.2366000000000001</c:v>
                </c:pt>
                <c:pt idx="15">
                  <c:v>8.3190000000000008</c:v>
                </c:pt>
                <c:pt idx="16">
                  <c:v>11.91225</c:v>
                </c:pt>
                <c:pt idx="17">
                  <c:v>15.5055</c:v>
                </c:pt>
                <c:pt idx="18">
                  <c:v>19.098749999999999</c:v>
                </c:pt>
                <c:pt idx="19">
                  <c:v>22.692</c:v>
                </c:pt>
                <c:pt idx="20">
                  <c:v>27.709</c:v>
                </c:pt>
                <c:pt idx="21">
                  <c:v>29.600999999999999</c:v>
                </c:pt>
                <c:pt idx="22">
                  <c:v>30.59</c:v>
                </c:pt>
                <c:pt idx="23">
                  <c:v>33.448</c:v>
                </c:pt>
                <c:pt idx="24">
                  <c:v>33</c:v>
                </c:pt>
                <c:pt idx="25">
                  <c:v>32.420999999999999</c:v>
                </c:pt>
                <c:pt idx="26">
                  <c:v>33.176000000000002</c:v>
                </c:pt>
                <c:pt idx="27">
                  <c:v>29.042999999999999</c:v>
                </c:pt>
                <c:pt idx="28">
                  <c:v>33.060806324110672</c:v>
                </c:pt>
                <c:pt idx="29">
                  <c:v>38.351999999999997</c:v>
                </c:pt>
                <c:pt idx="30">
                  <c:v>38.1</c:v>
                </c:pt>
              </c:numCache>
            </c:numRef>
          </c:val>
        </c:ser>
        <c:ser>
          <c:idx val="1"/>
          <c:order val="1"/>
          <c:tx>
            <c:strRef>
              <c:f>'Macintosh HD:Users:timmeko:projects:TPC-styleguide:excel files:[bar.xls]Graph'!#REF!</c:f>
              <c:strCache>
                <c:ptCount val="1"/>
                <c:pt idx="0">
                  <c:v>Non-Refundable Element of EITC</c:v>
                </c:pt>
              </c:strCache>
            </c:strRef>
          </c:tx>
          <c:spPr>
            <a:solidFill>
              <a:srgbClr val="666699"/>
            </a:solidFill>
            <a:ln w="12700">
              <a:solidFill>
                <a:srgbClr val="000000"/>
              </a:solidFill>
              <a:prstDash val="solid"/>
            </a:ln>
          </c:spPr>
          <c:cat>
            <c:numRef>
              <c:f>'Macintosh HD:Users:timmeko:projects:TPC-styleguide:excel files:[bar.xls]Graph'!#REF!</c:f>
              <c:numCache>
                <c:formatCode>General</c:formatCode>
                <c:ptCount val="31"/>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9">
                  <c:v>2002</c:v>
                </c:pt>
                <c:pt idx="30">
                  <c:v>2003</c:v>
                </c:pt>
              </c:numCache>
            </c:numRef>
          </c:cat>
          <c:val>
            <c:numRef>
              <c:f>'Macintosh HD:Users:timmeko:projects:TPC-styleguide:excel files:[bar.xls]Graph'!#REF!</c:f>
              <c:numCache>
                <c:formatCode>General</c:formatCode>
                <c:ptCount val="31"/>
                <c:pt idx="0">
                  <c:v>1.1491199999999999</c:v>
                </c:pt>
                <c:pt idx="1">
                  <c:v>1.102608</c:v>
                </c:pt>
                <c:pt idx="2">
                  <c:v>1.0560959999999999</c:v>
                </c:pt>
                <c:pt idx="3">
                  <c:v>1.009584</c:v>
                </c:pt>
                <c:pt idx="4">
                  <c:v>0.96307200000000004</c:v>
                </c:pt>
                <c:pt idx="5">
                  <c:v>0.91656000000000004</c:v>
                </c:pt>
                <c:pt idx="6">
                  <c:v>0.87004800000000004</c:v>
                </c:pt>
                <c:pt idx="7">
                  <c:v>0.82353600000000005</c:v>
                </c:pt>
                <c:pt idx="8">
                  <c:v>0.77702400000000005</c:v>
                </c:pt>
                <c:pt idx="9">
                  <c:v>0.73051200000000005</c:v>
                </c:pt>
                <c:pt idx="10">
                  <c:v>0.68400000000000005</c:v>
                </c:pt>
                <c:pt idx="11">
                  <c:v>0.99839999999999995</c:v>
                </c:pt>
                <c:pt idx="12">
                  <c:v>1.3128</c:v>
                </c:pt>
                <c:pt idx="13">
                  <c:v>1.6271999999999991</c:v>
                </c:pt>
                <c:pt idx="14">
                  <c:v>1.9415999999999991</c:v>
                </c:pt>
                <c:pt idx="15">
                  <c:v>2.2559999999999989</c:v>
                </c:pt>
                <c:pt idx="16">
                  <c:v>2.56</c:v>
                </c:pt>
                <c:pt idx="17">
                  <c:v>2.8639999999999999</c:v>
                </c:pt>
                <c:pt idx="18">
                  <c:v>3.1680000000000001</c:v>
                </c:pt>
                <c:pt idx="19">
                  <c:v>3.472</c:v>
                </c:pt>
                <c:pt idx="20">
                  <c:v>3.7510000000000021</c:v>
                </c:pt>
                <c:pt idx="21">
                  <c:v>4.2119999999999971</c:v>
                </c:pt>
                <c:pt idx="22">
                  <c:v>4.2549999999999999</c:v>
                </c:pt>
                <c:pt idx="23">
                  <c:v>2.4859999999999989</c:v>
                </c:pt>
                <c:pt idx="24">
                  <c:v>2.09</c:v>
                </c:pt>
                <c:pt idx="25">
                  <c:v>2.14</c:v>
                </c:pt>
                <c:pt idx="26">
                  <c:v>1.4559999999999991</c:v>
                </c:pt>
                <c:pt idx="27">
                  <c:v>4.3330000000000002</c:v>
                </c:pt>
                <c:pt idx="28">
                  <c:v>4.9324268774703546</c:v>
                </c:pt>
                <c:pt idx="29">
                  <c:v>1.122000000000001</c:v>
                </c:pt>
                <c:pt idx="30">
                  <c:v>1</c:v>
                </c:pt>
              </c:numCache>
            </c:numRef>
          </c:val>
        </c:ser>
        <c:ser>
          <c:idx val="2"/>
          <c:order val="2"/>
          <c:tx>
            <c:strRef>
              <c:f>'Macintosh HD:Users:timmeko:projects:TPC-styleguide:excel files:[bar.xls]Graph'!#REF!</c:f>
              <c:strCache>
                <c:ptCount val="1"/>
                <c:pt idx="0">
                  <c:v>Refundable Element of CTC</c:v>
                </c:pt>
              </c:strCache>
            </c:strRef>
          </c:tx>
          <c:spPr>
            <a:solidFill>
              <a:srgbClr val="99CC00"/>
            </a:solidFill>
            <a:ln w="12700">
              <a:solidFill>
                <a:srgbClr val="000000"/>
              </a:solidFill>
              <a:prstDash val="solid"/>
            </a:ln>
          </c:spPr>
          <c:cat>
            <c:numRef>
              <c:f>'Macintosh HD:Users:timmeko:projects:TPC-styleguide:excel files:[bar.xls]Graph'!#REF!</c:f>
              <c:numCache>
                <c:formatCode>General</c:formatCode>
                <c:ptCount val="31"/>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9">
                  <c:v>2002</c:v>
                </c:pt>
                <c:pt idx="30">
                  <c:v>2003</c:v>
                </c:pt>
              </c:numCache>
            </c:numRef>
          </c:cat>
          <c:val>
            <c:numRef>
              <c:f>'Macintosh HD:Users:timmeko:projects:TPC-styleguide:excel files:[bar.xls]Graph'!#REF!</c:f>
              <c:numCache>
                <c:formatCode>General</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0.56499999999999995</c:v>
                </c:pt>
                <c:pt idx="24">
                  <c:v>0.88</c:v>
                </c:pt>
                <c:pt idx="25">
                  <c:v>1.07</c:v>
                </c:pt>
                <c:pt idx="26">
                  <c:v>5.2</c:v>
                </c:pt>
                <c:pt idx="27">
                  <c:v>4.9950000000000001</c:v>
                </c:pt>
                <c:pt idx="28">
                  <c:v>5.6860079051383403</c:v>
                </c:pt>
                <c:pt idx="29">
                  <c:v>6.63</c:v>
                </c:pt>
                <c:pt idx="30">
                  <c:v>9.1</c:v>
                </c:pt>
              </c:numCache>
            </c:numRef>
          </c:val>
        </c:ser>
        <c:ser>
          <c:idx val="3"/>
          <c:order val="3"/>
          <c:tx>
            <c:strRef>
              <c:f>'Macintosh HD:Users:timmeko:projects:TPC-styleguide:excel files:[bar.xls]Graph'!#REF!</c:f>
              <c:strCache>
                <c:ptCount val="1"/>
                <c:pt idx="0">
                  <c:v>Non-Refundable Element of CTC</c:v>
                </c:pt>
              </c:strCache>
            </c:strRef>
          </c:tx>
          <c:spPr>
            <a:solidFill>
              <a:srgbClr val="90713A"/>
            </a:solidFill>
            <a:ln w="12700">
              <a:solidFill>
                <a:srgbClr val="000000"/>
              </a:solidFill>
              <a:prstDash val="solid"/>
            </a:ln>
          </c:spPr>
          <c:cat>
            <c:numRef>
              <c:f>'Macintosh HD:Users:timmeko:projects:TPC-styleguide:excel files:[bar.xls]Graph'!#REF!</c:f>
              <c:numCache>
                <c:formatCode>General</c:formatCode>
                <c:ptCount val="31"/>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9">
                  <c:v>2002</c:v>
                </c:pt>
                <c:pt idx="30">
                  <c:v>2003</c:v>
                </c:pt>
              </c:numCache>
            </c:numRef>
          </c:cat>
          <c:val>
            <c:numRef>
              <c:f>'Macintosh HD:Users:timmeko:projects:TPC-styleguide:excel files:[bar.xls]Graph'!#REF!</c:f>
              <c:numCache>
                <c:formatCode>General</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16.611000000000001</c:v>
                </c:pt>
                <c:pt idx="24">
                  <c:v>21.338487499999999</c:v>
                </c:pt>
                <c:pt idx="25">
                  <c:v>21.079000000000001</c:v>
                </c:pt>
                <c:pt idx="26">
                  <c:v>23.295999999999999</c:v>
                </c:pt>
                <c:pt idx="27">
                  <c:v>22.427</c:v>
                </c:pt>
                <c:pt idx="28">
                  <c:v>25.529549407114619</c:v>
                </c:pt>
                <c:pt idx="29">
                  <c:v>22.032</c:v>
                </c:pt>
                <c:pt idx="30">
                  <c:v>22.8</c:v>
                </c:pt>
              </c:numCache>
            </c:numRef>
          </c:val>
        </c:ser>
        <c:dLbls>
          <c:showLegendKey val="0"/>
          <c:showVal val="0"/>
          <c:showCatName val="0"/>
          <c:showSerName val="0"/>
          <c:showPercent val="0"/>
          <c:showBubbleSize val="0"/>
        </c:dLbls>
        <c:axId val="147852672"/>
        <c:axId val="147854464"/>
      </c:areaChart>
      <c:catAx>
        <c:axId val="14785267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a:pPr>
            <a:endParaRPr lang="en-US"/>
          </a:p>
        </c:txPr>
        <c:crossAx val="147854464"/>
        <c:crosses val="autoZero"/>
        <c:auto val="1"/>
        <c:lblAlgn val="ctr"/>
        <c:lblOffset val="100"/>
        <c:tickLblSkip val="5"/>
        <c:tickMarkSkip val="1"/>
        <c:noMultiLvlLbl val="0"/>
      </c:catAx>
      <c:valAx>
        <c:axId val="147854464"/>
        <c:scaling>
          <c:orientation val="minMax"/>
        </c:scaling>
        <c:delete val="0"/>
        <c:axPos val="l"/>
        <c:majorGridlines>
          <c:spPr>
            <a:ln w="3175">
              <a:solidFill>
                <a:schemeClr val="bg2">
                  <a:lumMod val="75000"/>
                </a:schemeClr>
              </a:solidFill>
              <a:prstDash val="solid"/>
            </a:ln>
          </c:spPr>
        </c:majorGridlines>
        <c:title>
          <c:tx>
            <c:rich>
              <a:bodyPr rot="0" vert="horz"/>
              <a:lstStyle/>
              <a:p>
                <a:pPr>
                  <a:defRPr sz="1000"/>
                </a:pPr>
                <a:r>
                  <a:rPr lang="en-US" sz="1000"/>
                  <a:t>Credits</a:t>
                </a:r>
                <a:r>
                  <a:rPr lang="en-US" sz="1000" baseline="0"/>
                  <a:t> (in b</a:t>
                </a:r>
                <a:r>
                  <a:rPr lang="en-US" sz="1000"/>
                  <a:t>illions of 2006 dollars)$</a:t>
                </a:r>
              </a:p>
            </c:rich>
          </c:tx>
          <c:layout>
            <c:manualLayout>
              <c:xMode val="edge"/>
              <c:yMode val="edge"/>
              <c:x val="0.13539018560179999"/>
              <c:y val="0.165485479087841"/>
            </c:manualLayout>
          </c:layout>
          <c:overlay val="0"/>
          <c:spPr>
            <a:noFill/>
            <a:ln w="25400">
              <a:noFill/>
            </a:ln>
          </c:spPr>
        </c:title>
        <c:numFmt formatCode="0" sourceLinked="0"/>
        <c:majorTickMark val="none"/>
        <c:minorTickMark val="none"/>
        <c:tickLblPos val="nextTo"/>
        <c:spPr>
          <a:ln w="3175">
            <a:solidFill>
              <a:srgbClr val="000000"/>
            </a:solidFill>
            <a:prstDash val="solid"/>
          </a:ln>
        </c:spPr>
        <c:txPr>
          <a:bodyPr rot="0" vert="horz"/>
          <a:lstStyle/>
          <a:p>
            <a:pPr>
              <a:defRPr/>
            </a:pPr>
            <a:endParaRPr lang="en-US"/>
          </a:p>
        </c:txPr>
        <c:crossAx val="147852672"/>
        <c:crosses val="autoZero"/>
        <c:crossBetween val="midCat"/>
        <c:majorUnit val="20"/>
        <c:minorUnit val="10"/>
      </c:valAx>
      <c:spPr>
        <a:solidFill>
          <a:srgbClr val="FFFFFF"/>
        </a:solidFill>
        <a:ln w="12700">
          <a:solidFill>
            <a:schemeClr val="bg2">
              <a:lumMod val="75000"/>
            </a:schemeClr>
          </a:solidFill>
          <a:prstDash val="solid"/>
        </a:ln>
      </c:spPr>
    </c:plotArea>
    <c:legend>
      <c:legendPos val="r"/>
      <c:overlay val="0"/>
      <c:spPr>
        <a:solidFill>
          <a:srgbClr val="FFFFFF"/>
        </a:solidFill>
        <a:ln w="3175">
          <a:solidFill>
            <a:srgbClr val="000000"/>
          </a:solidFill>
          <a:prstDash val="solid"/>
        </a:ln>
      </c:spPr>
    </c:legend>
    <c:plotVisOnly val="1"/>
    <c:dispBlanksAs val="zero"/>
    <c:showDLblsOverMax val="0"/>
  </c:chart>
  <c:spPr>
    <a:noFill/>
    <a:ln w="9525">
      <a:noFill/>
    </a:ln>
  </c:spPr>
  <c:txPr>
    <a:bodyPr/>
    <a:lstStyle/>
    <a:p>
      <a:pPr>
        <a:defRPr sz="1400"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5.4602659258453486E-2"/>
          <c:y val="0.18111150474840862"/>
          <c:w val="0.70470919449596303"/>
          <c:h val="0.64528164748637185"/>
        </c:manualLayout>
      </c:layout>
      <c:areaChart>
        <c:grouping val="stacked"/>
        <c:varyColors val="0"/>
        <c:ser>
          <c:idx val="1"/>
          <c:order val="0"/>
          <c:tx>
            <c:strRef>
              <c:f>Area!$B$4</c:f>
              <c:strCache>
                <c:ptCount val="1"/>
                <c:pt idx="0">
                  <c:v>Refundable Element of EITC</c:v>
                </c:pt>
              </c:strCache>
            </c:strRef>
          </c:tx>
          <c:spPr>
            <a:solidFill>
              <a:srgbClr val="133868"/>
            </a:solidFill>
            <a:ln w="25400">
              <a:noFill/>
            </a:ln>
          </c:spPr>
          <c:cat>
            <c:numRef>
              <c:f>Area!$A$5:$A$36</c:f>
              <c:numCache>
                <c:formatCode>General</c:formatCode>
                <c:ptCount val="32"/>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numCache>
            </c:numRef>
          </c:cat>
          <c:val>
            <c:numRef>
              <c:f>Area!$B$5:$B$36</c:f>
              <c:numCache>
                <c:formatCode>0.0</c:formatCode>
                <c:ptCount val="32"/>
                <c:pt idx="0">
                  <c:v>3.3724907063197027</c:v>
                </c:pt>
                <c:pt idx="1">
                  <c:v>3.1533216168717049</c:v>
                </c:pt>
                <c:pt idx="2">
                  <c:v>2.9275247524752475</c:v>
                </c:pt>
                <c:pt idx="3">
                  <c:v>2.4767116564417173</c:v>
                </c:pt>
                <c:pt idx="4">
                  <c:v>3.8737190082644628</c:v>
                </c:pt>
                <c:pt idx="5">
                  <c:v>3.3518446601941743</c:v>
                </c:pt>
                <c:pt idx="6">
                  <c:v>2.8343762376237618</c:v>
                </c:pt>
                <c:pt idx="7">
                  <c:v>2.5529036269430052</c:v>
                </c:pt>
                <c:pt idx="8">
                  <c:v>2.6090602409638555</c:v>
                </c:pt>
                <c:pt idx="9">
                  <c:v>2.2546602502406157</c:v>
                </c:pt>
                <c:pt idx="10">
                  <c:v>2.8085353159851301</c:v>
                </c:pt>
                <c:pt idx="11">
                  <c:v>2.720496350364964</c:v>
                </c:pt>
                <c:pt idx="12">
                  <c:v>5.199718309859156</c:v>
                </c:pt>
                <c:pt idx="13">
                  <c:v>7.2545325443786979</c:v>
                </c:pt>
                <c:pt idx="14">
                  <c:v>7.5372387096774203</c:v>
                </c:pt>
                <c:pt idx="15">
                  <c:v>8.1226136189747518</c:v>
                </c:pt>
                <c:pt idx="16">
                  <c:v>12.112281938325992</c:v>
                </c:pt>
                <c:pt idx="17">
                  <c:v>14.310295081967212</c:v>
                </c:pt>
                <c:pt idx="18">
                  <c:v>16.780932871972318</c:v>
                </c:pt>
                <c:pt idx="19">
                  <c:v>22.578655870445345</c:v>
                </c:pt>
                <c:pt idx="20">
                  <c:v>27.553322834645666</c:v>
                </c:pt>
                <c:pt idx="21">
                  <c:v>29.754309751434029</c:v>
                </c:pt>
                <c:pt idx="22">
                  <c:v>30.6432</c:v>
                </c:pt>
                <c:pt idx="23">
                  <c:v>33.610306748466257</c:v>
                </c:pt>
                <c:pt idx="24">
                  <c:v>33.403159663865544</c:v>
                </c:pt>
                <c:pt idx="25">
                  <c:v>32.549853658536584</c:v>
                </c:pt>
                <c:pt idx="26">
                  <c:v>33.060806324110672</c:v>
                </c:pt>
                <c:pt idx="27">
                  <c:v>37.806443579766537</c:v>
                </c:pt>
                <c:pt idx="28">
                  <c:v>37.265321739130435</c:v>
                </c:pt>
                <c:pt idx="29">
                  <c:v>37.673266278454207</c:v>
                </c:pt>
                <c:pt idx="30">
                  <c:v>38.673548387096773</c:v>
                </c:pt>
                <c:pt idx="31">
                  <c:v>39.072222000000004</c:v>
                </c:pt>
              </c:numCache>
            </c:numRef>
          </c:val>
        </c:ser>
        <c:ser>
          <c:idx val="2"/>
          <c:order val="1"/>
          <c:tx>
            <c:strRef>
              <c:f>Area!$C$4</c:f>
              <c:strCache>
                <c:ptCount val="1"/>
                <c:pt idx="0">
                  <c:v>Non-Refundable Element of EITC</c:v>
                </c:pt>
              </c:strCache>
            </c:strRef>
          </c:tx>
          <c:spPr>
            <a:solidFill>
              <a:schemeClr val="accent1"/>
            </a:solidFill>
            <a:ln w="12700" cap="flat" cmpd="sng" algn="ctr">
              <a:noFill/>
              <a:prstDash val="solid"/>
              <a:round/>
              <a:headEnd type="none" w="med" len="med"/>
              <a:tailEnd type="none" w="med" len="med"/>
            </a:ln>
          </c:spPr>
          <c:cat>
            <c:numRef>
              <c:f>Area!$A$5:$A$36</c:f>
              <c:numCache>
                <c:formatCode>General</c:formatCode>
                <c:ptCount val="32"/>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numCache>
            </c:numRef>
          </c:cat>
          <c:val>
            <c:numRef>
              <c:f>Area!$C$5:$C$36</c:f>
              <c:numCache>
                <c:formatCode>0.0</c:formatCode>
                <c:ptCount val="32"/>
                <c:pt idx="0">
                  <c:v>1.3115241635687733</c:v>
                </c:pt>
                <c:pt idx="1">
                  <c:v>1.43493848857645</c:v>
                </c:pt>
                <c:pt idx="2">
                  <c:v>0.82170297029702954</c:v>
                </c:pt>
                <c:pt idx="3">
                  <c:v>0.76373006134969323</c:v>
                </c:pt>
                <c:pt idx="4">
                  <c:v>1.8243966942148762</c:v>
                </c:pt>
                <c:pt idx="5">
                  <c:v>1.5071067961165048</c:v>
                </c:pt>
                <c:pt idx="6">
                  <c:v>1.40609900990099</c:v>
                </c:pt>
                <c:pt idx="7">
                  <c:v>1.1552829015544042</c:v>
                </c:pt>
                <c:pt idx="8">
                  <c:v>1.0241927710843375</c:v>
                </c:pt>
                <c:pt idx="9">
                  <c:v>0.92359576515880659</c:v>
                </c:pt>
                <c:pt idx="10">
                  <c:v>1.1035539033457251</c:v>
                </c:pt>
                <c:pt idx="11">
                  <c:v>0.974890510948905</c:v>
                </c:pt>
                <c:pt idx="12">
                  <c:v>0.81811267605633808</c:v>
                </c:pt>
                <c:pt idx="13">
                  <c:v>2.7930887573964496</c:v>
                </c:pt>
                <c:pt idx="14">
                  <c:v>3.1849548387096775</c:v>
                </c:pt>
                <c:pt idx="15">
                  <c:v>3.5106472838561591</c:v>
                </c:pt>
                <c:pt idx="16">
                  <c:v>4.3250748898678424</c:v>
                </c:pt>
                <c:pt idx="17">
                  <c:v>4.4099101924447606</c:v>
                </c:pt>
                <c:pt idx="18">
                  <c:v>4.8956013840830446</c:v>
                </c:pt>
                <c:pt idx="19">
                  <c:v>6.1309797570850204</c:v>
                </c:pt>
                <c:pt idx="20">
                  <c:v>6.7821732283464549</c:v>
                </c:pt>
                <c:pt idx="21">
                  <c:v>7.2827839388145312</c:v>
                </c:pt>
                <c:pt idx="22">
                  <c:v>7.5276560747663552</c:v>
                </c:pt>
                <c:pt idx="23">
                  <c:v>6.3881226993865026</c:v>
                </c:pt>
                <c:pt idx="24">
                  <c:v>5.1997310924369753</c:v>
                </c:pt>
                <c:pt idx="25">
                  <c:v>5.26009756097561</c:v>
                </c:pt>
                <c:pt idx="26">
                  <c:v>4.9324268774703564</c:v>
                </c:pt>
                <c:pt idx="27">
                  <c:v>5.0002178988326849</c:v>
                </c:pt>
                <c:pt idx="28">
                  <c:v>5.0893043478260873</c:v>
                </c:pt>
                <c:pt idx="29">
                  <c:v>5.0416008470089988</c:v>
                </c:pt>
                <c:pt idx="30">
                  <c:v>5.1045161290322572</c:v>
                </c:pt>
                <c:pt idx="31">
                  <c:v>5.315343999999997</c:v>
                </c:pt>
              </c:numCache>
            </c:numRef>
          </c:val>
        </c:ser>
        <c:ser>
          <c:idx val="3"/>
          <c:order val="2"/>
          <c:tx>
            <c:strRef>
              <c:f>Area!$D$4</c:f>
              <c:strCache>
                <c:ptCount val="1"/>
                <c:pt idx="0">
                  <c:v>Refundable Element of CTC</c:v>
                </c:pt>
              </c:strCache>
            </c:strRef>
          </c:tx>
          <c:spPr>
            <a:solidFill>
              <a:srgbClr val="AEB1B3"/>
            </a:solidFill>
            <a:ln w="25400">
              <a:noFill/>
            </a:ln>
          </c:spPr>
          <c:cat>
            <c:numRef>
              <c:f>Area!$A$5:$A$36</c:f>
              <c:numCache>
                <c:formatCode>General</c:formatCode>
                <c:ptCount val="32"/>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numCache>
            </c:numRef>
          </c:cat>
          <c:val>
            <c:numRef>
              <c:f>Area!$D$5:$D$36</c:f>
              <c:numCache>
                <c:formatCode>General</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formatCode="0.0">
                  <c:v>0.98307710924369762</c:v>
                </c:pt>
                <c:pt idx="25" formatCode="0.0">
                  <c:v>1.1445553170731708</c:v>
                </c:pt>
                <c:pt idx="26" formatCode="0.0">
                  <c:v>5.6858678893280636</c:v>
                </c:pt>
                <c:pt idx="27" formatCode="0.0">
                  <c:v>7.1896376031128399</c:v>
                </c:pt>
                <c:pt idx="28" formatCode="0.0">
                  <c:v>9.9843670956521748</c:v>
                </c:pt>
                <c:pt idx="29" formatCode="0.0">
                  <c:v>15.421513130757015</c:v>
                </c:pt>
                <c:pt idx="30" formatCode="0.0">
                  <c:v>15.995003870967739</c:v>
                </c:pt>
                <c:pt idx="31" formatCode="0.0">
                  <c:v>16.248888999999998</c:v>
                </c:pt>
              </c:numCache>
            </c:numRef>
          </c:val>
        </c:ser>
        <c:ser>
          <c:idx val="4"/>
          <c:order val="3"/>
          <c:tx>
            <c:strRef>
              <c:f>Area!$E$4</c:f>
              <c:strCache>
                <c:ptCount val="1"/>
                <c:pt idx="0">
                  <c:v>Non-Refundable Element of CTC</c:v>
                </c:pt>
              </c:strCache>
            </c:strRef>
          </c:tx>
          <c:spPr>
            <a:solidFill>
              <a:sysClr val="windowText" lastClr="000000">
                <a:lumMod val="65000"/>
                <a:lumOff val="35000"/>
              </a:sysClr>
            </a:solidFill>
            <a:ln w="25400">
              <a:noFill/>
            </a:ln>
          </c:spPr>
          <c:cat>
            <c:numRef>
              <c:f>Area!$A$5:$A$36</c:f>
              <c:numCache>
                <c:formatCode>General</c:formatCode>
                <c:ptCount val="32"/>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numCache>
            </c:numRef>
          </c:cat>
          <c:val>
            <c:numRef>
              <c:f>Area!$E$5:$E$36</c:f>
              <c:numCache>
                <c:formatCode>General</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formatCode="0.0">
                  <c:v>18.72958986993865</c:v>
                </c:pt>
                <c:pt idx="24" formatCode="0.0">
                  <c:v>23.473966386554622</c:v>
                </c:pt>
                <c:pt idx="25" formatCode="0.0">
                  <c:v>23.05095687804878</c:v>
                </c:pt>
                <c:pt idx="26" formatCode="0.0">
                  <c:v>25.52981008695652</c:v>
                </c:pt>
                <c:pt idx="27" formatCode="0.0">
                  <c:v>24.116101354085597</c:v>
                </c:pt>
                <c:pt idx="28" formatCode="0.0">
                  <c:v>24.967749130434783</c:v>
                </c:pt>
                <c:pt idx="29" formatCode="0.0">
                  <c:v>34.472057850714663</c:v>
                </c:pt>
                <c:pt idx="30" formatCode="0.0">
                  <c:v>33.081414193548383</c:v>
                </c:pt>
                <c:pt idx="31" formatCode="0.0">
                  <c:v>31.741550999999998</c:v>
                </c:pt>
              </c:numCache>
            </c:numRef>
          </c:val>
        </c:ser>
        <c:dLbls>
          <c:showLegendKey val="0"/>
          <c:showVal val="0"/>
          <c:showCatName val="0"/>
          <c:showSerName val="0"/>
          <c:showPercent val="0"/>
          <c:showBubbleSize val="0"/>
        </c:dLbls>
        <c:axId val="147928192"/>
        <c:axId val="147929728"/>
      </c:areaChart>
      <c:catAx>
        <c:axId val="14792819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a:latin typeface="Avenir LT Pro 55 Roman" panose="020B0503020203020204" pitchFamily="34" charset="0"/>
              </a:defRPr>
            </a:pPr>
            <a:endParaRPr lang="en-US"/>
          </a:p>
        </c:txPr>
        <c:crossAx val="147929728"/>
        <c:crosses val="autoZero"/>
        <c:auto val="1"/>
        <c:lblAlgn val="ctr"/>
        <c:lblOffset val="100"/>
        <c:tickLblSkip val="5"/>
        <c:tickMarkSkip val="1"/>
        <c:noMultiLvlLbl val="0"/>
      </c:catAx>
      <c:valAx>
        <c:axId val="147929728"/>
        <c:scaling>
          <c:orientation val="minMax"/>
        </c:scaling>
        <c:delete val="0"/>
        <c:axPos val="l"/>
        <c:majorGridlines>
          <c:spPr>
            <a:ln w="3175">
              <a:solidFill>
                <a:srgbClr val="FFFFFF">
                  <a:lumMod val="85000"/>
                </a:srgbClr>
              </a:solidFill>
              <a:prstDash val="solid"/>
            </a:ln>
          </c:spPr>
        </c:majorGridlines>
        <c:numFmt formatCode="0" sourceLinked="0"/>
        <c:majorTickMark val="none"/>
        <c:minorTickMark val="none"/>
        <c:tickLblPos val="nextTo"/>
        <c:spPr>
          <a:ln w="3175">
            <a:noFill/>
            <a:prstDash val="solid"/>
          </a:ln>
        </c:spPr>
        <c:txPr>
          <a:bodyPr rot="0" vert="horz"/>
          <a:lstStyle/>
          <a:p>
            <a:pPr>
              <a:defRPr sz="1100">
                <a:latin typeface="Avenir LT Pro 55 Roman" panose="020B0503020203020204" pitchFamily="34" charset="0"/>
              </a:defRPr>
            </a:pPr>
            <a:endParaRPr lang="en-US"/>
          </a:p>
        </c:txPr>
        <c:crossAx val="147928192"/>
        <c:crosses val="autoZero"/>
        <c:crossBetween val="midCat"/>
        <c:minorUnit val="5"/>
      </c:valAx>
      <c:spPr>
        <a:noFill/>
        <a:ln w="25400">
          <a:noFill/>
        </a:ln>
      </c:spPr>
    </c:plotArea>
    <c:plotVisOnly val="1"/>
    <c:dispBlanksAs val="zero"/>
    <c:showDLblsOverMax val="0"/>
  </c:chart>
  <c:spPr>
    <a:solidFill>
      <a:srgbClr val="FFFFFF"/>
    </a:solidFill>
    <a:ln w="3175">
      <a:noFill/>
      <a:prstDash val="solid"/>
    </a:ln>
  </c:spPr>
  <c:txPr>
    <a:bodyPr/>
    <a:lstStyle/>
    <a:p>
      <a:pPr>
        <a:defRPr sz="1200" b="0" i="0" u="none" strike="noStrike" baseline="0">
          <a:solidFill>
            <a:srgbClr val="000000"/>
          </a:solidFill>
          <a:latin typeface="Avenir Medium"/>
          <a:ea typeface="Arial"/>
          <a:cs typeface="Avenir Medium"/>
        </a:defRPr>
      </a:pPr>
      <a:endParaRPr lang="en-US"/>
    </a:p>
  </c:txPr>
  <c:printSettings>
    <c:headerFooter/>
    <c:pageMargins b="1" l="0.75" r="0.75" t="1" header="0.5" footer="0.5"/>
    <c:pageSetup orientation="portrait"/>
  </c:printSettings>
  <c:userShapes r:id="rId2"/>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1908754706084871E-2"/>
          <c:y val="0.23583082445576656"/>
          <c:w val="0.91486434259187266"/>
          <c:h val="0.6190180639184808"/>
        </c:manualLayout>
      </c:layout>
      <c:areaChart>
        <c:grouping val="stacked"/>
        <c:varyColors val="0"/>
        <c:ser>
          <c:idx val="0"/>
          <c:order val="0"/>
          <c:tx>
            <c:strRef>
              <c:f>'Area and Line'!$B$11</c:f>
              <c:strCache>
                <c:ptCount val="1"/>
                <c:pt idx="0">
                  <c:v>Social Security</c:v>
                </c:pt>
              </c:strCache>
            </c:strRef>
          </c:tx>
          <c:cat>
            <c:strRef>
              <c:f>'Area and Line'!$G$12:$G$80</c:f>
              <c:strCache>
                <c:ptCount val="69"/>
                <c:pt idx="0">
                  <c:v>'62</c:v>
                </c:pt>
                <c:pt idx="3">
                  <c:v>1965</c:v>
                </c:pt>
                <c:pt idx="8">
                  <c:v>1970</c:v>
                </c:pt>
                <c:pt idx="13">
                  <c:v>1975</c:v>
                </c:pt>
                <c:pt idx="18">
                  <c:v>1980</c:v>
                </c:pt>
                <c:pt idx="23">
                  <c:v>1985</c:v>
                </c:pt>
                <c:pt idx="28">
                  <c:v>1990</c:v>
                </c:pt>
                <c:pt idx="33">
                  <c:v>1995</c:v>
                </c:pt>
                <c:pt idx="38">
                  <c:v>2000</c:v>
                </c:pt>
                <c:pt idx="43">
                  <c:v>2005</c:v>
                </c:pt>
                <c:pt idx="48">
                  <c:v>2010</c:v>
                </c:pt>
                <c:pt idx="53">
                  <c:v>2015</c:v>
                </c:pt>
                <c:pt idx="58">
                  <c:v>2020</c:v>
                </c:pt>
                <c:pt idx="63">
                  <c:v>2025</c:v>
                </c:pt>
                <c:pt idx="68">
                  <c:v>2030</c:v>
                </c:pt>
              </c:strCache>
            </c:strRef>
          </c:cat>
          <c:val>
            <c:numRef>
              <c:f>'Area and Line'!$B$12:$B$80</c:f>
              <c:numCache>
                <c:formatCode>0.0</c:formatCode>
                <c:ptCount val="69"/>
                <c:pt idx="0">
                  <c:v>2.5</c:v>
                </c:pt>
                <c:pt idx="1">
                  <c:v>2.6</c:v>
                </c:pt>
                <c:pt idx="2">
                  <c:v>2.5</c:v>
                </c:pt>
                <c:pt idx="3">
                  <c:v>2.6</c:v>
                </c:pt>
                <c:pt idx="4">
                  <c:v>2.6</c:v>
                </c:pt>
                <c:pt idx="5">
                  <c:v>2.6</c:v>
                </c:pt>
                <c:pt idx="6">
                  <c:v>2.8</c:v>
                </c:pt>
                <c:pt idx="7">
                  <c:v>2.8</c:v>
                </c:pt>
                <c:pt idx="8">
                  <c:v>3.1</c:v>
                </c:pt>
                <c:pt idx="9">
                  <c:v>3.4</c:v>
                </c:pt>
                <c:pt idx="10">
                  <c:v>3.4</c:v>
                </c:pt>
                <c:pt idx="11">
                  <c:v>3.8</c:v>
                </c:pt>
                <c:pt idx="12">
                  <c:v>4</c:v>
                </c:pt>
                <c:pt idx="13">
                  <c:v>4.2</c:v>
                </c:pt>
                <c:pt idx="14">
                  <c:v>4.2</c:v>
                </c:pt>
                <c:pt idx="15">
                  <c:v>4.2</c:v>
                </c:pt>
                <c:pt idx="16">
                  <c:v>4.0999999999999996</c:v>
                </c:pt>
                <c:pt idx="17">
                  <c:v>4.0999999999999996</c:v>
                </c:pt>
                <c:pt idx="18">
                  <c:v>4.4000000000000004</c:v>
                </c:pt>
                <c:pt idx="19">
                  <c:v>4.5999999999999996</c:v>
                </c:pt>
                <c:pt idx="20">
                  <c:v>4.9000000000000004</c:v>
                </c:pt>
                <c:pt idx="21">
                  <c:v>4.8</c:v>
                </c:pt>
                <c:pt idx="22">
                  <c:v>4.5</c:v>
                </c:pt>
                <c:pt idx="23">
                  <c:v>4.5</c:v>
                </c:pt>
                <c:pt idx="24">
                  <c:v>4.5</c:v>
                </c:pt>
                <c:pt idx="25">
                  <c:v>4.4000000000000004</c:v>
                </c:pt>
                <c:pt idx="26">
                  <c:v>4.3</c:v>
                </c:pt>
                <c:pt idx="27">
                  <c:v>4.3</c:v>
                </c:pt>
                <c:pt idx="28">
                  <c:v>4.3</c:v>
                </c:pt>
                <c:pt idx="29">
                  <c:v>4.5</c:v>
                </c:pt>
                <c:pt idx="30">
                  <c:v>4.5999999999999996</c:v>
                </c:pt>
                <c:pt idx="31">
                  <c:v>4.5999999999999996</c:v>
                </c:pt>
                <c:pt idx="32">
                  <c:v>4.5</c:v>
                </c:pt>
                <c:pt idx="33">
                  <c:v>4.5999999999999996</c:v>
                </c:pt>
                <c:pt idx="34">
                  <c:v>4.5</c:v>
                </c:pt>
                <c:pt idx="35">
                  <c:v>4.4000000000000004</c:v>
                </c:pt>
                <c:pt idx="36">
                  <c:v>4.3</c:v>
                </c:pt>
                <c:pt idx="37">
                  <c:v>4.2</c:v>
                </c:pt>
                <c:pt idx="38">
                  <c:v>4.2</c:v>
                </c:pt>
                <c:pt idx="39">
                  <c:v>4.3</c:v>
                </c:pt>
                <c:pt idx="40">
                  <c:v>4.4000000000000004</c:v>
                </c:pt>
                <c:pt idx="41">
                  <c:v>4.3</c:v>
                </c:pt>
                <c:pt idx="42">
                  <c:v>4.2</c:v>
                </c:pt>
                <c:pt idx="43">
                  <c:v>4.2</c:v>
                </c:pt>
                <c:pt idx="44">
                  <c:v>4.2</c:v>
                </c:pt>
                <c:pt idx="45">
                  <c:v>4.3</c:v>
                </c:pt>
                <c:pt idx="46">
                  <c:v>4.3</c:v>
                </c:pt>
                <c:pt idx="47">
                  <c:v>4.2</c:v>
                </c:pt>
                <c:pt idx="48">
                  <c:v>4.3</c:v>
                </c:pt>
                <c:pt idx="49">
                  <c:v>4.3</c:v>
                </c:pt>
                <c:pt idx="50">
                  <c:v>4.4000000000000004</c:v>
                </c:pt>
                <c:pt idx="51">
                  <c:v>4.5</c:v>
                </c:pt>
                <c:pt idx="52">
                  <c:v>4.5</c:v>
                </c:pt>
                <c:pt idx="53">
                  <c:v>4.5999999999999996</c:v>
                </c:pt>
                <c:pt idx="54">
                  <c:v>4.7</c:v>
                </c:pt>
                <c:pt idx="55">
                  <c:v>4.8</c:v>
                </c:pt>
                <c:pt idx="56">
                  <c:v>4.9000000000000004</c:v>
                </c:pt>
                <c:pt idx="57">
                  <c:v>5</c:v>
                </c:pt>
                <c:pt idx="58">
                  <c:v>5.0999999999999996</c:v>
                </c:pt>
                <c:pt idx="59">
                  <c:v>5.2</c:v>
                </c:pt>
                <c:pt idx="60">
                  <c:v>5.4</c:v>
                </c:pt>
                <c:pt idx="61">
                  <c:v>5.5</c:v>
                </c:pt>
                <c:pt idx="62">
                  <c:v>5.6</c:v>
                </c:pt>
                <c:pt idx="63">
                  <c:v>5.7</c:v>
                </c:pt>
                <c:pt idx="64">
                  <c:v>5.8</c:v>
                </c:pt>
                <c:pt idx="65">
                  <c:v>5.9</c:v>
                </c:pt>
                <c:pt idx="66">
                  <c:v>6</c:v>
                </c:pt>
                <c:pt idx="67">
                  <c:v>6</c:v>
                </c:pt>
                <c:pt idx="68">
                  <c:v>6.1</c:v>
                </c:pt>
              </c:numCache>
            </c:numRef>
          </c:val>
        </c:ser>
        <c:ser>
          <c:idx val="1"/>
          <c:order val="1"/>
          <c:tx>
            <c:strRef>
              <c:f>'Area and Line'!$C$11</c:f>
              <c:strCache>
                <c:ptCount val="1"/>
                <c:pt idx="0">
                  <c:v>Medicare/Medicaid</c:v>
                </c:pt>
              </c:strCache>
            </c:strRef>
          </c:tx>
          <c:cat>
            <c:strRef>
              <c:f>'Area and Line'!$G$12:$G$80</c:f>
              <c:strCache>
                <c:ptCount val="69"/>
                <c:pt idx="0">
                  <c:v>'62</c:v>
                </c:pt>
                <c:pt idx="3">
                  <c:v>1965</c:v>
                </c:pt>
                <c:pt idx="8">
                  <c:v>1970</c:v>
                </c:pt>
                <c:pt idx="13">
                  <c:v>1975</c:v>
                </c:pt>
                <c:pt idx="18">
                  <c:v>1980</c:v>
                </c:pt>
                <c:pt idx="23">
                  <c:v>1985</c:v>
                </c:pt>
                <c:pt idx="28">
                  <c:v>1990</c:v>
                </c:pt>
                <c:pt idx="33">
                  <c:v>1995</c:v>
                </c:pt>
                <c:pt idx="38">
                  <c:v>2000</c:v>
                </c:pt>
                <c:pt idx="43">
                  <c:v>2005</c:v>
                </c:pt>
                <c:pt idx="48">
                  <c:v>2010</c:v>
                </c:pt>
                <c:pt idx="53">
                  <c:v>2015</c:v>
                </c:pt>
                <c:pt idx="58">
                  <c:v>2020</c:v>
                </c:pt>
                <c:pt idx="63">
                  <c:v>2025</c:v>
                </c:pt>
                <c:pt idx="68">
                  <c:v>2030</c:v>
                </c:pt>
              </c:strCache>
            </c:strRef>
          </c:cat>
          <c:val>
            <c:numRef>
              <c:f>'Area and Line'!$C$12:$C$80</c:f>
              <c:numCache>
                <c:formatCode>0.0</c:formatCode>
                <c:ptCount val="69"/>
                <c:pt idx="0">
                  <c:v>0</c:v>
                </c:pt>
                <c:pt idx="1">
                  <c:v>0</c:v>
                </c:pt>
                <c:pt idx="2">
                  <c:v>0</c:v>
                </c:pt>
                <c:pt idx="3">
                  <c:v>0.1</c:v>
                </c:pt>
                <c:pt idx="4">
                  <c:v>0.3</c:v>
                </c:pt>
                <c:pt idx="5">
                  <c:v>0.6</c:v>
                </c:pt>
                <c:pt idx="6">
                  <c:v>0.8</c:v>
                </c:pt>
                <c:pt idx="7">
                  <c:v>0.8</c:v>
                </c:pt>
                <c:pt idx="8">
                  <c:v>0.9</c:v>
                </c:pt>
                <c:pt idx="9">
                  <c:v>0.9</c:v>
                </c:pt>
                <c:pt idx="10">
                  <c:v>1</c:v>
                </c:pt>
                <c:pt idx="11">
                  <c:v>1</c:v>
                </c:pt>
                <c:pt idx="12">
                  <c:v>1.1000000000000001</c:v>
                </c:pt>
                <c:pt idx="13">
                  <c:v>1.3</c:v>
                </c:pt>
                <c:pt idx="14">
                  <c:v>1.4</c:v>
                </c:pt>
                <c:pt idx="15">
                  <c:v>1.5</c:v>
                </c:pt>
                <c:pt idx="16">
                  <c:v>1.5</c:v>
                </c:pt>
                <c:pt idx="17">
                  <c:v>1.6</c:v>
                </c:pt>
                <c:pt idx="18">
                  <c:v>1.7</c:v>
                </c:pt>
                <c:pt idx="19">
                  <c:v>1.8</c:v>
                </c:pt>
                <c:pt idx="20">
                  <c:v>2</c:v>
                </c:pt>
                <c:pt idx="21">
                  <c:v>2</c:v>
                </c:pt>
                <c:pt idx="22">
                  <c:v>2</c:v>
                </c:pt>
                <c:pt idx="23">
                  <c:v>2.1</c:v>
                </c:pt>
                <c:pt idx="24">
                  <c:v>2.1</c:v>
                </c:pt>
                <c:pt idx="25">
                  <c:v>2.2000000000000002</c:v>
                </c:pt>
                <c:pt idx="26">
                  <c:v>2.2000000000000002</c:v>
                </c:pt>
                <c:pt idx="27">
                  <c:v>2.2000000000000002</c:v>
                </c:pt>
                <c:pt idx="28">
                  <c:v>2.4</c:v>
                </c:pt>
                <c:pt idx="29">
                  <c:v>2.7</c:v>
                </c:pt>
                <c:pt idx="30">
                  <c:v>3</c:v>
                </c:pt>
                <c:pt idx="31">
                  <c:v>3.1</c:v>
                </c:pt>
                <c:pt idx="32">
                  <c:v>3.3</c:v>
                </c:pt>
                <c:pt idx="33">
                  <c:v>3.4</c:v>
                </c:pt>
                <c:pt idx="34">
                  <c:v>3.5</c:v>
                </c:pt>
                <c:pt idx="35">
                  <c:v>3.5</c:v>
                </c:pt>
                <c:pt idx="36">
                  <c:v>3.4</c:v>
                </c:pt>
                <c:pt idx="37">
                  <c:v>3.3</c:v>
                </c:pt>
                <c:pt idx="38">
                  <c:v>3.3</c:v>
                </c:pt>
                <c:pt idx="39">
                  <c:v>3.4</c:v>
                </c:pt>
                <c:pt idx="40">
                  <c:v>3.6</c:v>
                </c:pt>
                <c:pt idx="41">
                  <c:v>3.7</c:v>
                </c:pt>
                <c:pt idx="42">
                  <c:v>3.8</c:v>
                </c:pt>
                <c:pt idx="43">
                  <c:v>3.8</c:v>
                </c:pt>
                <c:pt idx="44">
                  <c:v>4</c:v>
                </c:pt>
                <c:pt idx="45">
                  <c:v>4.0999999999999996</c:v>
                </c:pt>
                <c:pt idx="46">
                  <c:v>4.2</c:v>
                </c:pt>
                <c:pt idx="47">
                  <c:v>4.3</c:v>
                </c:pt>
                <c:pt idx="48">
                  <c:v>4.5</c:v>
                </c:pt>
                <c:pt idx="49">
                  <c:v>4.5999999999999996</c:v>
                </c:pt>
                <c:pt idx="50">
                  <c:v>4.7</c:v>
                </c:pt>
                <c:pt idx="51">
                  <c:v>4.9000000000000004</c:v>
                </c:pt>
                <c:pt idx="52">
                  <c:v>5</c:v>
                </c:pt>
                <c:pt idx="53">
                  <c:v>5.2</c:v>
                </c:pt>
                <c:pt idx="54">
                  <c:v>5.4</c:v>
                </c:pt>
                <c:pt idx="55">
                  <c:v>5.6</c:v>
                </c:pt>
                <c:pt idx="56">
                  <c:v>5.7</c:v>
                </c:pt>
                <c:pt idx="57">
                  <c:v>5.9</c:v>
                </c:pt>
                <c:pt idx="58">
                  <c:v>6.1</c:v>
                </c:pt>
                <c:pt idx="59">
                  <c:v>6.3</c:v>
                </c:pt>
                <c:pt idx="60">
                  <c:v>6.5</c:v>
                </c:pt>
                <c:pt idx="61">
                  <c:v>6.7</c:v>
                </c:pt>
                <c:pt idx="62">
                  <c:v>6.9</c:v>
                </c:pt>
                <c:pt idx="63">
                  <c:v>7.2</c:v>
                </c:pt>
                <c:pt idx="64">
                  <c:v>7.4</c:v>
                </c:pt>
                <c:pt idx="65">
                  <c:v>7.6</c:v>
                </c:pt>
                <c:pt idx="66">
                  <c:v>7.9</c:v>
                </c:pt>
                <c:pt idx="67">
                  <c:v>8.1</c:v>
                </c:pt>
                <c:pt idx="68">
                  <c:v>8.3000000000000007</c:v>
                </c:pt>
              </c:numCache>
            </c:numRef>
          </c:val>
        </c:ser>
        <c:ser>
          <c:idx val="2"/>
          <c:order val="2"/>
          <c:tx>
            <c:strRef>
              <c:f>'Area and Line'!$D$11</c:f>
              <c:strCache>
                <c:ptCount val="1"/>
                <c:pt idx="0">
                  <c:v>Other Spending</c:v>
                </c:pt>
              </c:strCache>
            </c:strRef>
          </c:tx>
          <c:cat>
            <c:strRef>
              <c:f>'Area and Line'!$G$12:$G$80</c:f>
              <c:strCache>
                <c:ptCount val="69"/>
                <c:pt idx="0">
                  <c:v>'62</c:v>
                </c:pt>
                <c:pt idx="3">
                  <c:v>1965</c:v>
                </c:pt>
                <c:pt idx="8">
                  <c:v>1970</c:v>
                </c:pt>
                <c:pt idx="13">
                  <c:v>1975</c:v>
                </c:pt>
                <c:pt idx="18">
                  <c:v>1980</c:v>
                </c:pt>
                <c:pt idx="23">
                  <c:v>1985</c:v>
                </c:pt>
                <c:pt idx="28">
                  <c:v>1990</c:v>
                </c:pt>
                <c:pt idx="33">
                  <c:v>1995</c:v>
                </c:pt>
                <c:pt idx="38">
                  <c:v>2000</c:v>
                </c:pt>
                <c:pt idx="43">
                  <c:v>2005</c:v>
                </c:pt>
                <c:pt idx="48">
                  <c:v>2010</c:v>
                </c:pt>
                <c:pt idx="53">
                  <c:v>2015</c:v>
                </c:pt>
                <c:pt idx="58">
                  <c:v>2020</c:v>
                </c:pt>
                <c:pt idx="63">
                  <c:v>2025</c:v>
                </c:pt>
                <c:pt idx="68">
                  <c:v>2030</c:v>
                </c:pt>
              </c:strCache>
            </c:strRef>
          </c:cat>
          <c:val>
            <c:numRef>
              <c:f>'Area and Line'!$D$12:$D$80</c:f>
              <c:numCache>
                <c:formatCode>0.0</c:formatCode>
                <c:ptCount val="69"/>
                <c:pt idx="0">
                  <c:v>14.8</c:v>
                </c:pt>
                <c:pt idx="1">
                  <c:v>14.7</c:v>
                </c:pt>
                <c:pt idx="2">
                  <c:v>14</c:v>
                </c:pt>
                <c:pt idx="3">
                  <c:v>13.7</c:v>
                </c:pt>
                <c:pt idx="4">
                  <c:v>14.4</c:v>
                </c:pt>
                <c:pt idx="5">
                  <c:v>15.6</c:v>
                </c:pt>
                <c:pt idx="6">
                  <c:v>15.1</c:v>
                </c:pt>
                <c:pt idx="7">
                  <c:v>14.2</c:v>
                </c:pt>
                <c:pt idx="8">
                  <c:v>14.1</c:v>
                </c:pt>
                <c:pt idx="9">
                  <c:v>14</c:v>
                </c:pt>
                <c:pt idx="10">
                  <c:v>13.4</c:v>
                </c:pt>
                <c:pt idx="11">
                  <c:v>12.5</c:v>
                </c:pt>
                <c:pt idx="12">
                  <c:v>13.5</c:v>
                </c:pt>
                <c:pt idx="13">
                  <c:v>14.5</c:v>
                </c:pt>
                <c:pt idx="14">
                  <c:v>14.1</c:v>
                </c:pt>
                <c:pt idx="15">
                  <c:v>13.5</c:v>
                </c:pt>
                <c:pt idx="16">
                  <c:v>13.2</c:v>
                </c:pt>
                <c:pt idx="17">
                  <c:v>13.1</c:v>
                </c:pt>
                <c:pt idx="18">
                  <c:v>13.9</c:v>
                </c:pt>
                <c:pt idx="19">
                  <c:v>13.5</c:v>
                </c:pt>
                <c:pt idx="20">
                  <c:v>13.9</c:v>
                </c:pt>
                <c:pt idx="21">
                  <c:v>13.6</c:v>
                </c:pt>
                <c:pt idx="22">
                  <c:v>12.8</c:v>
                </c:pt>
                <c:pt idx="23">
                  <c:v>13</c:v>
                </c:pt>
                <c:pt idx="24">
                  <c:v>12.6</c:v>
                </c:pt>
                <c:pt idx="25">
                  <c:v>12</c:v>
                </c:pt>
                <c:pt idx="26">
                  <c:v>11.7</c:v>
                </c:pt>
                <c:pt idx="27">
                  <c:v>11.7</c:v>
                </c:pt>
                <c:pt idx="28">
                  <c:v>11.9</c:v>
                </c:pt>
                <c:pt idx="29">
                  <c:v>11.8</c:v>
                </c:pt>
                <c:pt idx="30">
                  <c:v>11.2</c:v>
                </c:pt>
                <c:pt idx="31">
                  <c:v>10.6</c:v>
                </c:pt>
                <c:pt idx="32">
                  <c:v>10.1</c:v>
                </c:pt>
                <c:pt idx="33">
                  <c:v>9.5</c:v>
                </c:pt>
                <c:pt idx="34">
                  <c:v>9.1</c:v>
                </c:pt>
                <c:pt idx="35">
                  <c:v>8.6999999999999993</c:v>
                </c:pt>
                <c:pt idx="36">
                  <c:v>8.6</c:v>
                </c:pt>
                <c:pt idx="37">
                  <c:v>8.6999999999999993</c:v>
                </c:pt>
                <c:pt idx="38">
                  <c:v>8.6999999999999993</c:v>
                </c:pt>
                <c:pt idx="39">
                  <c:v>9.1</c:v>
                </c:pt>
                <c:pt idx="40">
                  <c:v>10</c:v>
                </c:pt>
                <c:pt idx="41">
                  <c:v>10.5</c:v>
                </c:pt>
                <c:pt idx="42">
                  <c:v>10.5</c:v>
                </c:pt>
                <c:pt idx="43">
                  <c:v>10.6</c:v>
                </c:pt>
                <c:pt idx="44">
                  <c:v>10.3</c:v>
                </c:pt>
                <c:pt idx="45">
                  <c:v>9.8000000000000007</c:v>
                </c:pt>
                <c:pt idx="46">
                  <c:v>9.8000000000000007</c:v>
                </c:pt>
                <c:pt idx="47">
                  <c:v>9.8000000000000007</c:v>
                </c:pt>
                <c:pt idx="48">
                  <c:v>9.8000000000000007</c:v>
                </c:pt>
                <c:pt idx="49">
                  <c:v>9.8000000000000007</c:v>
                </c:pt>
                <c:pt idx="50">
                  <c:v>9.9</c:v>
                </c:pt>
                <c:pt idx="51">
                  <c:v>9.9</c:v>
                </c:pt>
                <c:pt idx="52">
                  <c:v>9.9</c:v>
                </c:pt>
                <c:pt idx="53">
                  <c:v>9.9</c:v>
                </c:pt>
                <c:pt idx="54">
                  <c:v>9.9</c:v>
                </c:pt>
                <c:pt idx="55">
                  <c:v>9.9</c:v>
                </c:pt>
                <c:pt idx="56">
                  <c:v>9.9</c:v>
                </c:pt>
                <c:pt idx="57">
                  <c:v>9.8000000000000007</c:v>
                </c:pt>
                <c:pt idx="58">
                  <c:v>9.8000000000000007</c:v>
                </c:pt>
                <c:pt idx="59">
                  <c:v>9.8000000000000007</c:v>
                </c:pt>
                <c:pt idx="60">
                  <c:v>9.8000000000000007</c:v>
                </c:pt>
                <c:pt idx="61">
                  <c:v>9.8000000000000007</c:v>
                </c:pt>
                <c:pt idx="62">
                  <c:v>9.8000000000000007</c:v>
                </c:pt>
                <c:pt idx="63">
                  <c:v>9.8000000000000007</c:v>
                </c:pt>
                <c:pt idx="64">
                  <c:v>9.8000000000000007</c:v>
                </c:pt>
                <c:pt idx="65">
                  <c:v>9.8000000000000007</c:v>
                </c:pt>
                <c:pt idx="66">
                  <c:v>9.6999999999999993</c:v>
                </c:pt>
                <c:pt idx="67">
                  <c:v>9.6999999999999993</c:v>
                </c:pt>
                <c:pt idx="68">
                  <c:v>9.8000000000000007</c:v>
                </c:pt>
              </c:numCache>
            </c:numRef>
          </c:val>
        </c:ser>
        <c:dLbls>
          <c:showLegendKey val="0"/>
          <c:showVal val="0"/>
          <c:showCatName val="0"/>
          <c:showSerName val="0"/>
          <c:showPercent val="0"/>
          <c:showBubbleSize val="0"/>
        </c:dLbls>
        <c:axId val="147605376"/>
        <c:axId val="147606912"/>
      </c:areaChart>
      <c:lineChart>
        <c:grouping val="standard"/>
        <c:varyColors val="0"/>
        <c:ser>
          <c:idx val="4"/>
          <c:order val="3"/>
          <c:tx>
            <c:strRef>
              <c:f>'Area and Line'!$F$11</c:f>
              <c:strCache>
                <c:ptCount val="1"/>
                <c:pt idx="0">
                  <c:v>Revenues</c:v>
                </c:pt>
              </c:strCache>
            </c:strRef>
          </c:tx>
          <c:marker>
            <c:symbol val="none"/>
          </c:marker>
          <c:cat>
            <c:numRef>
              <c:f>'LR budget'!#REF!</c:f>
              <c:numCache>
                <c:formatCode>General</c:formatCode>
                <c:ptCount val="1"/>
                <c:pt idx="0">
                  <c:v>1</c:v>
                </c:pt>
              </c:numCache>
            </c:numRef>
          </c:cat>
          <c:val>
            <c:numRef>
              <c:f>'Area and Line'!$F$12:$F$80</c:f>
              <c:numCache>
                <c:formatCode>0.0</c:formatCode>
                <c:ptCount val="69"/>
                <c:pt idx="0">
                  <c:v>17.600000000000001</c:v>
                </c:pt>
                <c:pt idx="1">
                  <c:v>17.7</c:v>
                </c:pt>
                <c:pt idx="2">
                  <c:v>17.3</c:v>
                </c:pt>
                <c:pt idx="3">
                  <c:v>17.2</c:v>
                </c:pt>
                <c:pt idx="4">
                  <c:v>17.8</c:v>
                </c:pt>
                <c:pt idx="5">
                  <c:v>18.100000000000001</c:v>
                </c:pt>
                <c:pt idx="6">
                  <c:v>18.7</c:v>
                </c:pt>
                <c:pt idx="7">
                  <c:v>19.3</c:v>
                </c:pt>
                <c:pt idx="8">
                  <c:v>18.3</c:v>
                </c:pt>
                <c:pt idx="9">
                  <c:v>17.5</c:v>
                </c:pt>
                <c:pt idx="10">
                  <c:v>17.7</c:v>
                </c:pt>
                <c:pt idx="11">
                  <c:v>17.899999999999999</c:v>
                </c:pt>
                <c:pt idx="12">
                  <c:v>18.100000000000001</c:v>
                </c:pt>
                <c:pt idx="13">
                  <c:v>17.600000000000001</c:v>
                </c:pt>
                <c:pt idx="14">
                  <c:v>17.899999999999999</c:v>
                </c:pt>
                <c:pt idx="15">
                  <c:v>18.100000000000001</c:v>
                </c:pt>
                <c:pt idx="16">
                  <c:v>18.100000000000001</c:v>
                </c:pt>
                <c:pt idx="17">
                  <c:v>18.600000000000001</c:v>
                </c:pt>
                <c:pt idx="18">
                  <c:v>19.3</c:v>
                </c:pt>
                <c:pt idx="19">
                  <c:v>19.3</c:v>
                </c:pt>
                <c:pt idx="20">
                  <c:v>18.899999999999999</c:v>
                </c:pt>
                <c:pt idx="21">
                  <c:v>17.5</c:v>
                </c:pt>
                <c:pt idx="22">
                  <c:v>17.399999999999999</c:v>
                </c:pt>
                <c:pt idx="23">
                  <c:v>17.600000000000001</c:v>
                </c:pt>
                <c:pt idx="24">
                  <c:v>17.7</c:v>
                </c:pt>
                <c:pt idx="25">
                  <c:v>18.3</c:v>
                </c:pt>
                <c:pt idx="26">
                  <c:v>18.2</c:v>
                </c:pt>
                <c:pt idx="27">
                  <c:v>18.3</c:v>
                </c:pt>
                <c:pt idx="28">
                  <c:v>17.899999999999999</c:v>
                </c:pt>
                <c:pt idx="29">
                  <c:v>17.8</c:v>
                </c:pt>
                <c:pt idx="30">
                  <c:v>17.5</c:v>
                </c:pt>
                <c:pt idx="31">
                  <c:v>17.7</c:v>
                </c:pt>
                <c:pt idx="32">
                  <c:v>18.100000000000001</c:v>
                </c:pt>
                <c:pt idx="33">
                  <c:v>18.600000000000001</c:v>
                </c:pt>
                <c:pt idx="34">
                  <c:v>19</c:v>
                </c:pt>
                <c:pt idx="35">
                  <c:v>19.5</c:v>
                </c:pt>
                <c:pt idx="36">
                  <c:v>20</c:v>
                </c:pt>
                <c:pt idx="37">
                  <c:v>20.3</c:v>
                </c:pt>
                <c:pt idx="38">
                  <c:v>20.6</c:v>
                </c:pt>
                <c:pt idx="39">
                  <c:v>19.3</c:v>
                </c:pt>
                <c:pt idx="40">
                  <c:v>17.5</c:v>
                </c:pt>
                <c:pt idx="41">
                  <c:v>16.5</c:v>
                </c:pt>
                <c:pt idx="42">
                  <c:v>16.600000000000001</c:v>
                </c:pt>
                <c:pt idx="43">
                  <c:v>17.8</c:v>
                </c:pt>
                <c:pt idx="44">
                  <c:v>18.399999999999999</c:v>
                </c:pt>
                <c:pt idx="45">
                  <c:v>18.899999999999999</c:v>
                </c:pt>
                <c:pt idx="46">
                  <c:v>18.899999999999999</c:v>
                </c:pt>
                <c:pt idx="47">
                  <c:v>18.600000000000001</c:v>
                </c:pt>
                <c:pt idx="48">
                  <c:v>18.399999999999999</c:v>
                </c:pt>
                <c:pt idx="49">
                  <c:v>18.5</c:v>
                </c:pt>
                <c:pt idx="50">
                  <c:v>18.399999999999999</c:v>
                </c:pt>
                <c:pt idx="51">
                  <c:v>18.3</c:v>
                </c:pt>
                <c:pt idx="52">
                  <c:v>18.3</c:v>
                </c:pt>
                <c:pt idx="53">
                  <c:v>18.399999999999999</c:v>
                </c:pt>
                <c:pt idx="54">
                  <c:v>18.5</c:v>
                </c:pt>
                <c:pt idx="55">
                  <c:v>18.5</c:v>
                </c:pt>
                <c:pt idx="56">
                  <c:v>18.5</c:v>
                </c:pt>
                <c:pt idx="57">
                  <c:v>18.600000000000001</c:v>
                </c:pt>
                <c:pt idx="58">
                  <c:v>18.600000000000001</c:v>
                </c:pt>
                <c:pt idx="59">
                  <c:v>18.600000000000001</c:v>
                </c:pt>
                <c:pt idx="60">
                  <c:v>18.600000000000001</c:v>
                </c:pt>
                <c:pt idx="61">
                  <c:v>18.7</c:v>
                </c:pt>
                <c:pt idx="62">
                  <c:v>18.600000000000001</c:v>
                </c:pt>
                <c:pt idx="63">
                  <c:v>18.7</c:v>
                </c:pt>
                <c:pt idx="64">
                  <c:v>18.7</c:v>
                </c:pt>
                <c:pt idx="65">
                  <c:v>18.7</c:v>
                </c:pt>
                <c:pt idx="66">
                  <c:v>18.8</c:v>
                </c:pt>
                <c:pt idx="67">
                  <c:v>18.899999999999999</c:v>
                </c:pt>
                <c:pt idx="68">
                  <c:v>18.899999999999999</c:v>
                </c:pt>
              </c:numCache>
            </c:numRef>
          </c:val>
          <c:smooth val="0"/>
        </c:ser>
        <c:dLbls>
          <c:showLegendKey val="0"/>
          <c:showVal val="0"/>
          <c:showCatName val="0"/>
          <c:showSerName val="0"/>
          <c:showPercent val="0"/>
          <c:showBubbleSize val="0"/>
        </c:dLbls>
        <c:marker val="1"/>
        <c:smooth val="0"/>
        <c:axId val="147605376"/>
        <c:axId val="147606912"/>
      </c:lineChart>
      <c:catAx>
        <c:axId val="147605376"/>
        <c:scaling>
          <c:orientation val="minMax"/>
        </c:scaling>
        <c:delete val="0"/>
        <c:axPos val="b"/>
        <c:numFmt formatCode="0" sourceLinked="1"/>
        <c:majorTickMark val="out"/>
        <c:minorTickMark val="none"/>
        <c:tickLblPos val="nextTo"/>
        <c:txPr>
          <a:bodyPr rot="0" vert="horz"/>
          <a:lstStyle/>
          <a:p>
            <a:pPr>
              <a:defRPr>
                <a:latin typeface="Avenir LT Pro 55 Roman" panose="020B0503020203020204" pitchFamily="34" charset="0"/>
              </a:defRPr>
            </a:pPr>
            <a:endParaRPr lang="en-US"/>
          </a:p>
        </c:txPr>
        <c:crossAx val="147606912"/>
        <c:crosses val="autoZero"/>
        <c:auto val="1"/>
        <c:lblAlgn val="ctr"/>
        <c:lblOffset val="100"/>
        <c:tickLblSkip val="1"/>
        <c:tickMarkSkip val="1"/>
        <c:noMultiLvlLbl val="0"/>
      </c:catAx>
      <c:valAx>
        <c:axId val="147606912"/>
        <c:scaling>
          <c:orientation val="minMax"/>
        </c:scaling>
        <c:delete val="0"/>
        <c:axPos val="l"/>
        <c:majorGridlines>
          <c:spPr>
            <a:ln>
              <a:solidFill>
                <a:schemeClr val="bg1">
                  <a:lumMod val="85000"/>
                </a:schemeClr>
              </a:solidFill>
            </a:ln>
          </c:spPr>
        </c:majorGridlines>
        <c:numFmt formatCode="0" sourceLinked="0"/>
        <c:majorTickMark val="none"/>
        <c:minorTickMark val="none"/>
        <c:tickLblPos val="nextTo"/>
        <c:spPr>
          <a:ln>
            <a:noFill/>
          </a:ln>
        </c:spPr>
        <c:txPr>
          <a:bodyPr rot="0" vert="horz"/>
          <a:lstStyle/>
          <a:p>
            <a:pPr>
              <a:defRPr>
                <a:latin typeface="Avenir LT Pro 55 Roman" panose="020B0503020203020204" pitchFamily="34" charset="0"/>
              </a:defRPr>
            </a:pPr>
            <a:endParaRPr lang="en-US"/>
          </a:p>
        </c:txPr>
        <c:crossAx val="147605376"/>
        <c:crosses val="autoZero"/>
        <c:crossBetween val="midCat"/>
      </c:valAx>
    </c:plotArea>
    <c:plotVisOnly val="1"/>
    <c:dispBlanksAs val="zero"/>
    <c:showDLblsOverMax val="0"/>
  </c:chart>
  <c:txPr>
    <a:bodyPr/>
    <a:lstStyle/>
    <a:p>
      <a:pPr>
        <a:defRPr sz="1100"/>
      </a:pPr>
      <a:endParaRPr lang="en-US"/>
    </a:p>
  </c:txPr>
  <c:printSettings>
    <c:headerFooter/>
    <c:pageMargins b="1" l="0.75" r="0.75" t="1" header="0.5" footer="0.5"/>
    <c:pageSetup orientation="portrait"/>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823805433650852E-2"/>
          <c:y val="0.24364829459176138"/>
          <c:w val="0.71808286784664699"/>
          <c:h val="0.52248035228157497"/>
        </c:manualLayout>
      </c:layout>
      <c:areaChart>
        <c:grouping val="percentStacked"/>
        <c:varyColors val="0"/>
        <c:ser>
          <c:idx val="0"/>
          <c:order val="0"/>
          <c:tx>
            <c:strRef>
              <c:f>'Area 100%'!$B$3</c:f>
              <c:strCache>
                <c:ptCount val="1"/>
                <c:pt idx="0">
                  <c:v>Individual income taxes</c:v>
                </c:pt>
              </c:strCache>
            </c:strRef>
          </c:tx>
          <c:spPr>
            <a:solidFill>
              <a:srgbClr val="BCBEC0"/>
            </a:solidFill>
          </c:spPr>
          <c:cat>
            <c:numRef>
              <c:f>'Area 100%'!$A$4:$A$64</c:f>
              <c:numCache>
                <c:formatCode>General</c:formatCode>
                <c:ptCount val="6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numCache>
            </c:numRef>
          </c:cat>
          <c:val>
            <c:numRef>
              <c:f>'Area 100%'!$B$4:$B$64</c:f>
              <c:numCache>
                <c:formatCode>0.00%</c:formatCode>
                <c:ptCount val="61"/>
                <c:pt idx="0">
                  <c:v>0.39900000000000002</c:v>
                </c:pt>
                <c:pt idx="1">
                  <c:v>0.41899999999999998</c:v>
                </c:pt>
                <c:pt idx="2">
                  <c:v>0.42199999999999999</c:v>
                </c:pt>
                <c:pt idx="3">
                  <c:v>0.42799999999999999</c:v>
                </c:pt>
                <c:pt idx="4">
                  <c:v>0.42399999999999999</c:v>
                </c:pt>
                <c:pt idx="5">
                  <c:v>0.439</c:v>
                </c:pt>
                <c:pt idx="6">
                  <c:v>0.432</c:v>
                </c:pt>
                <c:pt idx="7">
                  <c:v>0.44500000000000001</c:v>
                </c:pt>
                <c:pt idx="8">
                  <c:v>0.436</c:v>
                </c:pt>
                <c:pt idx="9">
                  <c:v>0.46300000000000002</c:v>
                </c:pt>
                <c:pt idx="10">
                  <c:v>0.44</c:v>
                </c:pt>
                <c:pt idx="11">
                  <c:v>0.438</c:v>
                </c:pt>
                <c:pt idx="12">
                  <c:v>0.45700000000000002</c:v>
                </c:pt>
                <c:pt idx="13">
                  <c:v>0.44700000000000001</c:v>
                </c:pt>
                <c:pt idx="14">
                  <c:v>0.432</c:v>
                </c:pt>
                <c:pt idx="15">
                  <c:v>0.41799999999999998</c:v>
                </c:pt>
                <c:pt idx="16">
                  <c:v>0.42399999999999999</c:v>
                </c:pt>
                <c:pt idx="17">
                  <c:v>0.41299999999999998</c:v>
                </c:pt>
                <c:pt idx="18">
                  <c:v>0.44900000000000001</c:v>
                </c:pt>
                <c:pt idx="19">
                  <c:v>0.46700000000000003</c:v>
                </c:pt>
                <c:pt idx="20">
                  <c:v>0.46899999999999997</c:v>
                </c:pt>
                <c:pt idx="21">
                  <c:v>0.46100000000000002</c:v>
                </c:pt>
                <c:pt idx="22">
                  <c:v>0.45700000000000002</c:v>
                </c:pt>
                <c:pt idx="23">
                  <c:v>0.44700000000000001</c:v>
                </c:pt>
                <c:pt idx="24">
                  <c:v>0.45200000000000001</c:v>
                </c:pt>
                <c:pt idx="25">
                  <c:v>0.439</c:v>
                </c:pt>
                <c:pt idx="26">
                  <c:v>0.442</c:v>
                </c:pt>
                <c:pt idx="27">
                  <c:v>0.443</c:v>
                </c:pt>
                <c:pt idx="28">
                  <c:v>0.45300000000000001</c:v>
                </c:pt>
                <c:pt idx="29">
                  <c:v>0.47</c:v>
                </c:pt>
                <c:pt idx="30">
                  <c:v>0.47199999999999998</c:v>
                </c:pt>
                <c:pt idx="31">
                  <c:v>0.47699999999999998</c:v>
                </c:pt>
                <c:pt idx="32">
                  <c:v>0.48199999999999998</c:v>
                </c:pt>
                <c:pt idx="33">
                  <c:v>0.48099999999999998</c:v>
                </c:pt>
                <c:pt idx="34">
                  <c:v>0.44800000000000001</c:v>
                </c:pt>
                <c:pt idx="35">
                  <c:v>0.45600000000000002</c:v>
                </c:pt>
                <c:pt idx="36">
                  <c:v>0.45400000000000001</c:v>
                </c:pt>
                <c:pt idx="37">
                  <c:v>0.46</c:v>
                </c:pt>
                <c:pt idx="38">
                  <c:v>0.441</c:v>
                </c:pt>
                <c:pt idx="39">
                  <c:v>0.45</c:v>
                </c:pt>
                <c:pt idx="40">
                  <c:v>0.45200000000000001</c:v>
                </c:pt>
                <c:pt idx="41">
                  <c:v>0.443</c:v>
                </c:pt>
                <c:pt idx="42">
                  <c:v>0.436</c:v>
                </c:pt>
                <c:pt idx="43">
                  <c:v>0.442</c:v>
                </c:pt>
                <c:pt idx="44">
                  <c:v>0.43099999999999999</c:v>
                </c:pt>
                <c:pt idx="45">
                  <c:v>0.437</c:v>
                </c:pt>
                <c:pt idx="46">
                  <c:v>0.45200000000000001</c:v>
                </c:pt>
                <c:pt idx="47">
                  <c:v>0.46700000000000003</c:v>
                </c:pt>
                <c:pt idx="48">
                  <c:v>0.48099999999999998</c:v>
                </c:pt>
                <c:pt idx="49">
                  <c:v>0.48099999999999998</c:v>
                </c:pt>
                <c:pt idx="50">
                  <c:v>0.496</c:v>
                </c:pt>
                <c:pt idx="51">
                  <c:v>0.499</c:v>
                </c:pt>
                <c:pt idx="52">
                  <c:v>0.46300000000000002</c:v>
                </c:pt>
                <c:pt idx="53">
                  <c:v>0.44500000000000001</c:v>
                </c:pt>
                <c:pt idx="54">
                  <c:v>0.43</c:v>
                </c:pt>
                <c:pt idx="55">
                  <c:v>0.43099999999999999</c:v>
                </c:pt>
                <c:pt idx="56">
                  <c:v>0.434</c:v>
                </c:pt>
                <c:pt idx="57">
                  <c:v>0.45300000000000001</c:v>
                </c:pt>
                <c:pt idx="58">
                  <c:v>0.45400000000000001</c:v>
                </c:pt>
                <c:pt idx="59">
                  <c:v>0.435</c:v>
                </c:pt>
                <c:pt idx="60">
                  <c:v>0.41499999999999998</c:v>
                </c:pt>
              </c:numCache>
            </c:numRef>
          </c:val>
        </c:ser>
        <c:ser>
          <c:idx val="1"/>
          <c:order val="1"/>
          <c:tx>
            <c:strRef>
              <c:f>'Area 100%'!$C$3</c:f>
              <c:strCache>
                <c:ptCount val="1"/>
                <c:pt idx="0">
                  <c:v>Corporation income taxes</c:v>
                </c:pt>
              </c:strCache>
            </c:strRef>
          </c:tx>
          <c:spPr>
            <a:solidFill>
              <a:srgbClr val="008BB0"/>
            </a:solidFill>
          </c:spPr>
          <c:cat>
            <c:numRef>
              <c:f>'Area 100%'!$A$4:$A$64</c:f>
              <c:numCache>
                <c:formatCode>General</c:formatCode>
                <c:ptCount val="6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numCache>
            </c:numRef>
          </c:cat>
          <c:val>
            <c:numRef>
              <c:f>'Area 100%'!$C$4:$C$64</c:f>
              <c:numCache>
                <c:formatCode>0.00%</c:formatCode>
                <c:ptCount val="61"/>
                <c:pt idx="0">
                  <c:v>0.26500000000000001</c:v>
                </c:pt>
                <c:pt idx="1">
                  <c:v>0.27300000000000002</c:v>
                </c:pt>
                <c:pt idx="2">
                  <c:v>0.32100000000000001</c:v>
                </c:pt>
                <c:pt idx="3">
                  <c:v>0.30499999999999999</c:v>
                </c:pt>
                <c:pt idx="4">
                  <c:v>0.30299999999999999</c:v>
                </c:pt>
                <c:pt idx="5">
                  <c:v>0.27300000000000002</c:v>
                </c:pt>
                <c:pt idx="6">
                  <c:v>0.28000000000000003</c:v>
                </c:pt>
                <c:pt idx="7">
                  <c:v>0.26500000000000001</c:v>
                </c:pt>
                <c:pt idx="8">
                  <c:v>0.252</c:v>
                </c:pt>
                <c:pt idx="9">
                  <c:v>0.218</c:v>
                </c:pt>
                <c:pt idx="10">
                  <c:v>0.23200000000000001</c:v>
                </c:pt>
                <c:pt idx="11">
                  <c:v>0.222</c:v>
                </c:pt>
                <c:pt idx="12">
                  <c:v>0.20599999999999999</c:v>
                </c:pt>
                <c:pt idx="13">
                  <c:v>0.20300000000000001</c:v>
                </c:pt>
                <c:pt idx="14">
                  <c:v>0.20899999999999999</c:v>
                </c:pt>
                <c:pt idx="15">
                  <c:v>0.218</c:v>
                </c:pt>
                <c:pt idx="16">
                  <c:v>0.23</c:v>
                </c:pt>
                <c:pt idx="17">
                  <c:v>0.22800000000000001</c:v>
                </c:pt>
                <c:pt idx="18">
                  <c:v>0.187</c:v>
                </c:pt>
                <c:pt idx="19">
                  <c:v>0.19600000000000001</c:v>
                </c:pt>
                <c:pt idx="20">
                  <c:v>0.17</c:v>
                </c:pt>
                <c:pt idx="21">
                  <c:v>0.14299999999999999</c:v>
                </c:pt>
                <c:pt idx="22">
                  <c:v>0.155</c:v>
                </c:pt>
                <c:pt idx="23">
                  <c:v>0.157</c:v>
                </c:pt>
                <c:pt idx="24">
                  <c:v>0.14699999999999999</c:v>
                </c:pt>
                <c:pt idx="25">
                  <c:v>0.14599999999999999</c:v>
                </c:pt>
                <c:pt idx="26">
                  <c:v>0.13900000000000001</c:v>
                </c:pt>
                <c:pt idx="27">
                  <c:v>0.154</c:v>
                </c:pt>
                <c:pt idx="28">
                  <c:v>0.15</c:v>
                </c:pt>
                <c:pt idx="29">
                  <c:v>0.14199999999999999</c:v>
                </c:pt>
                <c:pt idx="30">
                  <c:v>0.125</c:v>
                </c:pt>
                <c:pt idx="31">
                  <c:v>0.10199999999999999</c:v>
                </c:pt>
                <c:pt idx="32">
                  <c:v>0.08</c:v>
                </c:pt>
                <c:pt idx="33">
                  <c:v>6.2E-2</c:v>
                </c:pt>
                <c:pt idx="34">
                  <c:v>8.5000000000000006E-2</c:v>
                </c:pt>
                <c:pt idx="35">
                  <c:v>8.4000000000000005E-2</c:v>
                </c:pt>
                <c:pt idx="36">
                  <c:v>8.2000000000000003E-2</c:v>
                </c:pt>
                <c:pt idx="37">
                  <c:v>9.8000000000000004E-2</c:v>
                </c:pt>
                <c:pt idx="38">
                  <c:v>0.104</c:v>
                </c:pt>
                <c:pt idx="39">
                  <c:v>0.104</c:v>
                </c:pt>
                <c:pt idx="40">
                  <c:v>9.0999999999999998E-2</c:v>
                </c:pt>
                <c:pt idx="41">
                  <c:v>9.2999999999999999E-2</c:v>
                </c:pt>
                <c:pt idx="42">
                  <c:v>9.1999999999999998E-2</c:v>
                </c:pt>
                <c:pt idx="43">
                  <c:v>0.10199999999999999</c:v>
                </c:pt>
                <c:pt idx="44">
                  <c:v>0.112</c:v>
                </c:pt>
                <c:pt idx="45">
                  <c:v>0.11600000000000001</c:v>
                </c:pt>
                <c:pt idx="46">
                  <c:v>0.11799999999999999</c:v>
                </c:pt>
                <c:pt idx="47">
                  <c:v>0.115</c:v>
                </c:pt>
                <c:pt idx="48">
                  <c:v>0.11</c:v>
                </c:pt>
                <c:pt idx="49">
                  <c:v>0.10100000000000001</c:v>
                </c:pt>
                <c:pt idx="50">
                  <c:v>0.10199999999999999</c:v>
                </c:pt>
                <c:pt idx="51">
                  <c:v>7.5999999999999998E-2</c:v>
                </c:pt>
                <c:pt idx="52">
                  <c:v>0.08</c:v>
                </c:pt>
                <c:pt idx="53">
                  <c:v>7.3999999999999996E-2</c:v>
                </c:pt>
                <c:pt idx="54">
                  <c:v>0.10100000000000001</c:v>
                </c:pt>
                <c:pt idx="55">
                  <c:v>0.129</c:v>
                </c:pt>
                <c:pt idx="56">
                  <c:v>0.14699999999999999</c:v>
                </c:pt>
                <c:pt idx="57">
                  <c:v>0.14399999999999999</c:v>
                </c:pt>
                <c:pt idx="58">
                  <c:v>0.121</c:v>
                </c:pt>
                <c:pt idx="59">
                  <c:v>6.6000000000000003E-2</c:v>
                </c:pt>
                <c:pt idx="60">
                  <c:v>8.8999999999999996E-2</c:v>
                </c:pt>
              </c:numCache>
            </c:numRef>
          </c:val>
        </c:ser>
        <c:ser>
          <c:idx val="2"/>
          <c:order val="2"/>
          <c:tx>
            <c:strRef>
              <c:f>'Area 100%'!$D$3</c:f>
              <c:strCache>
                <c:ptCount val="1"/>
                <c:pt idx="0">
                  <c:v>Payroll taxes</c:v>
                </c:pt>
              </c:strCache>
            </c:strRef>
          </c:tx>
          <c:spPr>
            <a:solidFill>
              <a:schemeClr val="accent4"/>
            </a:solidFill>
          </c:spPr>
          <c:cat>
            <c:numRef>
              <c:f>'Area 100%'!$A$4:$A$64</c:f>
              <c:numCache>
                <c:formatCode>General</c:formatCode>
                <c:ptCount val="6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numCache>
            </c:numRef>
          </c:cat>
          <c:val>
            <c:numRef>
              <c:f>'Area 100%'!$D$4:$D$64</c:f>
              <c:numCache>
                <c:formatCode>0.00%</c:formatCode>
                <c:ptCount val="61"/>
                <c:pt idx="0">
                  <c:v>0.11</c:v>
                </c:pt>
                <c:pt idx="1">
                  <c:v>0.11</c:v>
                </c:pt>
                <c:pt idx="2">
                  <c:v>9.7000000000000003E-2</c:v>
                </c:pt>
                <c:pt idx="3">
                  <c:v>9.8000000000000004E-2</c:v>
                </c:pt>
                <c:pt idx="4">
                  <c:v>0.10299999999999999</c:v>
                </c:pt>
                <c:pt idx="5">
                  <c:v>0.12</c:v>
                </c:pt>
                <c:pt idx="6">
                  <c:v>0.125</c:v>
                </c:pt>
                <c:pt idx="7">
                  <c:v>0.125</c:v>
                </c:pt>
                <c:pt idx="8">
                  <c:v>0.14099999999999999</c:v>
                </c:pt>
                <c:pt idx="9">
                  <c:v>0.14799999999999999</c:v>
                </c:pt>
                <c:pt idx="10">
                  <c:v>0.159</c:v>
                </c:pt>
                <c:pt idx="11">
                  <c:v>0.17399999999999999</c:v>
                </c:pt>
                <c:pt idx="12">
                  <c:v>0.17100000000000001</c:v>
                </c:pt>
                <c:pt idx="13">
                  <c:v>0.186</c:v>
                </c:pt>
                <c:pt idx="14">
                  <c:v>0.19500000000000001</c:v>
                </c:pt>
                <c:pt idx="15">
                  <c:v>0.19</c:v>
                </c:pt>
                <c:pt idx="16">
                  <c:v>0.19500000000000001</c:v>
                </c:pt>
                <c:pt idx="17">
                  <c:v>0.219</c:v>
                </c:pt>
                <c:pt idx="18">
                  <c:v>0.222</c:v>
                </c:pt>
                <c:pt idx="19">
                  <c:v>0.20899999999999999</c:v>
                </c:pt>
                <c:pt idx="20">
                  <c:v>0.23</c:v>
                </c:pt>
                <c:pt idx="21">
                  <c:v>0.253</c:v>
                </c:pt>
                <c:pt idx="22">
                  <c:v>0.254</c:v>
                </c:pt>
                <c:pt idx="23">
                  <c:v>0.27300000000000002</c:v>
                </c:pt>
                <c:pt idx="24">
                  <c:v>0.28499999999999998</c:v>
                </c:pt>
                <c:pt idx="25">
                  <c:v>0.30299999999999999</c:v>
                </c:pt>
                <c:pt idx="26">
                  <c:v>0.30499999999999999</c:v>
                </c:pt>
                <c:pt idx="27">
                  <c:v>0.29899999999999999</c:v>
                </c:pt>
                <c:pt idx="28">
                  <c:v>0.30299999999999999</c:v>
                </c:pt>
                <c:pt idx="29">
                  <c:v>0.3</c:v>
                </c:pt>
                <c:pt idx="30">
                  <c:v>0.30499999999999999</c:v>
                </c:pt>
                <c:pt idx="31">
                  <c:v>0.30499999999999999</c:v>
                </c:pt>
                <c:pt idx="32">
                  <c:v>0.32600000000000001</c:v>
                </c:pt>
                <c:pt idx="33">
                  <c:v>0.34799999999999998</c:v>
                </c:pt>
                <c:pt idx="34">
                  <c:v>0.35899999999999999</c:v>
                </c:pt>
                <c:pt idx="35">
                  <c:v>0.36099999999999999</c:v>
                </c:pt>
                <c:pt idx="36">
                  <c:v>0.36899999999999999</c:v>
                </c:pt>
                <c:pt idx="37">
                  <c:v>0.35499999999999998</c:v>
                </c:pt>
                <c:pt idx="38">
                  <c:v>0.36799999999999999</c:v>
                </c:pt>
                <c:pt idx="39">
                  <c:v>0.36299999999999999</c:v>
                </c:pt>
                <c:pt idx="40">
                  <c:v>0.36799999999999999</c:v>
                </c:pt>
                <c:pt idx="41">
                  <c:v>0.375</c:v>
                </c:pt>
                <c:pt idx="42">
                  <c:v>0.379</c:v>
                </c:pt>
                <c:pt idx="43">
                  <c:v>0.371</c:v>
                </c:pt>
                <c:pt idx="44">
                  <c:v>0.36699999999999999</c:v>
                </c:pt>
                <c:pt idx="45">
                  <c:v>0.35799999999999998</c:v>
                </c:pt>
                <c:pt idx="46">
                  <c:v>0.35099999999999998</c:v>
                </c:pt>
                <c:pt idx="47">
                  <c:v>0.34200000000000003</c:v>
                </c:pt>
                <c:pt idx="48">
                  <c:v>0.33200000000000002</c:v>
                </c:pt>
                <c:pt idx="49">
                  <c:v>0.33500000000000002</c:v>
                </c:pt>
                <c:pt idx="50">
                  <c:v>0.32200000000000001</c:v>
                </c:pt>
                <c:pt idx="51">
                  <c:v>0.34899999999999998</c:v>
                </c:pt>
                <c:pt idx="52">
                  <c:v>0.378</c:v>
                </c:pt>
                <c:pt idx="53">
                  <c:v>0.4</c:v>
                </c:pt>
                <c:pt idx="54">
                  <c:v>0.39</c:v>
                </c:pt>
                <c:pt idx="55">
                  <c:v>0.36899999999999999</c:v>
                </c:pt>
                <c:pt idx="56">
                  <c:v>0.34799999999999998</c:v>
                </c:pt>
                <c:pt idx="57">
                  <c:v>0.33900000000000002</c:v>
                </c:pt>
                <c:pt idx="58">
                  <c:v>0.35699999999999998</c:v>
                </c:pt>
                <c:pt idx="59">
                  <c:v>0.42299999999999999</c:v>
                </c:pt>
                <c:pt idx="60">
                  <c:v>0.4</c:v>
                </c:pt>
              </c:numCache>
            </c:numRef>
          </c:val>
        </c:ser>
        <c:ser>
          <c:idx val="3"/>
          <c:order val="3"/>
          <c:tx>
            <c:strRef>
              <c:f>'Area 100%'!$E$3</c:f>
              <c:strCache>
                <c:ptCount val="1"/>
                <c:pt idx="0">
                  <c:v>Excise taxes</c:v>
                </c:pt>
              </c:strCache>
            </c:strRef>
          </c:tx>
          <c:spPr>
            <a:solidFill>
              <a:schemeClr val="accent5"/>
            </a:solidFill>
          </c:spPr>
          <c:cat>
            <c:numRef>
              <c:f>'Area 100%'!$A$4:$A$64</c:f>
              <c:numCache>
                <c:formatCode>General</c:formatCode>
                <c:ptCount val="6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numCache>
            </c:numRef>
          </c:cat>
          <c:val>
            <c:numRef>
              <c:f>'Area 100%'!$E$4:$E$64</c:f>
              <c:numCache>
                <c:formatCode>0.00%</c:formatCode>
                <c:ptCount val="61"/>
                <c:pt idx="0">
                  <c:v>0.191</c:v>
                </c:pt>
                <c:pt idx="1">
                  <c:v>0.16800000000000001</c:v>
                </c:pt>
                <c:pt idx="2">
                  <c:v>0.13400000000000001</c:v>
                </c:pt>
                <c:pt idx="3">
                  <c:v>0.14199999999999999</c:v>
                </c:pt>
                <c:pt idx="4">
                  <c:v>0.14299999999999999</c:v>
                </c:pt>
                <c:pt idx="5">
                  <c:v>0.14000000000000001</c:v>
                </c:pt>
                <c:pt idx="6">
                  <c:v>0.13300000000000001</c:v>
                </c:pt>
                <c:pt idx="7">
                  <c:v>0.13200000000000001</c:v>
                </c:pt>
                <c:pt idx="8">
                  <c:v>0.13400000000000001</c:v>
                </c:pt>
                <c:pt idx="9">
                  <c:v>0.13300000000000001</c:v>
                </c:pt>
                <c:pt idx="10">
                  <c:v>0.126</c:v>
                </c:pt>
                <c:pt idx="11">
                  <c:v>0.126</c:v>
                </c:pt>
                <c:pt idx="12">
                  <c:v>0.126</c:v>
                </c:pt>
                <c:pt idx="13">
                  <c:v>0.124</c:v>
                </c:pt>
                <c:pt idx="14">
                  <c:v>0.122</c:v>
                </c:pt>
                <c:pt idx="15">
                  <c:v>0.125</c:v>
                </c:pt>
                <c:pt idx="16">
                  <c:v>0.1</c:v>
                </c:pt>
                <c:pt idx="17">
                  <c:v>9.1999999999999998E-2</c:v>
                </c:pt>
                <c:pt idx="18">
                  <c:v>9.1999999999999998E-2</c:v>
                </c:pt>
                <c:pt idx="19">
                  <c:v>8.1000000000000003E-2</c:v>
                </c:pt>
                <c:pt idx="20">
                  <c:v>8.1000000000000003E-2</c:v>
                </c:pt>
                <c:pt idx="21">
                  <c:v>8.8999999999999996E-2</c:v>
                </c:pt>
                <c:pt idx="22">
                  <c:v>7.4999999999999997E-2</c:v>
                </c:pt>
                <c:pt idx="23">
                  <c:v>7.0000000000000007E-2</c:v>
                </c:pt>
                <c:pt idx="24">
                  <c:v>6.4000000000000001E-2</c:v>
                </c:pt>
                <c:pt idx="25">
                  <c:v>5.8999999999999997E-2</c:v>
                </c:pt>
                <c:pt idx="26">
                  <c:v>5.7000000000000002E-2</c:v>
                </c:pt>
                <c:pt idx="27">
                  <c:v>4.9000000000000002E-2</c:v>
                </c:pt>
                <c:pt idx="28">
                  <c:v>4.5999999999999999E-2</c:v>
                </c:pt>
                <c:pt idx="29">
                  <c:v>0.04</c:v>
                </c:pt>
                <c:pt idx="30">
                  <c:v>4.7E-2</c:v>
                </c:pt>
                <c:pt idx="31">
                  <c:v>6.8000000000000005E-2</c:v>
                </c:pt>
                <c:pt idx="32">
                  <c:v>5.8999999999999997E-2</c:v>
                </c:pt>
                <c:pt idx="33">
                  <c:v>5.8999999999999997E-2</c:v>
                </c:pt>
                <c:pt idx="34">
                  <c:v>5.6000000000000001E-2</c:v>
                </c:pt>
                <c:pt idx="35">
                  <c:v>4.9000000000000002E-2</c:v>
                </c:pt>
                <c:pt idx="36">
                  <c:v>4.2999999999999997E-2</c:v>
                </c:pt>
                <c:pt idx="37">
                  <c:v>3.7999999999999999E-2</c:v>
                </c:pt>
                <c:pt idx="38">
                  <c:v>3.9E-2</c:v>
                </c:pt>
                <c:pt idx="39">
                  <c:v>3.5000000000000003E-2</c:v>
                </c:pt>
                <c:pt idx="40">
                  <c:v>3.4000000000000002E-2</c:v>
                </c:pt>
                <c:pt idx="41">
                  <c:v>0.04</c:v>
                </c:pt>
                <c:pt idx="42">
                  <c:v>4.2000000000000003E-2</c:v>
                </c:pt>
                <c:pt idx="43">
                  <c:v>4.2000000000000003E-2</c:v>
                </c:pt>
                <c:pt idx="44">
                  <c:v>4.3999999999999997E-2</c:v>
                </c:pt>
                <c:pt idx="45">
                  <c:v>4.2999999999999997E-2</c:v>
                </c:pt>
                <c:pt idx="46">
                  <c:v>3.6999999999999998E-2</c:v>
                </c:pt>
                <c:pt idx="47">
                  <c:v>3.5999999999999997E-2</c:v>
                </c:pt>
                <c:pt idx="48">
                  <c:v>3.3000000000000002E-2</c:v>
                </c:pt>
                <c:pt idx="49">
                  <c:v>3.9E-2</c:v>
                </c:pt>
                <c:pt idx="50">
                  <c:v>3.4000000000000002E-2</c:v>
                </c:pt>
                <c:pt idx="51">
                  <c:v>3.3000000000000002E-2</c:v>
                </c:pt>
                <c:pt idx="52">
                  <c:v>3.5999999999999997E-2</c:v>
                </c:pt>
                <c:pt idx="53">
                  <c:v>3.7999999999999999E-2</c:v>
                </c:pt>
                <c:pt idx="54">
                  <c:v>3.6999999999999998E-2</c:v>
                </c:pt>
                <c:pt idx="55">
                  <c:v>3.4000000000000002E-2</c:v>
                </c:pt>
                <c:pt idx="56">
                  <c:v>3.1E-2</c:v>
                </c:pt>
                <c:pt idx="57">
                  <c:v>2.5000000000000001E-2</c:v>
                </c:pt>
                <c:pt idx="58">
                  <c:v>2.7E-2</c:v>
                </c:pt>
                <c:pt idx="59">
                  <c:v>0.03</c:v>
                </c:pt>
                <c:pt idx="60">
                  <c:v>3.1E-2</c:v>
                </c:pt>
              </c:numCache>
            </c:numRef>
          </c:val>
        </c:ser>
        <c:ser>
          <c:idx val="4"/>
          <c:order val="4"/>
          <c:tx>
            <c:strRef>
              <c:f>'Area 100%'!$F$3</c:f>
              <c:strCache>
                <c:ptCount val="1"/>
                <c:pt idx="0">
                  <c:v>Other</c:v>
                </c:pt>
              </c:strCache>
            </c:strRef>
          </c:tx>
          <c:spPr>
            <a:solidFill>
              <a:schemeClr val="accent2"/>
            </a:solidFill>
          </c:spPr>
          <c:cat>
            <c:numRef>
              <c:f>'Area 100%'!$A$4:$A$64</c:f>
              <c:numCache>
                <c:formatCode>General</c:formatCode>
                <c:ptCount val="6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numCache>
            </c:numRef>
          </c:cat>
          <c:val>
            <c:numRef>
              <c:f>'Area 100%'!$F$4:$F$64</c:f>
              <c:numCache>
                <c:formatCode>0.00%</c:formatCode>
                <c:ptCount val="61"/>
                <c:pt idx="0">
                  <c:v>3.4000000000000002E-2</c:v>
                </c:pt>
                <c:pt idx="1">
                  <c:v>3.1E-2</c:v>
                </c:pt>
                <c:pt idx="2">
                  <c:v>2.5999999999999999E-2</c:v>
                </c:pt>
                <c:pt idx="3">
                  <c:v>2.7E-2</c:v>
                </c:pt>
                <c:pt idx="4">
                  <c:v>2.7E-2</c:v>
                </c:pt>
                <c:pt idx="5">
                  <c:v>2.8000000000000001E-2</c:v>
                </c:pt>
                <c:pt idx="6">
                  <c:v>0.03</c:v>
                </c:pt>
                <c:pt idx="7">
                  <c:v>3.3000000000000002E-2</c:v>
                </c:pt>
                <c:pt idx="8">
                  <c:v>3.6999999999999998E-2</c:v>
                </c:pt>
                <c:pt idx="9">
                  <c:v>3.6999999999999998E-2</c:v>
                </c:pt>
                <c:pt idx="10">
                  <c:v>4.2000000000000003E-2</c:v>
                </c:pt>
                <c:pt idx="11">
                  <c:v>0.04</c:v>
                </c:pt>
                <c:pt idx="12">
                  <c:v>0.04</c:v>
                </c:pt>
                <c:pt idx="13">
                  <c:v>4.1000000000000002E-2</c:v>
                </c:pt>
                <c:pt idx="14">
                  <c:v>4.2000000000000003E-2</c:v>
                </c:pt>
                <c:pt idx="15">
                  <c:v>4.9000000000000002E-2</c:v>
                </c:pt>
                <c:pt idx="16">
                  <c:v>5.0999999999999997E-2</c:v>
                </c:pt>
                <c:pt idx="17">
                  <c:v>4.7E-2</c:v>
                </c:pt>
                <c:pt idx="18">
                  <c:v>0.05</c:v>
                </c:pt>
                <c:pt idx="19">
                  <c:v>4.7E-2</c:v>
                </c:pt>
                <c:pt idx="20">
                  <c:v>4.9000000000000002E-2</c:v>
                </c:pt>
                <c:pt idx="21">
                  <c:v>5.3999999999999999E-2</c:v>
                </c:pt>
                <c:pt idx="22">
                  <c:v>0.06</c:v>
                </c:pt>
                <c:pt idx="23">
                  <c:v>5.1999999999999998E-2</c:v>
                </c:pt>
                <c:pt idx="24">
                  <c:v>5.1999999999999998E-2</c:v>
                </c:pt>
                <c:pt idx="25">
                  <c:v>5.3999999999999999E-2</c:v>
                </c:pt>
                <c:pt idx="26">
                  <c:v>5.8000000000000003E-2</c:v>
                </c:pt>
                <c:pt idx="27">
                  <c:v>5.2999999999999999E-2</c:v>
                </c:pt>
                <c:pt idx="28">
                  <c:v>4.8000000000000001E-2</c:v>
                </c:pt>
                <c:pt idx="29">
                  <c:v>4.8000000000000001E-2</c:v>
                </c:pt>
                <c:pt idx="30">
                  <c:v>5.0999999999999997E-2</c:v>
                </c:pt>
                <c:pt idx="31">
                  <c:v>4.8000000000000001E-2</c:v>
                </c:pt>
                <c:pt idx="32">
                  <c:v>5.2999999999999999E-2</c:v>
                </c:pt>
                <c:pt idx="33">
                  <c:v>0.05</c:v>
                </c:pt>
                <c:pt idx="34">
                  <c:v>5.1999999999999998E-2</c:v>
                </c:pt>
                <c:pt idx="35">
                  <c:v>0.05</c:v>
                </c:pt>
                <c:pt idx="36">
                  <c:v>5.1999999999999998E-2</c:v>
                </c:pt>
                <c:pt idx="37">
                  <c:v>4.9000000000000002E-2</c:v>
                </c:pt>
                <c:pt idx="38">
                  <c:v>4.8000000000000001E-2</c:v>
                </c:pt>
                <c:pt idx="39">
                  <c:v>4.9000000000000002E-2</c:v>
                </c:pt>
                <c:pt idx="40">
                  <c:v>5.3999999999999999E-2</c:v>
                </c:pt>
                <c:pt idx="41">
                  <c:v>4.8000000000000001E-2</c:v>
                </c:pt>
                <c:pt idx="42">
                  <c:v>5.0999999999999997E-2</c:v>
                </c:pt>
                <c:pt idx="43">
                  <c:v>4.3999999999999997E-2</c:v>
                </c:pt>
                <c:pt idx="44">
                  <c:v>4.5999999999999999E-2</c:v>
                </c:pt>
                <c:pt idx="45">
                  <c:v>4.5999999999999999E-2</c:v>
                </c:pt>
                <c:pt idx="46">
                  <c:v>4.2000000000000003E-2</c:v>
                </c:pt>
                <c:pt idx="47">
                  <c:v>0.04</c:v>
                </c:pt>
                <c:pt idx="48">
                  <c:v>4.3999999999999997E-2</c:v>
                </c:pt>
                <c:pt idx="49">
                  <c:v>4.3999999999999997E-2</c:v>
                </c:pt>
                <c:pt idx="50">
                  <c:v>4.4999999999999998E-2</c:v>
                </c:pt>
                <c:pt idx="51">
                  <c:v>4.2999999999999997E-2</c:v>
                </c:pt>
                <c:pt idx="52">
                  <c:v>4.2999999999999997E-2</c:v>
                </c:pt>
                <c:pt idx="53">
                  <c:v>4.2999999999999997E-2</c:v>
                </c:pt>
                <c:pt idx="54">
                  <c:v>4.2000000000000003E-2</c:v>
                </c:pt>
                <c:pt idx="55">
                  <c:v>3.7999999999999999E-2</c:v>
                </c:pt>
                <c:pt idx="56">
                  <c:v>0.04</c:v>
                </c:pt>
                <c:pt idx="57">
                  <c:v>3.9E-2</c:v>
                </c:pt>
                <c:pt idx="58">
                  <c:v>4.2000000000000003E-2</c:v>
                </c:pt>
                <c:pt idx="59">
                  <c:v>4.7E-2</c:v>
                </c:pt>
                <c:pt idx="60">
                  <c:v>6.5000000000000002E-2</c:v>
                </c:pt>
              </c:numCache>
            </c:numRef>
          </c:val>
        </c:ser>
        <c:dLbls>
          <c:showLegendKey val="0"/>
          <c:showVal val="0"/>
          <c:showCatName val="0"/>
          <c:showSerName val="0"/>
          <c:showPercent val="0"/>
          <c:showBubbleSize val="0"/>
        </c:dLbls>
        <c:axId val="147584512"/>
        <c:axId val="147586048"/>
      </c:areaChart>
      <c:catAx>
        <c:axId val="147584512"/>
        <c:scaling>
          <c:orientation val="minMax"/>
        </c:scaling>
        <c:delete val="0"/>
        <c:axPos val="b"/>
        <c:numFmt formatCode="General" sourceLinked="1"/>
        <c:majorTickMark val="out"/>
        <c:minorTickMark val="none"/>
        <c:tickLblPos val="nextTo"/>
        <c:txPr>
          <a:bodyPr/>
          <a:lstStyle/>
          <a:p>
            <a:pPr>
              <a:defRPr sz="1100">
                <a:latin typeface="Avenir LT Pro 55 Roman" panose="020B0503020203020204" pitchFamily="34" charset="0"/>
              </a:defRPr>
            </a:pPr>
            <a:endParaRPr lang="en-US"/>
          </a:p>
        </c:txPr>
        <c:crossAx val="147586048"/>
        <c:crosses val="autoZero"/>
        <c:auto val="1"/>
        <c:lblAlgn val="ctr"/>
        <c:lblOffset val="100"/>
        <c:tickLblSkip val="5"/>
        <c:tickMarkSkip val="5"/>
        <c:noMultiLvlLbl val="0"/>
      </c:catAx>
      <c:valAx>
        <c:axId val="147586048"/>
        <c:scaling>
          <c:orientation val="minMax"/>
        </c:scaling>
        <c:delete val="0"/>
        <c:axPos val="l"/>
        <c:majorGridlines/>
        <c:numFmt formatCode="0%" sourceLinked="1"/>
        <c:majorTickMark val="out"/>
        <c:minorTickMark val="none"/>
        <c:tickLblPos val="nextTo"/>
        <c:txPr>
          <a:bodyPr/>
          <a:lstStyle/>
          <a:p>
            <a:pPr>
              <a:defRPr sz="1100">
                <a:latin typeface="Avenir LT Pro 55 Roman" panose="020B0503020203020204" pitchFamily="34" charset="0"/>
              </a:defRPr>
            </a:pPr>
            <a:endParaRPr lang="en-US"/>
          </a:p>
        </c:txPr>
        <c:crossAx val="147584512"/>
        <c:crosses val="autoZero"/>
        <c:crossBetween val="midCat"/>
      </c:valAx>
    </c:plotArea>
    <c:legend>
      <c:legendPos val="r"/>
      <c:layout>
        <c:manualLayout>
          <c:xMode val="edge"/>
          <c:yMode val="edge"/>
          <c:x val="0.81096866096866105"/>
          <c:y val="0.24195643570897299"/>
          <c:w val="0.1665831301076843"/>
          <c:h val="0.50053799584525116"/>
        </c:manualLayout>
      </c:layout>
      <c:overlay val="0"/>
      <c:txPr>
        <a:bodyPr/>
        <a:lstStyle/>
        <a:p>
          <a:pPr>
            <a:defRPr sz="1100">
              <a:latin typeface="Avenir LT Pro 55 Roman" panose="020B0503020203020204" pitchFamily="34" charset="0"/>
            </a:defRPr>
          </a:pPr>
          <a:endParaRPr lang="en-US"/>
        </a:p>
      </c:txPr>
    </c:legend>
    <c:plotVisOnly val="1"/>
    <c:dispBlanksAs val="zero"/>
    <c:showDLblsOverMax val="0"/>
  </c:chart>
  <c:spPr>
    <a:ln>
      <a:noFill/>
    </a:ln>
  </c:spPr>
  <c:txPr>
    <a:bodyPr/>
    <a:lstStyle/>
    <a:p>
      <a:pPr>
        <a:defRPr sz="1200">
          <a:latin typeface="Avenir Medium"/>
          <a:cs typeface="Avenir Medium"/>
        </a:defRPr>
      </a:pPr>
      <a:endParaRPr lang="en-US"/>
    </a:p>
  </c:tx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6.2672500916228904E-2"/>
          <c:y val="0.16572504708097899"/>
          <c:w val="0.75755450173805905"/>
          <c:h val="0.65848095259279005"/>
        </c:manualLayout>
      </c:layout>
      <c:barChart>
        <c:barDir val="col"/>
        <c:grouping val="percentStacked"/>
        <c:varyColors val="0"/>
        <c:ser>
          <c:idx val="0"/>
          <c:order val="0"/>
          <c:tx>
            <c:strRef>
              <c:f>'Column Stacked'!$B$2</c:f>
              <c:strCache>
                <c:ptCount val="1"/>
                <c:pt idx="0">
                  <c:v>Salaries and wages</c:v>
                </c:pt>
              </c:strCache>
            </c:strRef>
          </c:tx>
          <c:spPr>
            <a:solidFill>
              <a:srgbClr val="133868"/>
            </a:solidFill>
            <a:ln w="25400">
              <a:noFill/>
            </a:ln>
          </c:spPr>
          <c:invertIfNegative val="0"/>
          <c:cat>
            <c:strRef>
              <c:f>'Column Stacked'!$A$3:$A$10</c:f>
              <c:strCache>
                <c:ptCount val="8"/>
                <c:pt idx="0">
                  <c:v>$1 under $25,000</c:v>
                </c:pt>
                <c:pt idx="1">
                  <c:v>$25,000 under $50,000</c:v>
                </c:pt>
                <c:pt idx="2">
                  <c:v>$50,000 under $100,000</c:v>
                </c:pt>
                <c:pt idx="3">
                  <c:v>$100,000 under $500,000</c:v>
                </c:pt>
                <c:pt idx="4">
                  <c:v>$500,000 under $1,000,000</c:v>
                </c:pt>
                <c:pt idx="5">
                  <c:v>$1,000,000 under $5,000,000</c:v>
                </c:pt>
                <c:pt idx="6">
                  <c:v>$5,000,000 under $10,000,000</c:v>
                </c:pt>
                <c:pt idx="7">
                  <c:v>$10,000,000 or more</c:v>
                </c:pt>
              </c:strCache>
            </c:strRef>
          </c:cat>
          <c:val>
            <c:numRef>
              <c:f>'Column Stacked'!$B$3:$B$10</c:f>
              <c:numCache>
                <c:formatCode>#,##0</c:formatCode>
                <c:ptCount val="8"/>
                <c:pt idx="0">
                  <c:v>532981157</c:v>
                </c:pt>
                <c:pt idx="1">
                  <c:v>993592692</c:v>
                </c:pt>
                <c:pt idx="2">
                  <c:v>1701107541</c:v>
                </c:pt>
                <c:pt idx="3">
                  <c:v>2406261909</c:v>
                </c:pt>
                <c:pt idx="4">
                  <c:v>259165177</c:v>
                </c:pt>
                <c:pt idx="5">
                  <c:v>247106515</c:v>
                </c:pt>
                <c:pt idx="6">
                  <c:v>140697169</c:v>
                </c:pt>
                <c:pt idx="7">
                  <c:v>87915690</c:v>
                </c:pt>
              </c:numCache>
            </c:numRef>
          </c:val>
        </c:ser>
        <c:ser>
          <c:idx val="1"/>
          <c:order val="1"/>
          <c:tx>
            <c:strRef>
              <c:f>'Column Stacked'!$C$2</c:f>
              <c:strCache>
                <c:ptCount val="1"/>
                <c:pt idx="0">
                  <c:v>Interest and dividends</c:v>
                </c:pt>
              </c:strCache>
            </c:strRef>
          </c:tx>
          <c:spPr>
            <a:solidFill>
              <a:srgbClr val="EA3F30"/>
            </a:solidFill>
            <a:ln w="25400">
              <a:noFill/>
            </a:ln>
          </c:spPr>
          <c:invertIfNegative val="0"/>
          <c:cat>
            <c:strRef>
              <c:f>'Column Stacked'!$A$3:$A$10</c:f>
              <c:strCache>
                <c:ptCount val="8"/>
                <c:pt idx="0">
                  <c:v>$1 under $25,000</c:v>
                </c:pt>
                <c:pt idx="1">
                  <c:v>$25,000 under $50,000</c:v>
                </c:pt>
                <c:pt idx="2">
                  <c:v>$50,000 under $100,000</c:v>
                </c:pt>
                <c:pt idx="3">
                  <c:v>$100,000 under $500,000</c:v>
                </c:pt>
                <c:pt idx="4">
                  <c:v>$500,000 under $1,000,000</c:v>
                </c:pt>
                <c:pt idx="5">
                  <c:v>$1,000,000 under $5,000,000</c:v>
                </c:pt>
                <c:pt idx="6">
                  <c:v>$5,000,000 under $10,000,000</c:v>
                </c:pt>
                <c:pt idx="7">
                  <c:v>$10,000,000 or more</c:v>
                </c:pt>
              </c:strCache>
            </c:strRef>
          </c:cat>
          <c:val>
            <c:numRef>
              <c:f>'Column Stacked'!$C$3:$C$10</c:f>
              <c:numCache>
                <c:formatCode>#,##0</c:formatCode>
                <c:ptCount val="8"/>
                <c:pt idx="0">
                  <c:v>18408678</c:v>
                </c:pt>
                <c:pt idx="1">
                  <c:v>19938663</c:v>
                </c:pt>
                <c:pt idx="2">
                  <c:v>43229817</c:v>
                </c:pt>
                <c:pt idx="3">
                  <c:v>98839078</c:v>
                </c:pt>
                <c:pt idx="4">
                  <c:v>29636829</c:v>
                </c:pt>
                <c:pt idx="5">
                  <c:v>54384155</c:v>
                </c:pt>
                <c:pt idx="6">
                  <c:v>97705509</c:v>
                </c:pt>
                <c:pt idx="7">
                  <c:v>77519245</c:v>
                </c:pt>
              </c:numCache>
            </c:numRef>
          </c:val>
        </c:ser>
        <c:ser>
          <c:idx val="2"/>
          <c:order val="2"/>
          <c:tx>
            <c:strRef>
              <c:f>'Column Stacked'!$D$2</c:f>
              <c:strCache>
                <c:ptCount val="1"/>
                <c:pt idx="0">
                  <c:v>Other</c:v>
                </c:pt>
              </c:strCache>
            </c:strRef>
          </c:tx>
          <c:spPr>
            <a:solidFill>
              <a:srgbClr val="FAA83B"/>
            </a:solidFill>
            <a:ln w="25400">
              <a:noFill/>
            </a:ln>
          </c:spPr>
          <c:invertIfNegative val="0"/>
          <c:cat>
            <c:strRef>
              <c:f>'Column Stacked'!$A$3:$A$10</c:f>
              <c:strCache>
                <c:ptCount val="8"/>
                <c:pt idx="0">
                  <c:v>$1 under $25,000</c:v>
                </c:pt>
                <c:pt idx="1">
                  <c:v>$25,000 under $50,000</c:v>
                </c:pt>
                <c:pt idx="2">
                  <c:v>$50,000 under $100,000</c:v>
                </c:pt>
                <c:pt idx="3">
                  <c:v>$100,000 under $500,000</c:v>
                </c:pt>
                <c:pt idx="4">
                  <c:v>$500,000 under $1,000,000</c:v>
                </c:pt>
                <c:pt idx="5">
                  <c:v>$1,000,000 under $5,000,000</c:v>
                </c:pt>
                <c:pt idx="6">
                  <c:v>$5,000,000 under $10,000,000</c:v>
                </c:pt>
                <c:pt idx="7">
                  <c:v>$10,000,000 or more</c:v>
                </c:pt>
              </c:strCache>
            </c:strRef>
          </c:cat>
          <c:val>
            <c:numRef>
              <c:f>'Column Stacked'!$D$3:$D$10</c:f>
              <c:numCache>
                <c:formatCode>#,##0</c:formatCode>
                <c:ptCount val="8"/>
                <c:pt idx="0">
                  <c:v>21700352</c:v>
                </c:pt>
                <c:pt idx="1">
                  <c:v>25325109</c:v>
                </c:pt>
                <c:pt idx="2">
                  <c:v>36121650</c:v>
                </c:pt>
                <c:pt idx="3">
                  <c:v>72587881</c:v>
                </c:pt>
                <c:pt idx="4">
                  <c:v>14828368</c:v>
                </c:pt>
                <c:pt idx="5">
                  <c:v>25394180</c:v>
                </c:pt>
                <c:pt idx="6">
                  <c:v>29763550</c:v>
                </c:pt>
                <c:pt idx="7">
                  <c:v>22026735</c:v>
                </c:pt>
              </c:numCache>
            </c:numRef>
          </c:val>
        </c:ser>
        <c:ser>
          <c:idx val="3"/>
          <c:order val="3"/>
          <c:tx>
            <c:strRef>
              <c:f>'Column Stacked'!$E$2</c:f>
              <c:strCache>
                <c:ptCount val="1"/>
                <c:pt idx="0">
                  <c:v>Retirement</c:v>
                </c:pt>
              </c:strCache>
            </c:strRef>
          </c:tx>
          <c:spPr>
            <a:solidFill>
              <a:srgbClr val="0F78A0"/>
            </a:solidFill>
            <a:ln w="25400">
              <a:noFill/>
            </a:ln>
          </c:spPr>
          <c:invertIfNegative val="0"/>
          <c:cat>
            <c:strRef>
              <c:f>'Column Stacked'!$A$3:$A$10</c:f>
              <c:strCache>
                <c:ptCount val="8"/>
                <c:pt idx="0">
                  <c:v>$1 under $25,000</c:v>
                </c:pt>
                <c:pt idx="1">
                  <c:v>$25,000 under $50,000</c:v>
                </c:pt>
                <c:pt idx="2">
                  <c:v>$50,000 under $100,000</c:v>
                </c:pt>
                <c:pt idx="3">
                  <c:v>$100,000 under $500,000</c:v>
                </c:pt>
                <c:pt idx="4">
                  <c:v>$500,000 under $1,000,000</c:v>
                </c:pt>
                <c:pt idx="5">
                  <c:v>$1,000,000 under $5,000,000</c:v>
                </c:pt>
                <c:pt idx="6">
                  <c:v>$5,000,000 under $10,000,000</c:v>
                </c:pt>
                <c:pt idx="7">
                  <c:v>$10,000,000 or more</c:v>
                </c:pt>
              </c:strCache>
            </c:strRef>
          </c:cat>
          <c:val>
            <c:numRef>
              <c:f>'Column Stacked'!$E$3:$E$10</c:f>
              <c:numCache>
                <c:formatCode>#,##0</c:formatCode>
                <c:ptCount val="8"/>
                <c:pt idx="0">
                  <c:v>84654869</c:v>
                </c:pt>
                <c:pt idx="1">
                  <c:v>162558075</c:v>
                </c:pt>
                <c:pt idx="2">
                  <c:v>372383223</c:v>
                </c:pt>
                <c:pt idx="3">
                  <c:v>392854628</c:v>
                </c:pt>
                <c:pt idx="4">
                  <c:v>20672404</c:v>
                </c:pt>
                <c:pt idx="5">
                  <c:v>20495522</c:v>
                </c:pt>
                <c:pt idx="6">
                  <c:v>7081396</c:v>
                </c:pt>
                <c:pt idx="7">
                  <c:v>3650251</c:v>
                </c:pt>
              </c:numCache>
            </c:numRef>
          </c:val>
        </c:ser>
        <c:ser>
          <c:idx val="4"/>
          <c:order val="4"/>
          <c:tx>
            <c:strRef>
              <c:f>'Column Stacked'!$F$2</c:f>
              <c:strCache>
                <c:ptCount val="1"/>
                <c:pt idx="0">
                  <c:v>Business income</c:v>
                </c:pt>
              </c:strCache>
            </c:strRef>
          </c:tx>
          <c:spPr>
            <a:solidFill>
              <a:srgbClr val="AEB1B3"/>
            </a:solidFill>
            <a:ln w="25400">
              <a:noFill/>
            </a:ln>
          </c:spPr>
          <c:invertIfNegative val="0"/>
          <c:cat>
            <c:strRef>
              <c:f>'Column Stacked'!$A$3:$A$10</c:f>
              <c:strCache>
                <c:ptCount val="8"/>
                <c:pt idx="0">
                  <c:v>$1 under $25,000</c:v>
                </c:pt>
                <c:pt idx="1">
                  <c:v>$25,000 under $50,000</c:v>
                </c:pt>
                <c:pt idx="2">
                  <c:v>$50,000 under $100,000</c:v>
                </c:pt>
                <c:pt idx="3">
                  <c:v>$100,000 under $500,000</c:v>
                </c:pt>
                <c:pt idx="4">
                  <c:v>$500,000 under $1,000,000</c:v>
                </c:pt>
                <c:pt idx="5">
                  <c:v>$1,000,000 under $5,000,000</c:v>
                </c:pt>
                <c:pt idx="6">
                  <c:v>$5,000,000 under $10,000,000</c:v>
                </c:pt>
                <c:pt idx="7">
                  <c:v>$10,000,000 or more</c:v>
                </c:pt>
              </c:strCache>
            </c:strRef>
          </c:cat>
          <c:val>
            <c:numRef>
              <c:f>'Column Stacked'!$F$3:$F$10</c:f>
              <c:numCache>
                <c:formatCode>#,##0</c:formatCode>
                <c:ptCount val="8"/>
                <c:pt idx="0">
                  <c:v>62433325</c:v>
                </c:pt>
                <c:pt idx="1">
                  <c:v>40330965</c:v>
                </c:pt>
                <c:pt idx="2">
                  <c:v>73922053</c:v>
                </c:pt>
                <c:pt idx="3">
                  <c:v>280095044</c:v>
                </c:pt>
                <c:pt idx="4">
                  <c:v>112903459</c:v>
                </c:pt>
                <c:pt idx="5">
                  <c:v>179572522</c:v>
                </c:pt>
                <c:pt idx="6">
                  <c:v>136383742</c:v>
                </c:pt>
                <c:pt idx="7">
                  <c:v>93504435</c:v>
                </c:pt>
              </c:numCache>
            </c:numRef>
          </c:val>
        </c:ser>
        <c:ser>
          <c:idx val="5"/>
          <c:order val="5"/>
          <c:tx>
            <c:strRef>
              <c:f>'Column Stacked'!$G$2</c:f>
              <c:strCache>
                <c:ptCount val="1"/>
                <c:pt idx="0">
                  <c:v>Capital gains</c:v>
                </c:pt>
              </c:strCache>
            </c:strRef>
          </c:tx>
          <c:spPr>
            <a:solidFill>
              <a:srgbClr val="000000"/>
            </a:solidFill>
            <a:ln w="25400">
              <a:noFill/>
            </a:ln>
          </c:spPr>
          <c:invertIfNegative val="0"/>
          <c:cat>
            <c:strRef>
              <c:f>'Column Stacked'!$A$3:$A$10</c:f>
              <c:strCache>
                <c:ptCount val="8"/>
                <c:pt idx="0">
                  <c:v>$1 under $25,000</c:v>
                </c:pt>
                <c:pt idx="1">
                  <c:v>$25,000 under $50,000</c:v>
                </c:pt>
                <c:pt idx="2">
                  <c:v>$50,000 under $100,000</c:v>
                </c:pt>
                <c:pt idx="3">
                  <c:v>$100,000 under $500,000</c:v>
                </c:pt>
                <c:pt idx="4">
                  <c:v>$500,000 under $1,000,000</c:v>
                </c:pt>
                <c:pt idx="5">
                  <c:v>$1,000,000 under $5,000,000</c:v>
                </c:pt>
                <c:pt idx="6">
                  <c:v>$5,000,000 under $10,000,000</c:v>
                </c:pt>
                <c:pt idx="7">
                  <c:v>$10,000,000 or more</c:v>
                </c:pt>
              </c:strCache>
            </c:strRef>
          </c:cat>
          <c:val>
            <c:numRef>
              <c:f>'Column Stacked'!$G$3:$G$10</c:f>
              <c:numCache>
                <c:formatCode>#,##0</c:formatCode>
                <c:ptCount val="8"/>
                <c:pt idx="0">
                  <c:v>770549</c:v>
                </c:pt>
                <c:pt idx="1">
                  <c:v>3639482</c:v>
                </c:pt>
                <c:pt idx="2">
                  <c:v>14563900</c:v>
                </c:pt>
                <c:pt idx="3">
                  <c:v>86396313</c:v>
                </c:pt>
                <c:pt idx="4">
                  <c:v>50219578</c:v>
                </c:pt>
                <c:pt idx="5">
                  <c:v>128743191</c:v>
                </c:pt>
                <c:pt idx="6">
                  <c:v>325815123</c:v>
                </c:pt>
                <c:pt idx="7">
                  <c:v>265285834</c:v>
                </c:pt>
              </c:numCache>
            </c:numRef>
          </c:val>
        </c:ser>
        <c:dLbls>
          <c:showLegendKey val="0"/>
          <c:showVal val="0"/>
          <c:showCatName val="0"/>
          <c:showSerName val="0"/>
          <c:showPercent val="0"/>
          <c:showBubbleSize val="0"/>
        </c:dLbls>
        <c:gapWidth val="50"/>
        <c:overlap val="100"/>
        <c:axId val="147743104"/>
        <c:axId val="147744640"/>
      </c:barChart>
      <c:catAx>
        <c:axId val="147743104"/>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100" b="0" i="0" u="none" strike="noStrike" baseline="0">
                <a:solidFill>
                  <a:srgbClr val="000000"/>
                </a:solidFill>
                <a:latin typeface="Avenir LT Pro 55 Roman" panose="020B0503020203020204" pitchFamily="34" charset="0"/>
                <a:ea typeface="Calibri"/>
                <a:cs typeface="Avenir Medium"/>
              </a:defRPr>
            </a:pPr>
            <a:endParaRPr lang="en-US"/>
          </a:p>
        </c:txPr>
        <c:crossAx val="147744640"/>
        <c:crosses val="autoZero"/>
        <c:auto val="1"/>
        <c:lblAlgn val="ctr"/>
        <c:lblOffset val="100"/>
        <c:noMultiLvlLbl val="0"/>
      </c:catAx>
      <c:valAx>
        <c:axId val="147744640"/>
        <c:scaling>
          <c:orientation val="minMax"/>
        </c:scaling>
        <c:delete val="0"/>
        <c:axPos val="l"/>
        <c:majorGridlines>
          <c:spPr>
            <a:ln w="3175">
              <a:solidFill>
                <a:schemeClr val="bg1">
                  <a:lumMod val="75000"/>
                </a:schemeClr>
              </a:solidFill>
              <a:prstDash val="solid"/>
            </a:ln>
          </c:spPr>
        </c:majorGridlines>
        <c:numFmt formatCode="0%" sourceLinked="1"/>
        <c:majorTickMark val="out"/>
        <c:minorTickMark val="none"/>
        <c:tickLblPos val="nextTo"/>
        <c:spPr>
          <a:ln w="9525">
            <a:noFill/>
          </a:ln>
        </c:spPr>
        <c:txPr>
          <a:bodyPr rot="0" vert="horz"/>
          <a:lstStyle/>
          <a:p>
            <a:pPr>
              <a:defRPr sz="1100" b="0" i="0" u="none" strike="noStrike" baseline="0">
                <a:solidFill>
                  <a:srgbClr val="000000"/>
                </a:solidFill>
                <a:latin typeface="Avenir LT Std 55 Roman" pitchFamily="34" charset="0"/>
                <a:ea typeface="Calibri"/>
                <a:cs typeface="Avenir Medium"/>
              </a:defRPr>
            </a:pPr>
            <a:endParaRPr lang="en-US"/>
          </a:p>
        </c:txPr>
        <c:crossAx val="147743104"/>
        <c:crosses val="autoZero"/>
        <c:crossBetween val="between"/>
      </c:valAx>
      <c:spPr>
        <a:solidFill>
          <a:srgbClr val="FFFFFF"/>
        </a:solidFill>
        <a:ln w="25400">
          <a:noFill/>
        </a:ln>
      </c:spPr>
    </c:plotArea>
    <c:legend>
      <c:legendPos val="r"/>
      <c:layout>
        <c:manualLayout>
          <c:xMode val="edge"/>
          <c:yMode val="edge"/>
          <c:x val="0.82832202392190402"/>
          <c:y val="0.25412270405982079"/>
          <c:w val="0.15475272925158001"/>
          <c:h val="0.39150461325601821"/>
        </c:manualLayout>
      </c:layout>
      <c:overlay val="0"/>
      <c:spPr>
        <a:noFill/>
        <a:ln w="25400">
          <a:noFill/>
        </a:ln>
      </c:spPr>
      <c:txPr>
        <a:bodyPr/>
        <a:lstStyle/>
        <a:p>
          <a:pPr>
            <a:defRPr sz="1100" b="0" i="0" u="none" strike="noStrike" baseline="0">
              <a:solidFill>
                <a:srgbClr val="000000"/>
              </a:solidFill>
              <a:latin typeface="Avenir LT Pro 55 Roman" panose="020B0503020203020204" pitchFamily="34" charset="0"/>
              <a:ea typeface="Calibri"/>
              <a:cs typeface="Avenir Medium"/>
            </a:defRPr>
          </a:pPr>
          <a:endParaRPr lang="en-US"/>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orientation="landscape"/>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image" Target="../media/image6.emf"/></Relationships>
</file>

<file path=xl/drawings/_rels/drawing19.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6.emf"/></Relationships>
</file>

<file path=xl/drawings/_rels/drawing21.xml.rels><?xml version="1.0" encoding="UTF-8" standalone="yes"?>
<Relationships xmlns="http://schemas.openxmlformats.org/package/2006/relationships"><Relationship Id="rId1" Type="http://schemas.openxmlformats.org/officeDocument/2006/relationships/image" Target="../media/image6.emf"/></Relationships>
</file>

<file path=xl/drawings/_rels/drawing2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image" Target="../media/image6.emf"/></Relationships>
</file>

<file path=xl/drawings/_rels/drawing2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1.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32.xml.rels><?xml version="1.0" encoding="UTF-8" standalone="yes"?>
<Relationships xmlns="http://schemas.openxmlformats.org/package/2006/relationships"><Relationship Id="rId1" Type="http://schemas.openxmlformats.org/officeDocument/2006/relationships/image" Target="../media/image6.emf"/></Relationships>
</file>

<file path=xl/drawings/_rels/drawing33.xml.rels><?xml version="1.0" encoding="UTF-8" standalone="yes"?>
<Relationships xmlns="http://schemas.openxmlformats.org/package/2006/relationships"><Relationship Id="rId1" Type="http://schemas.openxmlformats.org/officeDocument/2006/relationships/image" Target="../media/image6.emf"/></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9525</xdr:colOff>
      <xdr:row>2</xdr:row>
      <xdr:rowOff>0</xdr:rowOff>
    </xdr:from>
    <xdr:to>
      <xdr:col>6</xdr:col>
      <xdr:colOff>684280</xdr:colOff>
      <xdr:row>2</xdr:row>
      <xdr:rowOff>576072</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77275" y="1390650"/>
          <a:ext cx="674755" cy="57607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292100</xdr:colOff>
      <xdr:row>4</xdr:row>
      <xdr:rowOff>25400</xdr:rowOff>
    </xdr:from>
    <xdr:to>
      <xdr:col>19</xdr:col>
      <xdr:colOff>533400</xdr:colOff>
      <xdr:row>48</xdr:row>
      <xdr:rowOff>63500</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0.01496</cdr:x>
      <cdr:y>0.96917</cdr:y>
    </cdr:from>
    <cdr:to>
      <cdr:x>0.98529</cdr:x>
      <cdr:y>0.99231</cdr:y>
    </cdr:to>
    <cdr:sp macro="" textlink="">
      <cdr:nvSpPr>
        <cdr:cNvPr id="5123" name="Text Box 3"/>
        <cdr:cNvSpPr txBox="1">
          <a:spLocks xmlns:a="http://schemas.openxmlformats.org/drawingml/2006/main" noChangeArrowheads="1"/>
        </cdr:cNvSpPr>
      </cdr:nvSpPr>
      <cdr:spPr bwMode="auto">
        <a:xfrm xmlns:a="http://schemas.openxmlformats.org/drawingml/2006/main">
          <a:off x="89264" y="5994400"/>
          <a:ext cx="5233802" cy="15240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0" rIns="0" bIns="18288" anchor="b" upright="1"/>
        <a:lstStyle xmlns:a="http://schemas.openxmlformats.org/drawingml/2006/main"/>
        <a:p xmlns:a="http://schemas.openxmlformats.org/drawingml/2006/main">
          <a:pPr algn="l" rtl="0">
            <a:defRPr sz="1000"/>
          </a:pPr>
          <a:r>
            <a:rPr lang="en-US" sz="1000" b="1" i="0" u="none" strike="noStrike" baseline="0">
              <a:solidFill>
                <a:srgbClr val="000000"/>
              </a:solidFill>
              <a:latin typeface="Avenir LT Std 55 Roman" pitchFamily="34" charset="0"/>
              <a:cs typeface="Avenir Medium"/>
            </a:rPr>
            <a:t>Source: </a:t>
          </a:r>
          <a:r>
            <a:rPr lang="en-US" sz="1000" b="0" i="0" u="none" strike="noStrike" baseline="0">
              <a:solidFill>
                <a:srgbClr val="000000"/>
              </a:solidFill>
              <a:latin typeface="Avenir LT Std 55 Roman" pitchFamily="34" charset="0"/>
              <a:cs typeface="Avenir Medium"/>
            </a:rPr>
            <a:t>OECD Tax </a:t>
          </a:r>
          <a:r>
            <a:rPr lang="en-US" sz="1000" b="0" i="0" u="none" strike="noStrike" baseline="0">
              <a:solidFill>
                <a:srgbClr val="000000"/>
              </a:solidFill>
              <a:latin typeface="Avenir LT Pro 55 Roman" panose="020B0503020203020204" pitchFamily="34" charset="0"/>
              <a:cs typeface="Avenir Medium"/>
            </a:rPr>
            <a:t>Statistics</a:t>
          </a:r>
          <a:r>
            <a:rPr lang="en-US" sz="1000" b="0" i="0" u="none" strike="noStrike" baseline="0">
              <a:solidFill>
                <a:srgbClr val="000000"/>
              </a:solidFill>
              <a:latin typeface="Avenir LT Std 55 Roman" pitchFamily="34" charset="0"/>
              <a:cs typeface="Avenir Medium"/>
            </a:rPr>
            <a:t>, 2010.</a:t>
          </a:r>
        </a:p>
      </cdr:txBody>
    </cdr:sp>
  </cdr:relSizeAnchor>
  <cdr:relSizeAnchor xmlns:cdr="http://schemas.openxmlformats.org/drawingml/2006/chartDrawing">
    <cdr:from>
      <cdr:x>0.00235</cdr:x>
      <cdr:y>0</cdr:y>
    </cdr:from>
    <cdr:to>
      <cdr:x>1</cdr:x>
      <cdr:y>0.12317</cdr:y>
    </cdr:to>
    <cdr:sp macro="" textlink="">
      <cdr:nvSpPr>
        <cdr:cNvPr id="5" name="TextBox 4"/>
        <cdr:cNvSpPr txBox="1"/>
      </cdr:nvSpPr>
      <cdr:spPr>
        <a:xfrm xmlns:a="http://schemas.openxmlformats.org/drawingml/2006/main">
          <a:off x="21137" y="0"/>
          <a:ext cx="8970463" cy="793090"/>
        </a:xfrm>
        <a:prstGeom xmlns:a="http://schemas.openxmlformats.org/drawingml/2006/main" prst="rect">
          <a:avLst/>
        </a:prstGeom>
      </cdr:spPr>
      <cdr:txBody>
        <a:bodyPr xmlns:a="http://schemas.openxmlformats.org/drawingml/2006/main" wrap="square" rtlCol="0" anchor="t"/>
        <a:lstStyle xmlns:a="http://schemas.openxmlformats.org/drawingml/2006/main"/>
        <a:p xmlns:a="http://schemas.openxmlformats.org/drawingml/2006/main">
          <a:pPr algn="l" rtl="0">
            <a:defRPr sz="1000"/>
          </a:pPr>
          <a:r>
            <a:rPr lang="en-US" sz="1200" b="0" i="0" u="none" strike="noStrike" baseline="0">
              <a:solidFill>
                <a:srgbClr val="DD0806"/>
              </a:solidFill>
              <a:latin typeface="Rockwell"/>
              <a:ea typeface="Rockwell"/>
              <a:cs typeface="Rockwell"/>
            </a:rPr>
            <a:t>FIGURE 5</a:t>
          </a:r>
          <a:endParaRPr lang="en-US" sz="1200" b="0" i="0" u="none" strike="noStrike" baseline="0">
            <a:solidFill>
              <a:srgbClr val="DD0806"/>
            </a:solidFill>
            <a:latin typeface="Avenir Medium"/>
            <a:ea typeface="Avenir Medium"/>
            <a:cs typeface="Avenir Medium"/>
          </a:endParaRPr>
        </a:p>
        <a:p xmlns:a="http://schemas.openxmlformats.org/drawingml/2006/main">
          <a:pPr algn="l" rtl="0">
            <a:defRPr sz="1000"/>
          </a:pPr>
          <a:r>
            <a:rPr lang="en-US" sz="1800" b="0" i="0" u="none" strike="noStrike" baseline="0">
              <a:solidFill>
                <a:srgbClr val="000000"/>
              </a:solidFill>
              <a:latin typeface="Avenir LT Pro 55 Roman" panose="020B0503020203020204" pitchFamily="34" charset="0"/>
              <a:ea typeface="Avenir Medium"/>
              <a:cs typeface="Avenir Medium"/>
            </a:rPr>
            <a:t>Taxes as a Share of Gross Domestic Product</a:t>
          </a:r>
        </a:p>
        <a:p xmlns:a="http://schemas.openxmlformats.org/drawingml/2006/main">
          <a:pPr algn="l" rtl="0">
            <a:defRPr sz="1000"/>
          </a:pPr>
          <a:r>
            <a:rPr lang="en-US" sz="1400" b="0" i="0" u="none" strike="noStrike" baseline="0">
              <a:solidFill>
                <a:srgbClr val="000000"/>
              </a:solidFill>
              <a:latin typeface="Avenir LT Pro 55 Roman" panose="020B0503020203020204" pitchFamily="34" charset="0"/>
              <a:ea typeface="Avenir Medium"/>
              <a:cs typeface="Avenir Medium"/>
            </a:rPr>
            <a:t>2008</a:t>
          </a:r>
        </a:p>
      </cdr:txBody>
    </cdr:sp>
  </cdr:relSizeAnchor>
  <cdr:relSizeAnchor xmlns:cdr="http://schemas.openxmlformats.org/drawingml/2006/chartDrawing">
    <cdr:from>
      <cdr:x>0.90931</cdr:x>
      <cdr:y>0.00443</cdr:y>
    </cdr:from>
    <cdr:to>
      <cdr:x>0.98359</cdr:x>
      <cdr:y>0.0844</cdr:y>
    </cdr:to>
    <cdr:pic>
      <cdr:nvPicPr>
        <cdr:cNvPr id="7" name="Picture 6"/>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8213725" y="31750"/>
          <a:ext cx="670882" cy="572765"/>
        </a:xfrm>
        <a:prstGeom xmlns:a="http://schemas.openxmlformats.org/drawingml/2006/main" prst="rect">
          <a:avLst/>
        </a:prstGeom>
      </cdr:spPr>
    </cdr:pic>
  </cdr:relSizeAnchor>
</c:userShapes>
</file>

<file path=xl/drawings/drawing12.xml><?xml version="1.0" encoding="utf-8"?>
<xdr:wsDr xmlns:xdr="http://schemas.openxmlformats.org/drawingml/2006/spreadsheetDrawing" xmlns:a="http://schemas.openxmlformats.org/drawingml/2006/main">
  <xdr:twoCellAnchor>
    <xdr:from>
      <xdr:col>0</xdr:col>
      <xdr:colOff>0</xdr:colOff>
      <xdr:row>3</xdr:row>
      <xdr:rowOff>190500</xdr:rowOff>
    </xdr:from>
    <xdr:to>
      <xdr:col>0</xdr:col>
      <xdr:colOff>0</xdr:colOff>
      <xdr:row>34</xdr:row>
      <xdr:rowOff>38100</xdr:rowOff>
    </xdr:to>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190500</xdr:colOff>
      <xdr:row>15</xdr:row>
      <xdr:rowOff>50800</xdr:rowOff>
    </xdr:from>
    <xdr:to>
      <xdr:col>20</xdr:col>
      <xdr:colOff>114300</xdr:colOff>
      <xdr:row>60</xdr:row>
      <xdr:rowOff>88900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c:userShapes xmlns:c="http://schemas.openxmlformats.org/drawingml/2006/chart">
  <cdr:relSizeAnchor xmlns:cdr="http://schemas.openxmlformats.org/drawingml/2006/chartDrawing">
    <cdr:from>
      <cdr:x>0.00744</cdr:x>
      <cdr:y>0.77007</cdr:y>
    </cdr:from>
    <cdr:to>
      <cdr:x>0.98363</cdr:x>
      <cdr:y>0.93976</cdr:y>
    </cdr:to>
    <cdr:sp macro="" textlink="">
      <cdr:nvSpPr>
        <cdr:cNvPr id="2" name="TextBox 1"/>
        <cdr:cNvSpPr txBox="1"/>
      </cdr:nvSpPr>
      <cdr:spPr>
        <a:xfrm xmlns:a="http://schemas.openxmlformats.org/drawingml/2006/main">
          <a:off x="63500" y="3149600"/>
          <a:ext cx="8331200" cy="55880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r>
            <a:rPr lang="en-US" sz="1200"/>
            <a:t>Source:  Author's calculations based on tax credit data from the Internal Reenue Service, Statistics of Income; Ways and Means 2004 Green Book; and the Joint Committee</a:t>
          </a:r>
          <a:r>
            <a:rPr lang="en-US" sz="1200" baseline="0"/>
            <a:t> on Taxation.</a:t>
          </a:r>
          <a:endParaRPr lang="en-US" sz="1200"/>
        </a:p>
      </cdr:txBody>
    </cdr:sp>
  </cdr:relSizeAnchor>
</c:userShapes>
</file>

<file path=xl/drawings/drawing14.xml><?xml version="1.0" encoding="utf-8"?>
<c:userShapes xmlns:c="http://schemas.openxmlformats.org/drawingml/2006/chart">
  <cdr:relSizeAnchor xmlns:cdr="http://schemas.openxmlformats.org/drawingml/2006/chartDrawing">
    <cdr:from>
      <cdr:x>0.00235</cdr:x>
      <cdr:y>0</cdr:y>
    </cdr:from>
    <cdr:to>
      <cdr:x>1</cdr:x>
      <cdr:y>0.26042</cdr:y>
    </cdr:to>
    <cdr:sp macro="" textlink="">
      <cdr:nvSpPr>
        <cdr:cNvPr id="11" name="TextBox 10"/>
        <cdr:cNvSpPr txBox="1"/>
      </cdr:nvSpPr>
      <cdr:spPr>
        <a:xfrm xmlns:a="http://schemas.openxmlformats.org/drawingml/2006/main">
          <a:off x="21167" y="0"/>
          <a:ext cx="8983133" cy="1270000"/>
        </a:xfrm>
        <a:prstGeom xmlns:a="http://schemas.openxmlformats.org/drawingml/2006/main" prst="rect">
          <a:avLst/>
        </a:prstGeom>
      </cdr:spPr>
      <cdr:txBody>
        <a:bodyPr xmlns:a="http://schemas.openxmlformats.org/drawingml/2006/main" wrap="square" rtlCol="0" anchor="t"/>
        <a:lstStyle xmlns:a="http://schemas.openxmlformats.org/drawingml/2006/main"/>
        <a:p xmlns:a="http://schemas.openxmlformats.org/drawingml/2006/main">
          <a:pPr algn="l" rtl="0">
            <a:defRPr sz="1000"/>
          </a:pPr>
          <a:r>
            <a:rPr lang="en-US" sz="1200" b="0" i="0" u="none" strike="noStrike" baseline="0">
              <a:solidFill>
                <a:srgbClr val="DD0806"/>
              </a:solidFill>
              <a:latin typeface="Rockwell"/>
              <a:ea typeface="Rockwell"/>
              <a:cs typeface="Rockwell"/>
            </a:rPr>
            <a:t>FIGURE 6</a:t>
          </a:r>
          <a:endParaRPr lang="en-US" sz="1200" b="0" i="0" u="none" strike="noStrike" baseline="0">
            <a:solidFill>
              <a:srgbClr val="DD0806"/>
            </a:solidFill>
            <a:latin typeface="Avenir Medium"/>
            <a:ea typeface="Avenir Medium"/>
            <a:cs typeface="Avenir Medium"/>
          </a:endParaRPr>
        </a:p>
        <a:p xmlns:a="http://schemas.openxmlformats.org/drawingml/2006/main">
          <a:pPr algn="l" rtl="0">
            <a:defRPr sz="1000"/>
          </a:pPr>
          <a:r>
            <a:rPr lang="en-US" sz="1800" b="0" i="0" u="none" strike="noStrike" baseline="0">
              <a:solidFill>
                <a:srgbClr val="000000"/>
              </a:solidFill>
              <a:latin typeface="Avenir LT Pro 55 Roman" panose="020B0503020203020204" pitchFamily="34" charset="0"/>
              <a:ea typeface="Avenir Medium"/>
              <a:cs typeface="Avenir Medium"/>
            </a:rPr>
            <a:t>Growth of Refundable Credits Over Time</a:t>
          </a:r>
        </a:p>
        <a:p xmlns:a="http://schemas.openxmlformats.org/drawingml/2006/main">
          <a:pPr algn="l" rtl="0">
            <a:defRPr sz="1000"/>
          </a:pPr>
          <a:r>
            <a:rPr lang="en-US" sz="1400" b="0" i="0" u="none" strike="noStrike" baseline="0">
              <a:solidFill>
                <a:srgbClr val="000000"/>
              </a:solidFill>
              <a:latin typeface="Avenir LT Pro 55 Roman" panose="020B0503020203020204" pitchFamily="34" charset="0"/>
              <a:ea typeface="Avenir Medium"/>
              <a:cs typeface="Avenir Medium"/>
            </a:rPr>
            <a:t>2006</a:t>
          </a:r>
        </a:p>
        <a:p xmlns:a="http://schemas.openxmlformats.org/drawingml/2006/main">
          <a:pPr algn="l" rtl="0">
            <a:defRPr sz="1000"/>
          </a:pPr>
          <a:endParaRPr lang="en-US" sz="1400" b="0" i="0" u="none" strike="noStrike" baseline="0">
            <a:solidFill>
              <a:srgbClr val="000000"/>
            </a:solidFill>
            <a:latin typeface="Avenir LT Pro 55 Roman" panose="020B0503020203020204" pitchFamily="34" charset="0"/>
            <a:ea typeface="Avenir Medium"/>
            <a:cs typeface="Avenir Medium"/>
          </a:endParaRPr>
        </a:p>
        <a:p xmlns:a="http://schemas.openxmlformats.org/drawingml/2006/main">
          <a:pPr algn="l" rtl="0">
            <a:defRPr sz="1000"/>
          </a:pPr>
          <a:r>
            <a:rPr lang="en-US" sz="1200" b="0" i="1" u="none" strike="noStrike" baseline="0">
              <a:solidFill>
                <a:srgbClr val="000000"/>
              </a:solidFill>
              <a:latin typeface="Avenir LT Pro 55 Roman" panose="020B0503020203020204" pitchFamily="34" charset="0"/>
              <a:ea typeface="Avenir Medium"/>
              <a:cs typeface="Avenir Medium"/>
            </a:rPr>
            <a:t>Billions of dollars</a:t>
          </a:r>
        </a:p>
      </cdr:txBody>
    </cdr:sp>
  </cdr:relSizeAnchor>
  <cdr:relSizeAnchor xmlns:cdr="http://schemas.openxmlformats.org/drawingml/2006/chartDrawing">
    <cdr:from>
      <cdr:x>0.00564</cdr:x>
      <cdr:y>0.89293</cdr:y>
    </cdr:from>
    <cdr:to>
      <cdr:x>0.76587</cdr:x>
      <cdr:y>0.94433</cdr:y>
    </cdr:to>
    <cdr:sp macro="" textlink="">
      <cdr:nvSpPr>
        <cdr:cNvPr id="4" name="TextBox 3"/>
        <cdr:cNvSpPr txBox="1"/>
      </cdr:nvSpPr>
      <cdr:spPr>
        <a:xfrm xmlns:a="http://schemas.openxmlformats.org/drawingml/2006/main">
          <a:off x="50800" y="5295900"/>
          <a:ext cx="6845300" cy="3048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000" b="1">
              <a:latin typeface="Avenir LT Std 55 Roman" pitchFamily="34" charset="0"/>
              <a:cs typeface="Avenir Medium"/>
            </a:rPr>
            <a:t>Source: </a:t>
          </a:r>
          <a:r>
            <a:rPr lang="en-US" sz="1000">
              <a:latin typeface="Avenir LT Std 55 Roman" pitchFamily="34" charset="0"/>
              <a:cs typeface="Avenir Medium"/>
            </a:rPr>
            <a:t>Internal Revenue Service, Statistics of Income Division.</a:t>
          </a:r>
        </a:p>
      </cdr:txBody>
    </cdr:sp>
  </cdr:relSizeAnchor>
  <cdr:relSizeAnchor xmlns:cdr="http://schemas.openxmlformats.org/drawingml/2006/chartDrawing">
    <cdr:from>
      <cdr:x>0.76023</cdr:x>
      <cdr:y>0.2848</cdr:y>
    </cdr:from>
    <cdr:to>
      <cdr:x>1</cdr:x>
      <cdr:y>0.40899</cdr:y>
    </cdr:to>
    <cdr:sp macro="" textlink="">
      <cdr:nvSpPr>
        <cdr:cNvPr id="7" name="TextBox 6"/>
        <cdr:cNvSpPr txBox="1"/>
      </cdr:nvSpPr>
      <cdr:spPr>
        <a:xfrm xmlns:a="http://schemas.openxmlformats.org/drawingml/2006/main">
          <a:off x="6845300" y="1689100"/>
          <a:ext cx="2159000" cy="7366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b="1">
              <a:solidFill>
                <a:schemeClr val="tx1"/>
              </a:solidFill>
              <a:latin typeface="Avenir LT Pro 55 Roman" panose="020B0503020203020204" pitchFamily="34" charset="0"/>
              <a:cs typeface="Avenir Medium"/>
            </a:rPr>
            <a:t>Non-refundable element of CTC</a:t>
          </a:r>
        </a:p>
      </cdr:txBody>
    </cdr:sp>
  </cdr:relSizeAnchor>
  <cdr:relSizeAnchor xmlns:cdr="http://schemas.openxmlformats.org/drawingml/2006/chartDrawing">
    <cdr:from>
      <cdr:x>0.76023</cdr:x>
      <cdr:y>0.45824</cdr:y>
    </cdr:from>
    <cdr:to>
      <cdr:x>1</cdr:x>
      <cdr:y>0.58244</cdr:y>
    </cdr:to>
    <cdr:sp macro="" textlink="">
      <cdr:nvSpPr>
        <cdr:cNvPr id="8" name="TextBox 7"/>
        <cdr:cNvSpPr txBox="1"/>
      </cdr:nvSpPr>
      <cdr:spPr>
        <a:xfrm xmlns:a="http://schemas.openxmlformats.org/drawingml/2006/main">
          <a:off x="6845300" y="2717800"/>
          <a:ext cx="2159000" cy="7366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b="1">
              <a:solidFill>
                <a:schemeClr val="tx1">
                  <a:lumMod val="50000"/>
                  <a:lumOff val="50000"/>
                </a:schemeClr>
              </a:solidFill>
              <a:latin typeface="Avenir LT Pro 55 Roman" panose="020B0503020203020204" pitchFamily="34" charset="0"/>
              <a:cs typeface="Avenir Medium"/>
            </a:rPr>
            <a:t>Refundable element of CTC</a:t>
          </a:r>
        </a:p>
      </cdr:txBody>
    </cdr:sp>
  </cdr:relSizeAnchor>
  <cdr:relSizeAnchor xmlns:cdr="http://schemas.openxmlformats.org/drawingml/2006/chartDrawing">
    <cdr:from>
      <cdr:x>0.76023</cdr:x>
      <cdr:y>0.52201</cdr:y>
    </cdr:from>
    <cdr:to>
      <cdr:x>1</cdr:x>
      <cdr:y>0.65739</cdr:y>
    </cdr:to>
    <cdr:sp macro="" textlink="">
      <cdr:nvSpPr>
        <cdr:cNvPr id="9" name="TextBox 8"/>
        <cdr:cNvSpPr txBox="1"/>
      </cdr:nvSpPr>
      <cdr:spPr>
        <a:xfrm xmlns:a="http://schemas.openxmlformats.org/drawingml/2006/main">
          <a:off x="6813960" y="3425825"/>
          <a:ext cx="2149065" cy="88844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b="1">
              <a:solidFill>
                <a:schemeClr val="accent1"/>
              </a:solidFill>
              <a:latin typeface="Avenir LT Std 55 Roman" pitchFamily="34" charset="0"/>
              <a:cs typeface="Avenir Medium"/>
            </a:rPr>
            <a:t>Non-refundable element of EITC</a:t>
          </a:r>
        </a:p>
      </cdr:txBody>
    </cdr:sp>
  </cdr:relSizeAnchor>
  <cdr:relSizeAnchor xmlns:cdr="http://schemas.openxmlformats.org/drawingml/2006/chartDrawing">
    <cdr:from>
      <cdr:x>0.76023</cdr:x>
      <cdr:y>0.68522</cdr:y>
    </cdr:from>
    <cdr:to>
      <cdr:x>1</cdr:x>
      <cdr:y>0.80942</cdr:y>
    </cdr:to>
    <cdr:sp macro="" textlink="">
      <cdr:nvSpPr>
        <cdr:cNvPr id="10" name="TextBox 9"/>
        <cdr:cNvSpPr txBox="1"/>
      </cdr:nvSpPr>
      <cdr:spPr>
        <a:xfrm xmlns:a="http://schemas.openxmlformats.org/drawingml/2006/main">
          <a:off x="6845300" y="4064000"/>
          <a:ext cx="2159000" cy="7366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b="1">
              <a:solidFill>
                <a:schemeClr val="accent5"/>
              </a:solidFill>
              <a:latin typeface="Avenir LT Pro 55 Roman" panose="020B0503020203020204" pitchFamily="34" charset="0"/>
              <a:cs typeface="Avenir Medium"/>
            </a:rPr>
            <a:t>Refundable element of EITC</a:t>
          </a:r>
        </a:p>
      </cdr:txBody>
    </cdr:sp>
  </cdr:relSizeAnchor>
  <cdr:relSizeAnchor xmlns:cdr="http://schemas.openxmlformats.org/drawingml/2006/chartDrawing">
    <cdr:from>
      <cdr:x>0.90117</cdr:x>
      <cdr:y>0.00435</cdr:y>
    </cdr:from>
    <cdr:to>
      <cdr:x>0.97645</cdr:x>
      <cdr:y>0.09213</cdr:y>
    </cdr:to>
    <cdr:pic>
      <cdr:nvPicPr>
        <cdr:cNvPr id="2" name="Picture 1"/>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8077200" y="28575"/>
          <a:ext cx="674755" cy="576072"/>
        </a:xfrm>
        <a:prstGeom xmlns:a="http://schemas.openxmlformats.org/drawingml/2006/main" prst="rect">
          <a:avLst/>
        </a:prstGeom>
      </cdr:spPr>
    </cdr:pic>
  </cdr:relSizeAnchor>
</c:userShapes>
</file>

<file path=xl/drawings/drawing15.xml><?xml version="1.0" encoding="utf-8"?>
<xdr:wsDr xmlns:xdr="http://schemas.openxmlformats.org/drawingml/2006/spreadsheetDrawing" xmlns:a="http://schemas.openxmlformats.org/drawingml/2006/main">
  <xdr:twoCellAnchor>
    <xdr:from>
      <xdr:col>7</xdr:col>
      <xdr:colOff>546100</xdr:colOff>
      <xdr:row>3</xdr:row>
      <xdr:rowOff>63500</xdr:rowOff>
    </xdr:from>
    <xdr:to>
      <xdr:col>17</xdr:col>
      <xdr:colOff>787400</xdr:colOff>
      <xdr:row>35</xdr:row>
      <xdr:rowOff>63500</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0.39794</cdr:x>
      <cdr:y>0.78769</cdr:y>
    </cdr:from>
    <cdr:to>
      <cdr:x>0.71747</cdr:x>
      <cdr:y>0.87025</cdr:y>
    </cdr:to>
    <cdr:sp macro="" textlink="">
      <cdr:nvSpPr>
        <cdr:cNvPr id="2" name="Text Box 1"/>
        <cdr:cNvSpPr txBox="1">
          <a:spLocks xmlns:a="http://schemas.openxmlformats.org/drawingml/2006/main" noChangeArrowheads="1"/>
        </cdr:cNvSpPr>
      </cdr:nvSpPr>
      <cdr:spPr bwMode="auto">
        <a:xfrm xmlns:a="http://schemas.openxmlformats.org/drawingml/2006/main">
          <a:off x="3583158" y="3841384"/>
          <a:ext cx="2877136" cy="4026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cdr:spPr>
      <cdr:txBody>
        <a:bodyPr xmlns:a="http://schemas.openxmlformats.org/drawingml/2006/main" vertOverflow="clip" wrap="square" lIns="27432" tIns="18288" rIns="0" bIns="0" anchor="t"/>
        <a:lstStyle xmlns:a="http://schemas.openxmlformats.org/drawingml/2006/main"/>
        <a:p xmlns:a="http://schemas.openxmlformats.org/drawingml/2006/main">
          <a:pPr algn="l" rtl="0">
            <a:defRPr sz="1000"/>
          </a:pPr>
          <a:r>
            <a:rPr lang="en-US" sz="1100" b="0" i="0" u="none" strike="noStrike" baseline="0">
              <a:solidFill>
                <a:srgbClr val="FFFFFF"/>
              </a:solidFill>
              <a:latin typeface="Avenir LT Pro 55 Roman" panose="020B0503020203020204" pitchFamily="34" charset="0"/>
              <a:ea typeface="Verdana"/>
              <a:cs typeface="Avenir Medium"/>
            </a:rPr>
            <a:t>Social Security</a:t>
          </a:r>
        </a:p>
      </cdr:txBody>
    </cdr:sp>
  </cdr:relSizeAnchor>
  <cdr:relSizeAnchor xmlns:cdr="http://schemas.openxmlformats.org/drawingml/2006/chartDrawing">
    <cdr:from>
      <cdr:x>0.65353</cdr:x>
      <cdr:y>0.67756</cdr:y>
    </cdr:from>
    <cdr:to>
      <cdr:x>1</cdr:x>
      <cdr:y>0.78399</cdr:y>
    </cdr:to>
    <cdr:sp macro="" textlink="">
      <cdr:nvSpPr>
        <cdr:cNvPr id="3" name="Text Box 2"/>
        <cdr:cNvSpPr txBox="1">
          <a:spLocks xmlns:a="http://schemas.openxmlformats.org/drawingml/2006/main" noChangeArrowheads="1"/>
        </cdr:cNvSpPr>
      </cdr:nvSpPr>
      <cdr:spPr bwMode="auto">
        <a:xfrm xmlns:a="http://schemas.openxmlformats.org/drawingml/2006/main">
          <a:off x="5884580" y="3510842"/>
          <a:ext cx="3119720" cy="55147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cdr:spPr>
      <cdr:txBody>
        <a:bodyPr xmlns:a="http://schemas.openxmlformats.org/drawingml/2006/main" vertOverflow="clip" wrap="square" lIns="27432" tIns="18288" rIns="0" bIns="0" anchor="t"/>
        <a:lstStyle xmlns:a="http://schemas.openxmlformats.org/drawingml/2006/main"/>
        <a:p xmlns:a="http://schemas.openxmlformats.org/drawingml/2006/main">
          <a:pPr algn="ctr" rtl="0">
            <a:defRPr sz="1000"/>
          </a:pPr>
          <a:r>
            <a:rPr lang="pt-BR" sz="1100" b="0" i="0" u="none" strike="noStrike" baseline="0">
              <a:solidFill>
                <a:srgbClr val="FFFFFF"/>
              </a:solidFill>
              <a:latin typeface="Avenir LT Pro 55 Roman" panose="020B0503020203020204" pitchFamily="34" charset="0"/>
              <a:ea typeface="Verdana"/>
              <a:cs typeface="Avenir Medium"/>
            </a:rPr>
            <a:t>Medicare/Medicaid</a:t>
          </a:r>
        </a:p>
      </cdr:txBody>
    </cdr:sp>
  </cdr:relSizeAnchor>
  <cdr:relSizeAnchor xmlns:cdr="http://schemas.openxmlformats.org/drawingml/2006/chartDrawing">
    <cdr:from>
      <cdr:x>0.16688</cdr:x>
      <cdr:y>0.58511</cdr:y>
    </cdr:from>
    <cdr:to>
      <cdr:x>0.43649</cdr:x>
      <cdr:y>0.70299</cdr:y>
    </cdr:to>
    <cdr:sp macro="" textlink="">
      <cdr:nvSpPr>
        <cdr:cNvPr id="4" name="Text Box 3"/>
        <cdr:cNvSpPr txBox="1">
          <a:spLocks xmlns:a="http://schemas.openxmlformats.org/drawingml/2006/main" noChangeArrowheads="1"/>
        </cdr:cNvSpPr>
      </cdr:nvSpPr>
      <cdr:spPr bwMode="auto">
        <a:xfrm xmlns:a="http://schemas.openxmlformats.org/drawingml/2006/main">
          <a:off x="1502653" y="2853464"/>
          <a:ext cx="2427654" cy="57486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cdr:spPr>
      <cdr:txBody>
        <a:bodyPr xmlns:a="http://schemas.openxmlformats.org/drawingml/2006/main" vertOverflow="clip" wrap="square" lIns="27432" tIns="18288" rIns="27432" bIns="0" anchor="t"/>
        <a:lstStyle xmlns:a="http://schemas.openxmlformats.org/drawingml/2006/main"/>
        <a:p xmlns:a="http://schemas.openxmlformats.org/drawingml/2006/main">
          <a:pPr algn="ctr" rtl="0">
            <a:defRPr sz="1000"/>
          </a:pPr>
          <a:r>
            <a:rPr lang="en-US" sz="1100" b="0" i="0" u="none" strike="noStrike" baseline="0">
              <a:solidFill>
                <a:schemeClr val="bg1"/>
              </a:solidFill>
              <a:latin typeface="Avenir LT Pro 55 Roman" panose="020B0503020203020204" pitchFamily="34" charset="0"/>
              <a:ea typeface="Verdana"/>
              <a:cs typeface="Avenir Medium"/>
            </a:rPr>
            <a:t>Other Non-Interest Spending</a:t>
          </a:r>
        </a:p>
      </cdr:txBody>
    </cdr:sp>
  </cdr:relSizeAnchor>
  <cdr:relSizeAnchor xmlns:cdr="http://schemas.openxmlformats.org/drawingml/2006/chartDrawing">
    <cdr:from>
      <cdr:x>0.44873</cdr:x>
      <cdr:y>0.37906</cdr:y>
    </cdr:from>
    <cdr:to>
      <cdr:x>0.65845</cdr:x>
      <cdr:y>0.46119</cdr:y>
    </cdr:to>
    <cdr:sp macro="" textlink="">
      <cdr:nvSpPr>
        <cdr:cNvPr id="2052" name="Text Box 4"/>
        <cdr:cNvSpPr txBox="1">
          <a:spLocks xmlns:a="http://schemas.openxmlformats.org/drawingml/2006/main" noChangeArrowheads="1"/>
        </cdr:cNvSpPr>
      </cdr:nvSpPr>
      <cdr:spPr bwMode="auto">
        <a:xfrm xmlns:a="http://schemas.openxmlformats.org/drawingml/2006/main">
          <a:off x="3064204" y="1516237"/>
          <a:ext cx="1396195" cy="31751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ctr" rtl="0">
            <a:defRPr sz="1000"/>
          </a:pPr>
          <a:r>
            <a:rPr lang="en-US" sz="1200" b="0" i="0" strike="noStrike">
              <a:solidFill>
                <a:srgbClr val="000000"/>
              </a:solidFill>
              <a:latin typeface="Avenir LT Pro 55 Roman" panose="020B0503020203020204" pitchFamily="34" charset="0"/>
              <a:ea typeface="Verdana"/>
              <a:cs typeface="Avenir Medium"/>
            </a:rPr>
            <a:t>Revenues</a:t>
          </a:r>
        </a:p>
      </cdr:txBody>
    </cdr:sp>
  </cdr:relSizeAnchor>
  <cdr:relSizeAnchor xmlns:cdr="http://schemas.openxmlformats.org/drawingml/2006/chartDrawing">
    <cdr:from>
      <cdr:x>0.00724</cdr:x>
      <cdr:y>0.92864</cdr:y>
    </cdr:from>
    <cdr:to>
      <cdr:x>0.99153</cdr:x>
      <cdr:y>1</cdr:y>
    </cdr:to>
    <cdr:sp macro="" textlink="">
      <cdr:nvSpPr>
        <cdr:cNvPr id="6" name="Text Box 6"/>
        <cdr:cNvSpPr txBox="1">
          <a:spLocks xmlns:a="http://schemas.openxmlformats.org/drawingml/2006/main" noChangeArrowheads="1"/>
        </cdr:cNvSpPr>
      </cdr:nvSpPr>
      <cdr:spPr bwMode="auto">
        <a:xfrm xmlns:a="http://schemas.openxmlformats.org/drawingml/2006/main">
          <a:off x="65174" y="4528815"/>
          <a:ext cx="8862826" cy="34798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cdr:spPr>
      <cdr:txBody>
        <a:bodyPr xmlns:a="http://schemas.openxmlformats.org/drawingml/2006/main" vertOverflow="clip" wrap="square" lIns="18288" tIns="18288" rIns="0" bIns="0" anchor="t"/>
        <a:lstStyle xmlns:a="http://schemas.openxmlformats.org/drawingml/2006/main"/>
        <a:p xmlns:a="http://schemas.openxmlformats.org/drawingml/2006/main">
          <a:pPr algn="l" rtl="0">
            <a:defRPr sz="1000"/>
          </a:pPr>
          <a:r>
            <a:rPr lang="en-US" sz="1000" b="1" i="0" u="none" strike="noStrike" baseline="0">
              <a:solidFill>
                <a:srgbClr val="000000"/>
              </a:solidFill>
              <a:latin typeface="Avenir LT Pro 55 Roman" panose="020B0503020203020204" pitchFamily="34" charset="0"/>
              <a:ea typeface="Arial"/>
              <a:cs typeface="Avenir Medium"/>
            </a:rPr>
            <a:t>Source: </a:t>
          </a:r>
          <a:r>
            <a:rPr lang="en-US" sz="1000" b="0" i="0" u="none" strike="noStrike" baseline="0">
              <a:solidFill>
                <a:srgbClr val="000000"/>
              </a:solidFill>
              <a:latin typeface="Avenir LT Pro 55 Roman" panose="020B0503020203020204" pitchFamily="34" charset="0"/>
              <a:ea typeface="Arial"/>
              <a:cs typeface="Avenir Medium"/>
            </a:rPr>
            <a:t>CBO, The Long-Term Budget Outlook, December 2007, Figure 1-1, p. 3.  http://www.cbo.gov/doc.cfm?index=8877&amp;type=2.</a:t>
          </a:r>
        </a:p>
      </cdr:txBody>
    </cdr:sp>
  </cdr:relSizeAnchor>
  <cdr:relSizeAnchor xmlns:cdr="http://schemas.openxmlformats.org/drawingml/2006/chartDrawing">
    <cdr:from>
      <cdr:x>0.52792</cdr:x>
      <cdr:y>0.26072</cdr:y>
    </cdr:from>
    <cdr:to>
      <cdr:x>0.63765</cdr:x>
      <cdr:y>0.37689</cdr:y>
    </cdr:to>
    <cdr:sp macro="" textlink="">
      <cdr:nvSpPr>
        <cdr:cNvPr id="8" name="TextBox 9"/>
        <cdr:cNvSpPr txBox="1">
          <a:spLocks xmlns:a="http://schemas.openxmlformats.org/drawingml/2006/main" noChangeArrowheads="1"/>
        </cdr:cNvSpPr>
      </cdr:nvSpPr>
      <cdr:spPr bwMode="auto">
        <a:xfrm xmlns:a="http://schemas.openxmlformats.org/drawingml/2006/main">
          <a:off x="4753593" y="1271483"/>
          <a:ext cx="987973" cy="56655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cdr:spPr>
      <cdr:txBody>
        <a:bodyPr xmlns:a="http://schemas.openxmlformats.org/drawingml/2006/main" vertOverflow="clip" wrap="square" lIns="91440" tIns="45720" rIns="91440" bIns="45720" anchor="t"/>
        <a:lstStyle xmlns:a="http://schemas.openxmlformats.org/drawingml/2006/main"/>
        <a:p xmlns:a="http://schemas.openxmlformats.org/drawingml/2006/main">
          <a:pPr algn="r" rtl="0">
            <a:defRPr sz="1000"/>
          </a:pPr>
          <a:r>
            <a:rPr lang="es-ES_tradnl" sz="1100" b="0" i="1" u="none" strike="noStrike" baseline="0">
              <a:solidFill>
                <a:schemeClr val="tx1">
                  <a:lumMod val="50000"/>
                  <a:lumOff val="50000"/>
                </a:schemeClr>
              </a:solidFill>
              <a:latin typeface="Avenir LT Pro 55 Roman" panose="020B0503020203020204" pitchFamily="34" charset="0"/>
              <a:ea typeface="Calibri"/>
              <a:cs typeface="Avenir Medium"/>
            </a:rPr>
            <a:t>Actual</a:t>
          </a:r>
        </a:p>
      </cdr:txBody>
    </cdr:sp>
  </cdr:relSizeAnchor>
  <cdr:relSizeAnchor xmlns:cdr="http://schemas.openxmlformats.org/drawingml/2006/chartDrawing">
    <cdr:from>
      <cdr:x>0.66322</cdr:x>
      <cdr:y>0.26177</cdr:y>
    </cdr:from>
    <cdr:to>
      <cdr:x>0.79864</cdr:x>
      <cdr:y>0.3229</cdr:y>
    </cdr:to>
    <cdr:sp macro="" textlink="">
      <cdr:nvSpPr>
        <cdr:cNvPr id="9" name="TextBox 1"/>
        <cdr:cNvSpPr txBox="1">
          <a:spLocks xmlns:a="http://schemas.openxmlformats.org/drawingml/2006/main" noChangeArrowheads="1"/>
        </cdr:cNvSpPr>
      </cdr:nvSpPr>
      <cdr:spPr bwMode="auto">
        <a:xfrm xmlns:a="http://schemas.openxmlformats.org/drawingml/2006/main">
          <a:off x="5971788" y="1276599"/>
          <a:ext cx="1219389" cy="29812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cdr:spPr>
      <cdr:txBody>
        <a:bodyPr xmlns:a="http://schemas.openxmlformats.org/drawingml/2006/main" vertOverflow="clip" wrap="square" lIns="91440" tIns="45720" rIns="91440" bIns="45720" anchor="t"/>
        <a:lstStyle xmlns:a="http://schemas.openxmlformats.org/drawingml/2006/main"/>
        <a:p xmlns:a="http://schemas.openxmlformats.org/drawingml/2006/main">
          <a:pPr algn="l" rtl="0">
            <a:defRPr sz="1000"/>
          </a:pPr>
          <a:r>
            <a:rPr lang="en-US" sz="1100" b="0" i="1" u="none" strike="noStrike" baseline="0">
              <a:solidFill>
                <a:schemeClr val="tx1">
                  <a:lumMod val="50000"/>
                  <a:lumOff val="50000"/>
                </a:schemeClr>
              </a:solidFill>
              <a:latin typeface="Avenir LT Pro 55 Roman" panose="020B0503020203020204" pitchFamily="34" charset="0"/>
              <a:ea typeface="Calibri"/>
              <a:cs typeface="Avenir Medium"/>
            </a:rPr>
            <a:t>Projected</a:t>
          </a:r>
        </a:p>
      </cdr:txBody>
    </cdr:sp>
  </cdr:relSizeAnchor>
  <cdr:relSizeAnchor xmlns:cdr="http://schemas.openxmlformats.org/drawingml/2006/chartDrawing">
    <cdr:from>
      <cdr:x>0.65162</cdr:x>
      <cdr:y>0.25781</cdr:y>
    </cdr:from>
    <cdr:to>
      <cdr:x>0.65234</cdr:x>
      <cdr:y>0.86602</cdr:y>
    </cdr:to>
    <cdr:sp macro="" textlink="">
      <cdr:nvSpPr>
        <cdr:cNvPr id="37889" name="Line 1"/>
        <cdr:cNvSpPr>
          <a:spLocks xmlns:a="http://schemas.openxmlformats.org/drawingml/2006/main" noChangeShapeType="1"/>
        </cdr:cNvSpPr>
      </cdr:nvSpPr>
      <cdr:spPr bwMode="auto">
        <a:xfrm xmlns:a="http://schemas.openxmlformats.org/drawingml/2006/main">
          <a:off x="5867400" y="1257300"/>
          <a:ext cx="6480" cy="2966082"/>
        </a:xfrm>
        <a:prstGeom xmlns:a="http://schemas.openxmlformats.org/drawingml/2006/main" prst="line">
          <a:avLst/>
        </a:prstGeom>
        <a:noFill xmlns:a="http://schemas.openxmlformats.org/drawingml/2006/main"/>
        <a:ln xmlns:a="http://schemas.openxmlformats.org/drawingml/2006/main" w="9525">
          <a:solidFill>
            <a:schemeClr val="tx1">
              <a:lumMod val="85000"/>
              <a:lumOff val="15000"/>
            </a:schemeClr>
          </a:solidFill>
          <a:round/>
          <a:headEnd/>
          <a:tailEnd/>
        </a:ln>
        <a:extLst xmlns:a="http://schemas.openxmlformats.org/drawingml/2006/main">
          <a:ext uri="{909E8E84-426E-40DD-AFC4-6F175D3DCCD1}">
            <a14:hiddenFill xmlns:a14="http://schemas.microsoft.com/office/drawing/2010/main">
              <a:noFill/>
            </a14:hiddenFill>
          </a:ext>
        </a:extLst>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0.00235</cdr:x>
      <cdr:y>0</cdr:y>
    </cdr:from>
    <cdr:to>
      <cdr:x>1</cdr:x>
      <cdr:y>0.26042</cdr:y>
    </cdr:to>
    <cdr:sp macro="" textlink="">
      <cdr:nvSpPr>
        <cdr:cNvPr id="11" name="TextBox 10"/>
        <cdr:cNvSpPr txBox="1"/>
      </cdr:nvSpPr>
      <cdr:spPr>
        <a:xfrm xmlns:a="http://schemas.openxmlformats.org/drawingml/2006/main">
          <a:off x="21167" y="0"/>
          <a:ext cx="8983133" cy="1270000"/>
        </a:xfrm>
        <a:prstGeom xmlns:a="http://schemas.openxmlformats.org/drawingml/2006/main" prst="rect">
          <a:avLst/>
        </a:prstGeom>
      </cdr:spPr>
      <cdr:txBody>
        <a:bodyPr xmlns:a="http://schemas.openxmlformats.org/drawingml/2006/main" wrap="square" rtlCol="0" anchor="t"/>
        <a:lstStyle xmlns:a="http://schemas.openxmlformats.org/drawingml/2006/main"/>
        <a:p xmlns:a="http://schemas.openxmlformats.org/drawingml/2006/main">
          <a:pPr algn="l" rtl="0">
            <a:defRPr sz="1000"/>
          </a:pPr>
          <a:r>
            <a:rPr lang="en-US" sz="1200" b="0" i="0" u="none" strike="noStrike" baseline="0">
              <a:solidFill>
                <a:srgbClr val="DD0806"/>
              </a:solidFill>
              <a:latin typeface="Rockwell"/>
              <a:ea typeface="Rockwell"/>
              <a:cs typeface="Rockwell"/>
            </a:rPr>
            <a:t>FIGURE 7</a:t>
          </a:r>
          <a:endParaRPr lang="en-US" sz="1200" b="0" i="0" u="none" strike="noStrike" baseline="0">
            <a:solidFill>
              <a:srgbClr val="DD0806"/>
            </a:solidFill>
            <a:latin typeface="Avenir Medium"/>
            <a:ea typeface="Avenir Medium"/>
            <a:cs typeface="Avenir Medium"/>
          </a:endParaRPr>
        </a:p>
        <a:p xmlns:a="http://schemas.openxmlformats.org/drawingml/2006/main">
          <a:pPr algn="l" rtl="0">
            <a:defRPr sz="1000"/>
          </a:pPr>
          <a:r>
            <a:rPr lang="en-US" sz="1800" b="0" i="0" u="none" strike="noStrike" baseline="0">
              <a:solidFill>
                <a:srgbClr val="000000"/>
              </a:solidFill>
              <a:latin typeface="Avenir LT Pro 55 Roman" panose="020B0503020203020204" pitchFamily="34" charset="0"/>
              <a:ea typeface="Avenir Medium"/>
              <a:cs typeface="Avenir Medium"/>
            </a:rPr>
            <a:t>CBO Long-Term Federal Spending and Revenue</a:t>
          </a:r>
        </a:p>
        <a:p xmlns:a="http://schemas.openxmlformats.org/drawingml/2006/main">
          <a:pPr algn="l" rtl="0">
            <a:defRPr sz="1000"/>
          </a:pPr>
          <a:r>
            <a:rPr lang="en-US" sz="1400" b="0" i="0" u="none" strike="noStrike" baseline="0">
              <a:solidFill>
                <a:srgbClr val="000000"/>
              </a:solidFill>
              <a:latin typeface="Avenir LT Pro 55 Roman" panose="020B0503020203020204" pitchFamily="34" charset="0"/>
              <a:ea typeface="Avenir Medium"/>
              <a:cs typeface="Avenir Medium"/>
            </a:rPr>
            <a:t>Actual 1962–2006 and projected 2007–2030 (pessimistic scenario)</a:t>
          </a:r>
        </a:p>
        <a:p xmlns:a="http://schemas.openxmlformats.org/drawingml/2006/main">
          <a:pPr algn="l" rtl="0">
            <a:defRPr sz="1000"/>
          </a:pPr>
          <a:endParaRPr lang="en-US" sz="1400" b="0" i="0" u="none" strike="noStrike" baseline="0">
            <a:solidFill>
              <a:srgbClr val="000000"/>
            </a:solidFill>
            <a:latin typeface="Avenir LT Pro 55 Roman" panose="020B0503020203020204" pitchFamily="34" charset="0"/>
            <a:ea typeface="Avenir Medium"/>
            <a:cs typeface="Avenir Medium"/>
          </a:endParaRPr>
        </a:p>
        <a:p xmlns:a="http://schemas.openxmlformats.org/drawingml/2006/main">
          <a:pPr algn="l" rtl="0">
            <a:defRPr sz="1000"/>
          </a:pPr>
          <a:r>
            <a:rPr lang="en-US" sz="1200" b="0" i="1" u="none" strike="noStrike" baseline="0">
              <a:solidFill>
                <a:srgbClr val="000000"/>
              </a:solidFill>
              <a:latin typeface="Avenir LT Pro 55 Roman" panose="020B0503020203020204" pitchFamily="34" charset="0"/>
              <a:ea typeface="Avenir Medium"/>
              <a:cs typeface="Avenir Medium"/>
            </a:rPr>
            <a:t>Share of GDP</a:t>
          </a:r>
        </a:p>
      </cdr:txBody>
    </cdr:sp>
  </cdr:relSizeAnchor>
  <cdr:relSizeAnchor xmlns:cdr="http://schemas.openxmlformats.org/drawingml/2006/chartDrawing">
    <cdr:from>
      <cdr:x>0.89422</cdr:x>
      <cdr:y>0.02083</cdr:y>
    </cdr:from>
    <cdr:to>
      <cdr:x>0.96915</cdr:x>
      <cdr:y>0.13201</cdr:y>
    </cdr:to>
    <cdr:pic>
      <cdr:nvPicPr>
        <cdr:cNvPr id="13" name="Picture 12"/>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8051800" y="107950"/>
          <a:ext cx="674755" cy="576072"/>
        </a:xfrm>
        <a:prstGeom xmlns:a="http://schemas.openxmlformats.org/drawingml/2006/main" prst="rect">
          <a:avLst/>
        </a:prstGeom>
      </cdr:spPr>
    </cdr:pic>
  </cdr:relSizeAnchor>
</c:userShapes>
</file>

<file path=xl/drawings/drawing17.xml><?xml version="1.0" encoding="utf-8"?>
<xdr:wsDr xmlns:xdr="http://schemas.openxmlformats.org/drawingml/2006/spreadsheetDrawing" xmlns:a="http://schemas.openxmlformats.org/drawingml/2006/main">
  <xdr:twoCellAnchor>
    <xdr:from>
      <xdr:col>6</xdr:col>
      <xdr:colOff>409575</xdr:colOff>
      <xdr:row>7</xdr:row>
      <xdr:rowOff>42861</xdr:rowOff>
    </xdr:from>
    <xdr:to>
      <xdr:col>19</xdr:col>
      <xdr:colOff>669925</xdr:colOff>
      <xdr:row>33</xdr:row>
      <xdr:rowOff>142874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0.00214</cdr:x>
      <cdr:y>0</cdr:y>
    </cdr:from>
    <cdr:to>
      <cdr:x>0.84936</cdr:x>
      <cdr:y>0.24101</cdr:y>
    </cdr:to>
    <cdr:sp macro="" textlink="">
      <cdr:nvSpPr>
        <cdr:cNvPr id="2" name="TextBox 1"/>
        <cdr:cNvSpPr txBox="1"/>
      </cdr:nvSpPr>
      <cdr:spPr>
        <a:xfrm xmlns:a="http://schemas.openxmlformats.org/drawingml/2006/main">
          <a:off x="19283" y="0"/>
          <a:ext cx="7634003" cy="113823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solidFill>
                <a:srgbClr val="F0573E"/>
              </a:solidFill>
              <a:latin typeface="Rockwell" panose="02060603020205020403" pitchFamily="18" charset="0"/>
              <a:cs typeface="Arial" panose="020B0604020202020204" pitchFamily="34" charset="0"/>
            </a:rPr>
            <a:t>FIGURE 8</a:t>
          </a:r>
          <a:endParaRPr lang="en-US" sz="1100">
            <a:solidFill>
              <a:srgbClr val="F0573E"/>
            </a:solidFill>
            <a:latin typeface="Avenir Medium"/>
            <a:cs typeface="Avenir Medium"/>
          </a:endParaRPr>
        </a:p>
        <a:p xmlns:a="http://schemas.openxmlformats.org/drawingml/2006/main">
          <a:r>
            <a:rPr lang="en-US" sz="1800">
              <a:latin typeface="Avenir LT Pro 55 Roman" panose="020B0503020203020204" pitchFamily="34" charset="0"/>
              <a:cs typeface="Avenir Medium"/>
            </a:rPr>
            <a:t>This is the Title and It Explains the Chart</a:t>
          </a:r>
        </a:p>
        <a:p xmlns:a="http://schemas.openxmlformats.org/drawingml/2006/main">
          <a:r>
            <a:rPr lang="en-US" sz="1400">
              <a:latin typeface="Avenir LT Pro 55 Roman" panose="020B0503020203020204" pitchFamily="34" charset="0"/>
              <a:cs typeface="Avenir Medium"/>
            </a:rPr>
            <a:t>This is the subtitle</a:t>
          </a:r>
          <a:r>
            <a:rPr lang="en-US" sz="1400" baseline="0">
              <a:latin typeface="Avenir LT Pro 55 Roman" panose="020B0503020203020204" pitchFamily="34" charset="0"/>
              <a:cs typeface="Avenir Medium"/>
            </a:rPr>
            <a:t> and it gives further context</a:t>
          </a:r>
        </a:p>
        <a:p xmlns:a="http://schemas.openxmlformats.org/drawingml/2006/main">
          <a:endParaRPr lang="en-US" sz="1200" baseline="0">
            <a:latin typeface="Avenir LT Pro 55 Roman" panose="020B0503020203020204" pitchFamily="34" charset="0"/>
            <a:cs typeface="Avenir Medium"/>
          </a:endParaRPr>
        </a:p>
        <a:p xmlns:a="http://schemas.openxmlformats.org/drawingml/2006/main">
          <a:r>
            <a:rPr lang="en-US" sz="1200" i="1" baseline="0">
              <a:latin typeface="Avenir LT Pro 55 Roman" panose="020B0503020203020204" pitchFamily="34" charset="0"/>
              <a:cs typeface="Avenir Medium"/>
            </a:rPr>
            <a:t>Y-axis units</a:t>
          </a:r>
          <a:endParaRPr lang="en-US" sz="1200" i="1">
            <a:latin typeface="Avenir LT Pro 55 Roman" panose="020B0503020203020204" pitchFamily="34" charset="0"/>
            <a:cs typeface="Avenir Medium"/>
          </a:endParaRPr>
        </a:p>
      </cdr:txBody>
    </cdr:sp>
  </cdr:relSizeAnchor>
  <cdr:relSizeAnchor xmlns:cdr="http://schemas.openxmlformats.org/drawingml/2006/chartDrawing">
    <cdr:from>
      <cdr:x>0.00534</cdr:x>
      <cdr:y>0.86616</cdr:y>
    </cdr:from>
    <cdr:to>
      <cdr:x>1</cdr:x>
      <cdr:y>0.99246</cdr:y>
    </cdr:to>
    <cdr:sp macro="" textlink="">
      <cdr:nvSpPr>
        <cdr:cNvPr id="3" name="TextBox 2"/>
        <cdr:cNvSpPr txBox="1"/>
      </cdr:nvSpPr>
      <cdr:spPr>
        <a:xfrm xmlns:a="http://schemas.openxmlformats.org/drawingml/2006/main">
          <a:off x="47625" y="4376739"/>
          <a:ext cx="8867775" cy="638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0.00321</cdr:x>
      <cdr:y>0.84731</cdr:y>
    </cdr:from>
    <cdr:to>
      <cdr:x>0.99359</cdr:x>
      <cdr:y>0.99812</cdr:y>
    </cdr:to>
    <cdr:sp macro="" textlink="">
      <cdr:nvSpPr>
        <cdr:cNvPr id="4" name="TextBox 3"/>
        <cdr:cNvSpPr txBox="1"/>
      </cdr:nvSpPr>
      <cdr:spPr>
        <a:xfrm xmlns:a="http://schemas.openxmlformats.org/drawingml/2006/main">
          <a:off x="28575" y="4281489"/>
          <a:ext cx="8829675" cy="762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a:latin typeface="Avenir LT Pro 55 Roman" panose="020B0503020203020204" pitchFamily="34" charset="0"/>
              <a:cs typeface="Avenir Medium"/>
            </a:rPr>
            <a:t>Source: </a:t>
          </a:r>
          <a:r>
            <a:rPr lang="en-US" sz="1000">
              <a:latin typeface="Avenir LT Pro 55 Roman" panose="020B0503020203020204" pitchFamily="34" charset="0"/>
              <a:cs typeface="Avenir Medium"/>
            </a:rPr>
            <a:t>1950-2006:Budget of the United States Government, Fiscal Year 2008, HISTORICAL TABLES, Table 2.1 Receipts by Source: 1934-2012, available at http://www.whitehouse.gov/omb/budget/fy2008/sheets/hist02z3.xls; 2007-2008: Congressional Budget Office, A Preliminary Analysis of the President's Budget and an Update of CBO's Budget and Economic Outlook, March 2009, Table F-3, available at http://www.cbo.gov/ftpdocs/100xx/doc10014/HistoricalMar09.pdf.</a:t>
          </a:r>
        </a:p>
      </cdr:txBody>
    </cdr:sp>
  </cdr:relSizeAnchor>
  <cdr:relSizeAnchor xmlns:cdr="http://schemas.openxmlformats.org/drawingml/2006/chartDrawing">
    <cdr:from>
      <cdr:x>0.92538</cdr:x>
      <cdr:y>0</cdr:y>
    </cdr:from>
    <cdr:to>
      <cdr:x>1</cdr:x>
      <cdr:y>0.1237</cdr:y>
    </cdr:to>
    <cdr:pic>
      <cdr:nvPicPr>
        <cdr:cNvPr id="7" name="Picture 6" descr="TPC-logo-03.eps"/>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8338268" y="0"/>
          <a:ext cx="672382" cy="584200"/>
        </a:xfrm>
        <a:prstGeom xmlns:a="http://schemas.openxmlformats.org/drawingml/2006/main" prst="rect">
          <a:avLst/>
        </a:prstGeom>
      </cdr:spPr>
    </cdr:pic>
  </cdr:relSizeAnchor>
</c:userShapes>
</file>

<file path=xl/drawings/drawing19.xml><?xml version="1.0" encoding="utf-8"?>
<xdr:wsDr xmlns:xdr="http://schemas.openxmlformats.org/drawingml/2006/spreadsheetDrawing" xmlns:a="http://schemas.openxmlformats.org/drawingml/2006/main">
  <xdr:twoCellAnchor>
    <xdr:from>
      <xdr:col>6</xdr:col>
      <xdr:colOff>1041400</xdr:colOff>
      <xdr:row>25</xdr:row>
      <xdr:rowOff>101600</xdr:rowOff>
    </xdr:from>
    <xdr:to>
      <xdr:col>13</xdr:col>
      <xdr:colOff>266700</xdr:colOff>
      <xdr:row>74</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444500</xdr:colOff>
      <xdr:row>25</xdr:row>
      <xdr:rowOff>38100</xdr:rowOff>
    </xdr:from>
    <xdr:to>
      <xdr:col>6</xdr:col>
      <xdr:colOff>889000</xdr:colOff>
      <xdr:row>67</xdr:row>
      <xdr:rowOff>0</xdr:rowOff>
    </xdr:to>
    <xdr:graphicFrame macro="">
      <xdr:nvGraphicFramePr>
        <xdr:cNvPr id="4"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95252</xdr:colOff>
      <xdr:row>10</xdr:row>
      <xdr:rowOff>63410</xdr:rowOff>
    </xdr:from>
    <xdr:to>
      <xdr:col>12</xdr:col>
      <xdr:colOff>47625</xdr:colOff>
      <xdr:row>31</xdr:row>
      <xdr:rowOff>432201</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0027" y="1758860"/>
          <a:ext cx="6953248" cy="4283566"/>
        </a:xfrm>
        <a:prstGeom prst="rect">
          <a:avLst/>
        </a:prstGeom>
      </xdr:spPr>
    </xdr:pic>
    <xdr:clientData/>
  </xdr:twoCellAnchor>
  <xdr:twoCellAnchor>
    <xdr:from>
      <xdr:col>0</xdr:col>
      <xdr:colOff>9525</xdr:colOff>
      <xdr:row>0</xdr:row>
      <xdr:rowOff>152400</xdr:rowOff>
    </xdr:from>
    <xdr:to>
      <xdr:col>12</xdr:col>
      <xdr:colOff>0</xdr:colOff>
      <xdr:row>5</xdr:row>
      <xdr:rowOff>129826</xdr:rowOff>
    </xdr:to>
    <xdr:sp macro="" textlink="">
      <xdr:nvSpPr>
        <xdr:cNvPr id="3" name="TextBox 3"/>
        <xdr:cNvSpPr txBox="1"/>
      </xdr:nvSpPr>
      <xdr:spPr>
        <a:xfrm>
          <a:off x="9525" y="76200"/>
          <a:ext cx="6562725" cy="891826"/>
        </a:xfrm>
        <a:prstGeom prst="rect">
          <a:avLst/>
        </a:prstGeom>
        <a:ln>
          <a:noFill/>
        </a:ln>
      </xdr:spPr>
      <xdr:txBody>
        <a:bodyPr wrap="square"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r>
            <a:rPr lang="en-US" sz="1200" b="0" i="0" u="none" strike="noStrike" baseline="0">
              <a:solidFill>
                <a:srgbClr val="DD0806"/>
              </a:solidFill>
              <a:latin typeface="Rockwell"/>
              <a:ea typeface="Rockwell"/>
              <a:cs typeface="Rockwell"/>
            </a:rPr>
            <a:t>FIGURE 1</a:t>
          </a:r>
          <a:endParaRPr lang="en-US" sz="1200" b="0" i="0" u="none" strike="noStrike" baseline="0">
            <a:solidFill>
              <a:srgbClr val="DD0806"/>
            </a:solidFill>
            <a:latin typeface="Avenir Medium"/>
            <a:ea typeface="Avenir Medium"/>
            <a:cs typeface="Avenir Medium"/>
          </a:endParaRPr>
        </a:p>
        <a:p>
          <a:pPr algn="l" rtl="0">
            <a:defRPr sz="1000"/>
          </a:pPr>
          <a:r>
            <a:rPr lang="en-US" sz="1800" b="0" i="0" u="none" strike="noStrike" baseline="0">
              <a:solidFill>
                <a:srgbClr val="000000"/>
              </a:solidFill>
              <a:latin typeface="Avenir LT Pro 55 Roman" panose="020B0503020203020204" pitchFamily="34" charset="0"/>
              <a:ea typeface="Avenir Medium"/>
              <a:cs typeface="Avenir Medium"/>
            </a:rPr>
            <a:t>Individual Income Tax as a Percentage of State and </a:t>
          </a:r>
        </a:p>
        <a:p>
          <a:pPr algn="l" rtl="0">
            <a:defRPr sz="1000"/>
          </a:pPr>
          <a:r>
            <a:rPr lang="en-US" sz="1800" b="0" i="0" u="none" strike="noStrike" baseline="0">
              <a:solidFill>
                <a:srgbClr val="000000"/>
              </a:solidFill>
              <a:latin typeface="Avenir LT Pro 55 Roman" panose="020B0503020203020204" pitchFamily="34" charset="0"/>
              <a:ea typeface="Avenir Medium"/>
              <a:cs typeface="Avenir Medium"/>
            </a:rPr>
            <a:t>Local General Revenue</a:t>
          </a:r>
          <a:endParaRPr lang="en-US" sz="1200" b="0" i="0" u="none" strike="noStrike" baseline="0">
            <a:solidFill>
              <a:srgbClr val="000000"/>
            </a:solidFill>
            <a:latin typeface="Avenir LT Pro 55 Roman" panose="020B0503020203020204" pitchFamily="34" charset="0"/>
            <a:ea typeface="Avenir Medium"/>
            <a:cs typeface="Avenir Medium"/>
          </a:endParaRPr>
        </a:p>
        <a:p>
          <a:pPr algn="l" rtl="0">
            <a:defRPr sz="1000"/>
          </a:pPr>
          <a:r>
            <a:rPr lang="en-US" sz="1200" b="0" i="0" u="none" strike="noStrike" baseline="0">
              <a:solidFill>
                <a:srgbClr val="000000"/>
              </a:solidFill>
              <a:latin typeface="Avenir LT Std 55 Roman" pitchFamily="34" charset="0"/>
              <a:ea typeface="Avenir Medium"/>
              <a:cs typeface="Avenir Medium"/>
            </a:rPr>
            <a:t>2012</a:t>
          </a:r>
        </a:p>
      </xdr:txBody>
    </xdr:sp>
    <xdr:clientData/>
  </xdr:twoCellAnchor>
  <xdr:twoCellAnchor editAs="oneCell">
    <xdr:from>
      <xdr:col>10</xdr:col>
      <xdr:colOff>514350</xdr:colOff>
      <xdr:row>1</xdr:row>
      <xdr:rowOff>9525</xdr:rowOff>
    </xdr:from>
    <xdr:to>
      <xdr:col>13</xdr:col>
      <xdr:colOff>16345</xdr:colOff>
      <xdr:row>4</xdr:row>
      <xdr:rowOff>4953</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562725" y="85725"/>
          <a:ext cx="664045" cy="566928"/>
        </a:xfrm>
        <a:prstGeom prst="rect">
          <a:avLst/>
        </a:prstGeom>
      </xdr:spPr>
    </xdr:pic>
    <xdr:clientData/>
  </xdr:twoCellAnchor>
</xdr:wsDr>
</file>

<file path=xl/drawings/drawing20.xml><?xml version="1.0" encoding="utf-8"?>
<c:userShapes xmlns:c="http://schemas.openxmlformats.org/drawingml/2006/chart">
  <cdr:relSizeAnchor xmlns:cdr="http://schemas.openxmlformats.org/drawingml/2006/chartDrawing">
    <cdr:from>
      <cdr:x>0.00547</cdr:x>
      <cdr:y>0.01235</cdr:y>
    </cdr:from>
    <cdr:to>
      <cdr:x>0.9731</cdr:x>
      <cdr:y>0.20509</cdr:y>
    </cdr:to>
    <cdr:sp macro="" textlink="">
      <cdr:nvSpPr>
        <cdr:cNvPr id="2" name="TextBox 1"/>
        <cdr:cNvSpPr txBox="1"/>
      </cdr:nvSpPr>
      <cdr:spPr>
        <a:xfrm xmlns:a="http://schemas.openxmlformats.org/drawingml/2006/main">
          <a:off x="50800" y="50800"/>
          <a:ext cx="8983133" cy="793090"/>
        </a:xfrm>
        <a:prstGeom xmlns:a="http://schemas.openxmlformats.org/drawingml/2006/main" prst="rect">
          <a:avLst/>
        </a:prstGeom>
      </cdr:spPr>
      <cdr:txBody>
        <a:bodyPr xmlns:a="http://schemas.openxmlformats.org/drawingml/2006/main" wrap="square" rtlCol="0" anchor="t"/>
        <a:lstStyle xmlns:a="http://schemas.openxmlformats.org/drawingml/2006/main"/>
        <a:p xmlns:a="http://schemas.openxmlformats.org/drawingml/2006/main">
          <a:pPr algn="l" rtl="0">
            <a:defRPr sz="1000"/>
          </a:pPr>
          <a:r>
            <a:rPr lang="en-US" sz="1200" b="0" i="0" u="none" strike="noStrike" baseline="0">
              <a:solidFill>
                <a:srgbClr val="FF0000"/>
              </a:solidFill>
              <a:latin typeface="Rockwell"/>
              <a:ea typeface="Rockwell"/>
              <a:cs typeface="Rockwell"/>
            </a:rPr>
            <a:t>FIGURE 9</a:t>
          </a:r>
          <a:endParaRPr lang="en-US" sz="1200" b="0" i="0" u="none" strike="noStrike" baseline="0">
            <a:solidFill>
              <a:srgbClr val="FF0000"/>
            </a:solidFill>
            <a:latin typeface="Avenir Medium"/>
            <a:ea typeface="Avenir Medium"/>
            <a:cs typeface="Avenir Medium"/>
          </a:endParaRPr>
        </a:p>
        <a:p xmlns:a="http://schemas.openxmlformats.org/drawingml/2006/main">
          <a:pPr algn="l" rtl="0">
            <a:defRPr sz="1000"/>
          </a:pPr>
          <a:r>
            <a:rPr lang="en-US" sz="1800" b="0" i="0" u="none" strike="noStrike" baseline="0">
              <a:solidFill>
                <a:srgbClr val="000000"/>
              </a:solidFill>
              <a:latin typeface="Avenir LT Pro 55 Roman" panose="020B0503020203020204" pitchFamily="34" charset="0"/>
              <a:ea typeface="Avenir Medium"/>
              <a:cs typeface="Avenir Medium"/>
            </a:rPr>
            <a:t>Combined Effect of the 2001–06 Tax Cuts</a:t>
          </a:r>
        </a:p>
        <a:p xmlns:a="http://schemas.openxmlformats.org/drawingml/2006/main">
          <a:pPr algn="l" rtl="0">
            <a:defRPr sz="1000"/>
          </a:pPr>
          <a:r>
            <a:rPr lang="en-US" sz="1400" b="0" i="0" u="none" strike="noStrike" baseline="0">
              <a:solidFill>
                <a:srgbClr val="000000"/>
              </a:solidFill>
              <a:latin typeface="Avenir LT Pro 55 Roman" panose="020B0503020203020204" pitchFamily="34" charset="0"/>
              <a:ea typeface="Avenir Medium"/>
              <a:cs typeface="Avenir Medium"/>
            </a:rPr>
            <a:t>Average percent federal tax change by cash income percentile, 2010</a:t>
          </a:r>
        </a:p>
      </cdr:txBody>
    </cdr:sp>
  </cdr:relSizeAnchor>
  <cdr:relSizeAnchor xmlns:cdr="http://schemas.openxmlformats.org/drawingml/2006/chartDrawing">
    <cdr:from>
      <cdr:x>0.00564</cdr:x>
      <cdr:y>0.95439</cdr:y>
    </cdr:from>
    <cdr:to>
      <cdr:x>0.68119</cdr:x>
      <cdr:y>1</cdr:y>
    </cdr:to>
    <cdr:sp macro="" textlink="">
      <cdr:nvSpPr>
        <cdr:cNvPr id="4" name="TextBox 3"/>
        <cdr:cNvSpPr txBox="1"/>
      </cdr:nvSpPr>
      <cdr:spPr>
        <a:xfrm xmlns:a="http://schemas.openxmlformats.org/drawingml/2006/main">
          <a:off x="50800" y="6436103"/>
          <a:ext cx="6082855" cy="307597"/>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000" b="1">
              <a:latin typeface="Avenir LT Pro 55 Roman" panose="020B0503020203020204" pitchFamily="34" charset="0"/>
              <a:cs typeface="Avenir Medium"/>
            </a:rPr>
            <a:t>Source: </a:t>
          </a:r>
          <a:r>
            <a:rPr lang="en-US" sz="1000">
              <a:latin typeface="Avenir LT Pro 55 Roman" panose="020B0503020203020204" pitchFamily="34" charset="0"/>
              <a:cs typeface="Avenir Medium"/>
            </a:rPr>
            <a:t>Urban-Brookings Tax Policy Center Microsimulation Model (version 1006-1).</a:t>
          </a:r>
        </a:p>
      </cdr:txBody>
    </cdr:sp>
  </cdr:relSizeAnchor>
  <cdr:relSizeAnchor xmlns:cdr="http://schemas.openxmlformats.org/drawingml/2006/chartDrawing">
    <cdr:from>
      <cdr:x>0.92533</cdr:x>
      <cdr:y>0</cdr:y>
    </cdr:from>
    <cdr:to>
      <cdr:x>1</cdr:x>
      <cdr:y>0.08663</cdr:y>
    </cdr:to>
    <cdr:pic>
      <cdr:nvPicPr>
        <cdr:cNvPr id="5" name="Picture 4" descr="TPC-logo-03.eps"/>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8331918" y="0"/>
          <a:ext cx="672382" cy="584200"/>
        </a:xfrm>
        <a:prstGeom xmlns:a="http://schemas.openxmlformats.org/drawingml/2006/main" prst="rect">
          <a:avLst/>
        </a:prstGeom>
      </cdr:spPr>
    </cdr:pic>
  </cdr:relSizeAnchor>
</c:userShapes>
</file>

<file path=xl/drawings/drawing21.xml><?xml version="1.0" encoding="utf-8"?>
<c:userShapes xmlns:c="http://schemas.openxmlformats.org/drawingml/2006/chart">
  <cdr:relSizeAnchor xmlns:cdr="http://schemas.openxmlformats.org/drawingml/2006/chartDrawing">
    <cdr:from>
      <cdr:x>0.00482</cdr:x>
      <cdr:y>0.00784</cdr:y>
    </cdr:from>
    <cdr:to>
      <cdr:x>0.85703</cdr:x>
      <cdr:y>0.13016</cdr:y>
    </cdr:to>
    <cdr:sp macro="" textlink="">
      <cdr:nvSpPr>
        <cdr:cNvPr id="2" name="TextBox 1"/>
        <cdr:cNvSpPr txBox="1"/>
      </cdr:nvSpPr>
      <cdr:spPr>
        <a:xfrm xmlns:a="http://schemas.openxmlformats.org/drawingml/2006/main">
          <a:off x="50800" y="50800"/>
          <a:ext cx="8983133" cy="793090"/>
        </a:xfrm>
        <a:prstGeom xmlns:a="http://schemas.openxmlformats.org/drawingml/2006/main" prst="rect">
          <a:avLst/>
        </a:prstGeom>
      </cdr:spPr>
      <cdr:txBody>
        <a:bodyPr xmlns:a="http://schemas.openxmlformats.org/drawingml/2006/main" wrap="square" rtlCol="0" anchor="t"/>
        <a:lstStyle xmlns:a="http://schemas.openxmlformats.org/drawingml/2006/main"/>
        <a:p xmlns:a="http://schemas.openxmlformats.org/drawingml/2006/main">
          <a:pPr algn="l" rtl="0">
            <a:defRPr sz="1000"/>
          </a:pPr>
          <a:r>
            <a:rPr lang="en-US" sz="1200" b="0" i="0" u="none" strike="noStrike" baseline="0">
              <a:solidFill>
                <a:srgbClr val="FF0000"/>
              </a:solidFill>
              <a:latin typeface="Rockwell"/>
              <a:ea typeface="Rockwell"/>
              <a:cs typeface="Rockwell"/>
            </a:rPr>
            <a:t>FIGURE 10</a:t>
          </a:r>
          <a:endParaRPr lang="en-US" sz="1200" b="0" i="0" u="none" strike="noStrike" baseline="0">
            <a:solidFill>
              <a:srgbClr val="FF0000"/>
            </a:solidFill>
            <a:latin typeface="Avenir Medium"/>
            <a:ea typeface="Avenir Medium"/>
            <a:cs typeface="Avenir Medium"/>
          </a:endParaRPr>
        </a:p>
        <a:p xmlns:a="http://schemas.openxmlformats.org/drawingml/2006/main">
          <a:pPr algn="l" rtl="0">
            <a:defRPr sz="1000"/>
          </a:pPr>
          <a:r>
            <a:rPr lang="en-US" sz="1800" b="0" i="0" u="none" strike="noStrike" baseline="0">
              <a:solidFill>
                <a:srgbClr val="000000"/>
              </a:solidFill>
              <a:latin typeface="Avenir LT Pro 55 Roman" panose="020B0503020203020204" pitchFamily="34" charset="0"/>
              <a:ea typeface="Avenir Medium"/>
              <a:cs typeface="Avenir Medium"/>
            </a:rPr>
            <a:t>Title Goes In This Spot Right Here</a:t>
          </a:r>
        </a:p>
        <a:p xmlns:a="http://schemas.openxmlformats.org/drawingml/2006/main">
          <a:pPr algn="l" rtl="0">
            <a:defRPr sz="1000"/>
          </a:pPr>
          <a:r>
            <a:rPr lang="en-US" sz="1400" b="0" i="0" u="none" strike="noStrike" baseline="0">
              <a:solidFill>
                <a:srgbClr val="000000"/>
              </a:solidFill>
              <a:latin typeface="Avenir LT Pro 55 Roman" panose="020B0503020203020204" pitchFamily="34" charset="0"/>
              <a:ea typeface="Avenir Medium"/>
              <a:cs typeface="Avenir Medium"/>
            </a:rPr>
            <a:t>This is the subtitle if you need to explain the chart a little more</a:t>
          </a:r>
        </a:p>
      </cdr:txBody>
    </cdr:sp>
  </cdr:relSizeAnchor>
  <cdr:relSizeAnchor xmlns:cdr="http://schemas.openxmlformats.org/drawingml/2006/chartDrawing">
    <cdr:from>
      <cdr:x>0.01057</cdr:x>
      <cdr:y>0.87537</cdr:y>
    </cdr:from>
    <cdr:to>
      <cdr:x>0.68612</cdr:x>
      <cdr:y>0.92808</cdr:y>
    </cdr:to>
    <cdr:sp macro="" textlink="">
      <cdr:nvSpPr>
        <cdr:cNvPr id="3" name="TextBox 2"/>
        <cdr:cNvSpPr txBox="1"/>
      </cdr:nvSpPr>
      <cdr:spPr>
        <a:xfrm xmlns:a="http://schemas.openxmlformats.org/drawingml/2006/main">
          <a:off x="95292" y="4869345"/>
          <a:ext cx="6091434" cy="293205"/>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000" b="1">
              <a:latin typeface="Avenir LT Pro 55 Roman" panose="020B0503020203020204" pitchFamily="34" charset="0"/>
              <a:cs typeface="Avenir Medium"/>
            </a:rPr>
            <a:t>Source: </a:t>
          </a:r>
          <a:r>
            <a:rPr lang="en-US" sz="1000">
              <a:latin typeface="Avenir LT Pro 55 Roman" panose="020B0503020203020204" pitchFamily="34" charset="0"/>
              <a:cs typeface="Avenir Medium"/>
            </a:rPr>
            <a:t>Urban-Brookings Tax Policy Center Microsimulation Model (version 1006-1).</a:t>
          </a:r>
        </a:p>
      </cdr:txBody>
    </cdr:sp>
  </cdr:relSizeAnchor>
  <cdr:relSizeAnchor xmlns:cdr="http://schemas.openxmlformats.org/drawingml/2006/chartDrawing">
    <cdr:from>
      <cdr:x>0.92533</cdr:x>
      <cdr:y>0</cdr:y>
    </cdr:from>
    <cdr:to>
      <cdr:x>1</cdr:x>
      <cdr:y>0.10022</cdr:y>
    </cdr:to>
    <cdr:pic>
      <cdr:nvPicPr>
        <cdr:cNvPr id="6" name="Picture 5" descr="TPC-logo-03.eps"/>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8331918" y="0"/>
          <a:ext cx="672382" cy="584200"/>
        </a:xfrm>
        <a:prstGeom xmlns:a="http://schemas.openxmlformats.org/drawingml/2006/main" prst="rect">
          <a:avLst/>
        </a:prstGeom>
      </cdr:spPr>
    </cdr:pic>
  </cdr:relSizeAnchor>
</c:userShapes>
</file>

<file path=xl/drawings/drawing22.xml><?xml version="1.0" encoding="utf-8"?>
<xdr:wsDr xmlns:xdr="http://schemas.openxmlformats.org/drawingml/2006/spreadsheetDrawing" xmlns:a="http://schemas.openxmlformats.org/drawingml/2006/main">
  <xdr:twoCellAnchor>
    <xdr:from>
      <xdr:col>7</xdr:col>
      <xdr:colOff>177800</xdr:colOff>
      <xdr:row>5</xdr:row>
      <xdr:rowOff>63500</xdr:rowOff>
    </xdr:from>
    <xdr:to>
      <xdr:col>13</xdr:col>
      <xdr:colOff>800100</xdr:colOff>
      <xdr:row>38</xdr:row>
      <xdr:rowOff>63500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c:userShapes xmlns:c="http://schemas.openxmlformats.org/drawingml/2006/chart">
  <cdr:relSizeAnchor xmlns:cdr="http://schemas.openxmlformats.org/drawingml/2006/chartDrawing">
    <cdr:from>
      <cdr:x>0.00482</cdr:x>
      <cdr:y>0.00784</cdr:y>
    </cdr:from>
    <cdr:to>
      <cdr:x>0.85703</cdr:x>
      <cdr:y>0.13016</cdr:y>
    </cdr:to>
    <cdr:sp macro="" textlink="">
      <cdr:nvSpPr>
        <cdr:cNvPr id="2" name="TextBox 1"/>
        <cdr:cNvSpPr txBox="1"/>
      </cdr:nvSpPr>
      <cdr:spPr>
        <a:xfrm xmlns:a="http://schemas.openxmlformats.org/drawingml/2006/main">
          <a:off x="50800" y="50800"/>
          <a:ext cx="8983133" cy="793090"/>
        </a:xfrm>
        <a:prstGeom xmlns:a="http://schemas.openxmlformats.org/drawingml/2006/main" prst="rect">
          <a:avLst/>
        </a:prstGeom>
      </cdr:spPr>
      <cdr:txBody>
        <a:bodyPr xmlns:a="http://schemas.openxmlformats.org/drawingml/2006/main" wrap="square" rtlCol="0" anchor="t"/>
        <a:lstStyle xmlns:a="http://schemas.openxmlformats.org/drawingml/2006/main"/>
        <a:p xmlns:a="http://schemas.openxmlformats.org/drawingml/2006/main">
          <a:pPr algn="l" rtl="0">
            <a:defRPr sz="1000"/>
          </a:pPr>
          <a:r>
            <a:rPr lang="en-US" sz="1200" b="0" i="0" u="none" strike="noStrike" baseline="0">
              <a:solidFill>
                <a:srgbClr val="FF0000"/>
              </a:solidFill>
              <a:latin typeface="Rockwell"/>
              <a:ea typeface="Rockwell"/>
              <a:cs typeface="Rockwell"/>
            </a:rPr>
            <a:t>FIGURE 11</a:t>
          </a:r>
          <a:endParaRPr lang="en-US" sz="1200" b="0" i="0" u="none" strike="noStrike" baseline="0">
            <a:solidFill>
              <a:srgbClr val="FF0000"/>
            </a:solidFill>
            <a:latin typeface="Avenir Medium"/>
            <a:ea typeface="Avenir Medium"/>
            <a:cs typeface="Avenir Medium"/>
          </a:endParaRPr>
        </a:p>
        <a:p xmlns:a="http://schemas.openxmlformats.org/drawingml/2006/main">
          <a:pPr algn="l" rtl="0">
            <a:defRPr sz="1000"/>
          </a:pPr>
          <a:r>
            <a:rPr lang="en-US" sz="1800" b="0" i="0" u="none" strike="noStrike" baseline="0">
              <a:solidFill>
                <a:srgbClr val="000000"/>
              </a:solidFill>
              <a:latin typeface="Avenir LT Pro 55 Roman" panose="020B0503020203020204" pitchFamily="34" charset="0"/>
              <a:ea typeface="Avenir Medium"/>
              <a:cs typeface="Avenir Medium"/>
            </a:rPr>
            <a:t>Title Goes In This Spot Right Here</a:t>
          </a:r>
        </a:p>
        <a:p xmlns:a="http://schemas.openxmlformats.org/drawingml/2006/main">
          <a:pPr algn="l" rtl="0">
            <a:defRPr sz="1000"/>
          </a:pPr>
          <a:r>
            <a:rPr lang="en-US" sz="1400" b="0" i="0" u="none" strike="noStrike" baseline="0">
              <a:solidFill>
                <a:srgbClr val="000000"/>
              </a:solidFill>
              <a:latin typeface="Avenir LT Pro 55 Roman" panose="020B0503020203020204" pitchFamily="34" charset="0"/>
              <a:ea typeface="Avenir Medium"/>
              <a:cs typeface="Avenir Medium"/>
            </a:rPr>
            <a:t>This is the subtitle if you need to explain the chart a little more</a:t>
          </a:r>
        </a:p>
      </cdr:txBody>
    </cdr:sp>
  </cdr:relSizeAnchor>
  <cdr:relSizeAnchor xmlns:cdr="http://schemas.openxmlformats.org/drawingml/2006/chartDrawing">
    <cdr:from>
      <cdr:x>0.00423</cdr:x>
      <cdr:y>0.94729</cdr:y>
    </cdr:from>
    <cdr:to>
      <cdr:x>0.67978</cdr:x>
      <cdr:y>1</cdr:y>
    </cdr:to>
    <cdr:sp macro="" textlink="">
      <cdr:nvSpPr>
        <cdr:cNvPr id="3" name="TextBox 2"/>
        <cdr:cNvSpPr txBox="1"/>
      </cdr:nvSpPr>
      <cdr:spPr>
        <a:xfrm xmlns:a="http://schemas.openxmlformats.org/drawingml/2006/main">
          <a:off x="38100" y="5528060"/>
          <a:ext cx="6082849" cy="307590"/>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000" b="1">
              <a:latin typeface="Avenir LT Pro 55 Roman" panose="020B0503020203020204" pitchFamily="34" charset="0"/>
              <a:cs typeface="Avenir Medium"/>
            </a:rPr>
            <a:t>Source: </a:t>
          </a:r>
          <a:r>
            <a:rPr lang="en-US" sz="1000">
              <a:latin typeface="Avenir LT Pro 55 Roman" panose="020B0503020203020204" pitchFamily="34" charset="0"/>
              <a:cs typeface="Avenir Medium"/>
            </a:rPr>
            <a:t>Urban-Brookings Tax Policy Center Microsimulation Model (version 1006-1).</a:t>
          </a:r>
        </a:p>
      </cdr:txBody>
    </cdr:sp>
  </cdr:relSizeAnchor>
  <cdr:relSizeAnchor xmlns:cdr="http://schemas.openxmlformats.org/drawingml/2006/chartDrawing">
    <cdr:from>
      <cdr:x>0.92243</cdr:x>
      <cdr:y>0.00436</cdr:y>
    </cdr:from>
    <cdr:to>
      <cdr:x>0.9971</cdr:x>
      <cdr:y>0.10022</cdr:y>
    </cdr:to>
    <cdr:pic>
      <cdr:nvPicPr>
        <cdr:cNvPr id="7" name="Picture 6"/>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8323409" y="26163"/>
          <a:ext cx="673773" cy="575233"/>
        </a:xfrm>
        <a:prstGeom xmlns:a="http://schemas.openxmlformats.org/drawingml/2006/main" prst="rect">
          <a:avLst/>
        </a:prstGeom>
      </cdr:spPr>
    </cdr:pic>
  </cdr:relSizeAnchor>
</c:userShapes>
</file>

<file path=xl/drawings/drawing24.xml><?xml version="1.0" encoding="utf-8"?>
<xdr:wsDr xmlns:xdr="http://schemas.openxmlformats.org/drawingml/2006/spreadsheetDrawing" xmlns:a="http://schemas.openxmlformats.org/drawingml/2006/main">
  <xdr:twoCellAnchor>
    <xdr:from>
      <xdr:col>0</xdr:col>
      <xdr:colOff>469900</xdr:colOff>
      <xdr:row>5</xdr:row>
      <xdr:rowOff>76200</xdr:rowOff>
    </xdr:from>
    <xdr:to>
      <xdr:col>9</xdr:col>
      <xdr:colOff>584200</xdr:colOff>
      <xdr:row>32</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cdr:x>
      <cdr:y>0.01093</cdr:y>
    </cdr:from>
    <cdr:to>
      <cdr:x>1</cdr:x>
      <cdr:y>0.25963</cdr:y>
    </cdr:to>
    <cdr:sp macro="" textlink="">
      <cdr:nvSpPr>
        <cdr:cNvPr id="6" name="TextBox 5"/>
        <cdr:cNvSpPr txBox="1"/>
      </cdr:nvSpPr>
      <cdr:spPr>
        <a:xfrm xmlns:a="http://schemas.openxmlformats.org/drawingml/2006/main">
          <a:off x="0" y="51505"/>
          <a:ext cx="8093257" cy="1172075"/>
        </a:xfrm>
        <a:prstGeom xmlns:a="http://schemas.openxmlformats.org/drawingml/2006/main" prst="rect">
          <a:avLst/>
        </a:prstGeom>
      </cdr:spPr>
      <cdr:txBody>
        <a:bodyPr xmlns:a="http://schemas.openxmlformats.org/drawingml/2006/main" wrap="square" rtlCol="0" anchor="t"/>
        <a:lstStyle xmlns:a="http://schemas.openxmlformats.org/drawingml/2006/main"/>
        <a:p xmlns:a="http://schemas.openxmlformats.org/drawingml/2006/main">
          <a:pPr algn="l" rtl="0">
            <a:defRPr sz="1000"/>
          </a:pPr>
          <a:r>
            <a:rPr lang="en-US" sz="1200" b="0" i="0" u="none" strike="noStrike" baseline="0">
              <a:solidFill>
                <a:srgbClr val="DD0806"/>
              </a:solidFill>
              <a:latin typeface="Rockwell"/>
              <a:ea typeface="Rockwell"/>
              <a:cs typeface="Rockwell"/>
            </a:rPr>
            <a:t>FIGURE 12</a:t>
          </a:r>
          <a:endParaRPr lang="en-US" sz="1200" b="0" i="0" u="none" strike="noStrike" baseline="0">
            <a:solidFill>
              <a:srgbClr val="DD0806"/>
            </a:solidFill>
            <a:latin typeface="Avenir Medium"/>
            <a:ea typeface="Avenir Medium"/>
            <a:cs typeface="Avenir Medium"/>
          </a:endParaRPr>
        </a:p>
        <a:p xmlns:a="http://schemas.openxmlformats.org/drawingml/2006/main">
          <a:pPr algn="l" rtl="0">
            <a:defRPr sz="1000"/>
          </a:pPr>
          <a:r>
            <a:rPr lang="en-US" sz="1800" b="0" i="0" u="none" strike="noStrike" baseline="0">
              <a:solidFill>
                <a:srgbClr val="000000"/>
              </a:solidFill>
              <a:latin typeface="Avenir LT Pro 55 Roman" panose="020B0503020203020204" pitchFamily="34" charset="0"/>
              <a:ea typeface="Avenir Medium"/>
              <a:cs typeface="Avenir Medium"/>
            </a:rPr>
            <a:t>Title Goes Here in This Spot</a:t>
          </a:r>
        </a:p>
        <a:p xmlns:a="http://schemas.openxmlformats.org/drawingml/2006/main">
          <a:pPr algn="l" rtl="0">
            <a:defRPr sz="1000"/>
          </a:pPr>
          <a:r>
            <a:rPr lang="en-US" sz="1400" b="0" i="0" u="none" strike="noStrike" baseline="0">
              <a:solidFill>
                <a:srgbClr val="000000"/>
              </a:solidFill>
              <a:latin typeface="Avenir LT Pro 55 Roman" panose="020B0503020203020204" pitchFamily="34" charset="0"/>
              <a:ea typeface="Avenir Medium"/>
              <a:cs typeface="Avenir Medium"/>
            </a:rPr>
            <a:t>Subtitle goes here in this spot.</a:t>
          </a:r>
        </a:p>
        <a:p xmlns:a="http://schemas.openxmlformats.org/drawingml/2006/main">
          <a:pPr algn="l" rtl="0">
            <a:defRPr sz="1000"/>
          </a:pPr>
          <a:endParaRPr lang="en-US" sz="1400" b="0" i="0" u="none" strike="noStrike" baseline="0">
            <a:solidFill>
              <a:srgbClr val="000000"/>
            </a:solidFill>
            <a:latin typeface="Avenir LT Pro 55 Roman" panose="020B0503020203020204" pitchFamily="34" charset="0"/>
            <a:ea typeface="Avenir Medium"/>
            <a:cs typeface="Avenir Medium"/>
          </a:endParaRPr>
        </a:p>
        <a:p xmlns:a="http://schemas.openxmlformats.org/drawingml/2006/main">
          <a:pPr algn="l" rtl="0">
            <a:defRPr sz="1000"/>
          </a:pPr>
          <a:r>
            <a:rPr lang="en-US" sz="1200" b="0" i="1" u="none" strike="noStrike" baseline="0">
              <a:solidFill>
                <a:srgbClr val="000000"/>
              </a:solidFill>
              <a:latin typeface="Avenir LT Pro 55 Roman" panose="020B0503020203020204" pitchFamily="34" charset="0"/>
              <a:ea typeface="Avenir Medium"/>
              <a:cs typeface="Avenir Medium"/>
            </a:rPr>
            <a:t>Units (year)</a:t>
          </a:r>
        </a:p>
      </cdr:txBody>
    </cdr:sp>
  </cdr:relSizeAnchor>
  <cdr:relSizeAnchor xmlns:cdr="http://schemas.openxmlformats.org/drawingml/2006/chartDrawing">
    <cdr:from>
      <cdr:x>0.00628</cdr:x>
      <cdr:y>0.90762</cdr:y>
    </cdr:from>
    <cdr:to>
      <cdr:x>0.75819</cdr:x>
      <cdr:y>0.98114</cdr:y>
    </cdr:to>
    <cdr:sp macro="" textlink="">
      <cdr:nvSpPr>
        <cdr:cNvPr id="7" name="TextBox 6"/>
        <cdr:cNvSpPr txBox="1"/>
      </cdr:nvSpPr>
      <cdr:spPr>
        <a:xfrm xmlns:a="http://schemas.openxmlformats.org/drawingml/2006/main">
          <a:off x="50821" y="4277497"/>
          <a:ext cx="6085373" cy="346472"/>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000" b="1">
              <a:latin typeface="Avenir LT Pro 55 Roman" panose="020B0503020203020204" pitchFamily="34" charset="0"/>
              <a:cs typeface="Avenir Medium"/>
            </a:rPr>
            <a:t>Source: </a:t>
          </a:r>
          <a:r>
            <a:rPr lang="en-US" sz="1000">
              <a:latin typeface="Avenir LT Pro 55 Roman" panose="020B0503020203020204" pitchFamily="34" charset="0"/>
              <a:cs typeface="Avenir Medium"/>
            </a:rPr>
            <a:t>Urban-Brookings Tax Policy Center Microsimulation Model (version 1006-1).</a:t>
          </a:r>
        </a:p>
      </cdr:txBody>
    </cdr:sp>
  </cdr:relSizeAnchor>
  <cdr:relSizeAnchor xmlns:cdr="http://schemas.openxmlformats.org/drawingml/2006/chartDrawing">
    <cdr:from>
      <cdr:x>0.92543</cdr:x>
      <cdr:y>0.01067</cdr:y>
    </cdr:from>
    <cdr:to>
      <cdr:x>1</cdr:x>
      <cdr:y>0.13333</cdr:y>
    </cdr:to>
    <cdr:pic>
      <cdr:nvPicPr>
        <cdr:cNvPr id="9" name="Picture 8" descr="TPC-logo-03.eps"/>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8344618" y="50800"/>
          <a:ext cx="672382" cy="584200"/>
        </a:xfrm>
        <a:prstGeom xmlns:a="http://schemas.openxmlformats.org/drawingml/2006/main" prst="rect">
          <a:avLst/>
        </a:prstGeom>
      </cdr:spPr>
    </cdr:pic>
  </cdr:relSizeAnchor>
</c:userShapes>
</file>

<file path=xl/drawings/drawing26.xml><?xml version="1.0" encoding="utf-8"?>
<xdr:wsDr xmlns:xdr="http://schemas.openxmlformats.org/drawingml/2006/spreadsheetDrawing" xmlns:a="http://schemas.openxmlformats.org/drawingml/2006/main">
  <xdr:twoCellAnchor>
    <xdr:from>
      <xdr:col>4</xdr:col>
      <xdr:colOff>304800</xdr:colOff>
      <xdr:row>9</xdr:row>
      <xdr:rowOff>76200</xdr:rowOff>
    </xdr:from>
    <xdr:to>
      <xdr:col>17</xdr:col>
      <xdr:colOff>444500</xdr:colOff>
      <xdr:row>39</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0.00571</cdr:x>
      <cdr:y>0.0105</cdr:y>
    </cdr:from>
    <cdr:to>
      <cdr:x>0.98579</cdr:x>
      <cdr:y>0.18635</cdr:y>
    </cdr:to>
    <cdr:sp macro="" textlink="">
      <cdr:nvSpPr>
        <cdr:cNvPr id="2" name="TextBox 1"/>
        <cdr:cNvSpPr txBox="1"/>
      </cdr:nvSpPr>
      <cdr:spPr>
        <a:xfrm xmlns:a="http://schemas.openxmlformats.org/drawingml/2006/main">
          <a:off x="50800" y="50800"/>
          <a:ext cx="8712830" cy="850900"/>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1200" b="0" i="0" u="none" strike="noStrike" baseline="0">
              <a:solidFill>
                <a:srgbClr val="FF0000"/>
              </a:solidFill>
              <a:latin typeface="Rockwell"/>
              <a:ea typeface="Rockwell"/>
              <a:cs typeface="Rockwell"/>
            </a:rPr>
            <a:t>FIGURE 13</a:t>
          </a:r>
          <a:endParaRPr lang="en-US" sz="1200" b="0" i="0" u="none" strike="noStrike" baseline="0">
            <a:solidFill>
              <a:srgbClr val="FF0000"/>
            </a:solidFill>
            <a:latin typeface="Avenir Medium"/>
            <a:ea typeface="Avenir Medium"/>
            <a:cs typeface="Avenir Medium"/>
          </a:endParaRPr>
        </a:p>
        <a:p xmlns:a="http://schemas.openxmlformats.org/drawingml/2006/main">
          <a:pPr algn="l" rtl="0">
            <a:defRPr sz="1000"/>
          </a:pPr>
          <a:r>
            <a:rPr lang="en-US" sz="1800" b="0" i="0" u="none" strike="noStrike" baseline="0">
              <a:solidFill>
                <a:srgbClr val="000000"/>
              </a:solidFill>
              <a:latin typeface="Avenir LT Pro 55 Roman" panose="020B0503020203020204" pitchFamily="34" charset="0"/>
              <a:ea typeface="Avenir Medium"/>
              <a:cs typeface="Avenir Medium"/>
            </a:rPr>
            <a:t>Non-Business Tax Expenditures as a Percentage of GDP</a:t>
          </a:r>
        </a:p>
        <a:p xmlns:a="http://schemas.openxmlformats.org/drawingml/2006/main">
          <a:pPr algn="l" rtl="0">
            <a:defRPr sz="1000"/>
          </a:pPr>
          <a:r>
            <a:rPr lang="en-US" sz="1400" b="0" i="0" u="none" strike="noStrike" baseline="0">
              <a:solidFill>
                <a:srgbClr val="000000"/>
              </a:solidFill>
              <a:latin typeface="Avenir LT Pro 55 Roman" panose="020B0503020203020204" pitchFamily="34" charset="0"/>
              <a:ea typeface="Avenir Medium"/>
              <a:cs typeface="Avenir Medium"/>
            </a:rPr>
            <a:t>1976–2006</a:t>
          </a:r>
        </a:p>
        <a:p xmlns:a="http://schemas.openxmlformats.org/drawingml/2006/main">
          <a:pPr algn="l" rtl="0">
            <a:defRPr sz="1000"/>
          </a:pPr>
          <a:endParaRPr lang="en-US" sz="1800" b="1" i="0" u="none" strike="noStrike" baseline="0">
            <a:solidFill>
              <a:srgbClr val="000000"/>
            </a:solidFill>
            <a:latin typeface="Avenir Medium"/>
            <a:ea typeface="Avenir Medium"/>
            <a:cs typeface="Avenir Medium"/>
          </a:endParaRPr>
        </a:p>
      </cdr:txBody>
    </cdr:sp>
  </cdr:relSizeAnchor>
  <cdr:relSizeAnchor xmlns:cdr="http://schemas.openxmlformats.org/drawingml/2006/chartDrawing">
    <cdr:from>
      <cdr:x>0.88491</cdr:x>
      <cdr:y>0.02634</cdr:y>
    </cdr:from>
    <cdr:to>
      <cdr:x>0.96054</cdr:x>
      <cdr:y>0.14015</cdr:y>
    </cdr:to>
    <cdr:pic>
      <cdr:nvPicPr>
        <cdr:cNvPr id="3" name="Picture 2"/>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7903375" y="133485"/>
          <a:ext cx="675472" cy="576684"/>
        </a:xfrm>
        <a:prstGeom xmlns:a="http://schemas.openxmlformats.org/drawingml/2006/main" prst="rect">
          <a:avLst/>
        </a:prstGeom>
      </cdr:spPr>
    </cdr:pic>
  </cdr:relSizeAnchor>
  <cdr:relSizeAnchor xmlns:cdr="http://schemas.openxmlformats.org/drawingml/2006/chartDrawing">
    <cdr:from>
      <cdr:x>0.00571</cdr:x>
      <cdr:y>0.88714</cdr:y>
    </cdr:from>
    <cdr:to>
      <cdr:x>0.92571</cdr:x>
      <cdr:y>0.9895</cdr:y>
    </cdr:to>
    <cdr:sp macro="" textlink="">
      <cdr:nvSpPr>
        <cdr:cNvPr id="8" name="TextBox 7"/>
        <cdr:cNvSpPr txBox="1"/>
      </cdr:nvSpPr>
      <cdr:spPr>
        <a:xfrm xmlns:a="http://schemas.openxmlformats.org/drawingml/2006/main">
          <a:off x="50800" y="4292600"/>
          <a:ext cx="8178800" cy="4953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000" b="1">
              <a:latin typeface="Avenir LT Pro 55 Roman" panose="020B0503020203020204" pitchFamily="34" charset="0"/>
              <a:cs typeface="Avenir Medium"/>
            </a:rPr>
            <a:t>Source: </a:t>
          </a:r>
          <a:r>
            <a:rPr lang="en-US" sz="1000">
              <a:latin typeface="Avenir LT Pro 55 Roman" panose="020B0503020203020204" pitchFamily="34" charset="0"/>
              <a:cs typeface="Avenir Medium"/>
            </a:rPr>
            <a:t>Burman, Leonard E., Christopher Geissler, and Eric J. Toder. Forthcoming "The Growth, Distribution, and Opportunity Cost of Individual Tax Expenditures." Tax Policy Center Discussion Paper. </a:t>
          </a:r>
        </a:p>
      </cdr:txBody>
    </cdr:sp>
  </cdr:relSizeAnchor>
</c:userShapes>
</file>

<file path=xl/drawings/drawing28.xml><?xml version="1.0" encoding="utf-8"?>
<xdr:wsDr xmlns:xdr="http://schemas.openxmlformats.org/drawingml/2006/spreadsheetDrawing" xmlns:a="http://schemas.openxmlformats.org/drawingml/2006/main">
  <xdr:twoCellAnchor editAs="absolute">
    <xdr:from>
      <xdr:col>1</xdr:col>
      <xdr:colOff>0</xdr:colOff>
      <xdr:row>8</xdr:row>
      <xdr:rowOff>0</xdr:rowOff>
    </xdr:from>
    <xdr:to>
      <xdr:col>12</xdr:col>
      <xdr:colOff>266700</xdr:colOff>
      <xdr:row>36</xdr:row>
      <xdr:rowOff>50800</xdr:rowOff>
    </xdr:to>
    <xdr:graphicFrame macro="">
      <xdr:nvGraphicFramePr>
        <xdr:cNvPr id="2" name="Chart 2"/>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37</xdr:row>
      <xdr:rowOff>127000</xdr:rowOff>
    </xdr:from>
    <xdr:to>
      <xdr:col>8</xdr:col>
      <xdr:colOff>428625</xdr:colOff>
      <xdr:row>66</xdr:row>
      <xdr:rowOff>0</xdr:rowOff>
    </xdr:to>
    <xdr:graphicFrame macro="">
      <xdr:nvGraphicFramePr>
        <xdr:cNvPr id="3" name="Chart 3"/>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9.xml><?xml version="1.0" encoding="utf-8"?>
<c:userShapes xmlns:c="http://schemas.openxmlformats.org/drawingml/2006/chart">
  <cdr:relSizeAnchor xmlns:cdr="http://schemas.openxmlformats.org/drawingml/2006/chartDrawing">
    <cdr:from>
      <cdr:x>0.12414</cdr:x>
      <cdr:y>0.01727</cdr:y>
    </cdr:from>
    <cdr:to>
      <cdr:x>0.77194</cdr:x>
      <cdr:y>0.08367</cdr:y>
    </cdr:to>
    <cdr:sp macro="" textlink="">
      <cdr:nvSpPr>
        <cdr:cNvPr id="2" name="TextBox 1"/>
        <cdr:cNvSpPr txBox="1"/>
      </cdr:nvSpPr>
      <cdr:spPr>
        <a:xfrm xmlns:a="http://schemas.openxmlformats.org/drawingml/2006/main">
          <a:off x="1050192" y="97692"/>
          <a:ext cx="5641731" cy="37855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a:p>
      </cdr:txBody>
    </cdr:sp>
  </cdr:relSizeAnchor>
  <cdr:relSizeAnchor xmlns:cdr="http://schemas.openxmlformats.org/drawingml/2006/chartDrawing">
    <cdr:from>
      <cdr:x>0.00563</cdr:x>
      <cdr:y>0.89725</cdr:y>
    </cdr:from>
    <cdr:to>
      <cdr:x>0.79432</cdr:x>
      <cdr:y>0.99976</cdr:y>
    </cdr:to>
    <cdr:sp macro="" textlink="">
      <cdr:nvSpPr>
        <cdr:cNvPr id="12" name="TextBox 11"/>
        <cdr:cNvSpPr txBox="1"/>
      </cdr:nvSpPr>
      <cdr:spPr>
        <a:xfrm xmlns:a="http://schemas.openxmlformats.org/drawingml/2006/main">
          <a:off x="50800" y="4507534"/>
          <a:ext cx="7117760" cy="521665"/>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pPr algn="l" rtl="0">
            <a:defRPr sz="1000"/>
          </a:pPr>
          <a:r>
            <a:rPr lang="en-US" sz="1050" b="1" i="0" u="none" strike="noStrike" baseline="0">
              <a:solidFill>
                <a:srgbClr val="000000"/>
              </a:solidFill>
              <a:latin typeface="Avenir LT Pro 55 Roman" panose="020B0503020203020204" pitchFamily="34" charset="0"/>
              <a:ea typeface="Rockwell"/>
              <a:cs typeface="Avenir Medium"/>
            </a:rPr>
            <a:t>Source: </a:t>
          </a:r>
          <a:r>
            <a:rPr lang="en-US" sz="1050" b="0" i="0" u="none" strike="noStrike" baseline="0">
              <a:solidFill>
                <a:srgbClr val="000000"/>
              </a:solidFill>
              <a:latin typeface="Avenir LT Pro 55 Roman" panose="020B0503020203020204" pitchFamily="34" charset="0"/>
              <a:ea typeface="Rockwell"/>
              <a:cs typeface="Avenir Medium"/>
            </a:rPr>
            <a:t>Budget of the United States Government, Fiscal Year 2012, Historical Tables: Table 2.1;</a:t>
          </a:r>
        </a:p>
        <a:p xmlns:a="http://schemas.openxmlformats.org/drawingml/2006/main">
          <a:pPr algn="l" rtl="0">
            <a:defRPr sz="1000"/>
          </a:pPr>
          <a:r>
            <a:rPr lang="en-US" sz="1050" b="0" i="0" u="none" strike="noStrike" baseline="0">
              <a:solidFill>
                <a:srgbClr val="000000"/>
              </a:solidFill>
              <a:latin typeface="Avenir LT Pro 55 Roman" panose="020B0503020203020204" pitchFamily="34" charset="0"/>
              <a:ea typeface="Rockwell"/>
              <a:cs typeface="Avenir Medium"/>
            </a:rPr>
            <a:t>http://www.whitehouse.gov/omb/budget/Historicals.</a:t>
          </a:r>
        </a:p>
      </cdr:txBody>
    </cdr:sp>
  </cdr:relSizeAnchor>
  <cdr:relSizeAnchor xmlns:cdr="http://schemas.openxmlformats.org/drawingml/2006/chartDrawing">
    <cdr:from>
      <cdr:x>0.00563</cdr:x>
      <cdr:y>0.0101</cdr:y>
    </cdr:from>
    <cdr:to>
      <cdr:x>0.9749</cdr:x>
      <cdr:y>0.18307</cdr:y>
    </cdr:to>
    <cdr:sp macro="" textlink="">
      <cdr:nvSpPr>
        <cdr:cNvPr id="6" name="TextBox 5"/>
        <cdr:cNvSpPr txBox="1"/>
      </cdr:nvSpPr>
      <cdr:spPr>
        <a:xfrm xmlns:a="http://schemas.openxmlformats.org/drawingml/2006/main">
          <a:off x="50800" y="50800"/>
          <a:ext cx="8752217" cy="86991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1200" b="0" i="0" u="none" strike="noStrike" baseline="0">
              <a:solidFill>
                <a:srgbClr val="DD0806"/>
              </a:solidFill>
              <a:latin typeface="Rockwell"/>
              <a:ea typeface="Rockwell"/>
              <a:cs typeface="Rockwell"/>
            </a:rPr>
            <a:t>FIGURE 14</a:t>
          </a:r>
        </a:p>
        <a:p xmlns:a="http://schemas.openxmlformats.org/drawingml/2006/main">
          <a:pPr algn="l" rtl="0">
            <a:defRPr sz="1000"/>
          </a:pPr>
          <a:r>
            <a:rPr lang="en-US" sz="1800" b="0" i="0" u="none" strike="noStrike" baseline="0">
              <a:solidFill>
                <a:srgbClr val="000000"/>
              </a:solidFill>
              <a:latin typeface="Avenir LT Pro 55 Roman" panose="020B0503020203020204" pitchFamily="34" charset="0"/>
              <a:ea typeface="Rockwell"/>
              <a:cs typeface="Avenir Medium"/>
            </a:rPr>
            <a:t>Composition of Discretionary Spending</a:t>
          </a:r>
        </a:p>
        <a:p xmlns:a="http://schemas.openxmlformats.org/drawingml/2006/main">
          <a:pPr algn="l" rtl="0">
            <a:defRPr sz="1000"/>
          </a:pPr>
          <a:r>
            <a:rPr lang="en-US" sz="1400" b="0" i="0" u="none" strike="noStrike" baseline="0">
              <a:solidFill>
                <a:srgbClr val="000000"/>
              </a:solidFill>
              <a:latin typeface="Avenir LT Pro 55 Roman" panose="020B0503020203020204" pitchFamily="34" charset="0"/>
              <a:ea typeface="Rockwell"/>
              <a:cs typeface="Avenir Medium"/>
            </a:rPr>
            <a:t>Millions of dollars</a:t>
          </a:r>
        </a:p>
      </cdr:txBody>
    </cdr:sp>
  </cdr:relSizeAnchor>
  <cdr:relSizeAnchor xmlns:cdr="http://schemas.openxmlformats.org/drawingml/2006/chartDrawing">
    <cdr:from>
      <cdr:x>0.92554</cdr:x>
      <cdr:y>0.00472</cdr:y>
    </cdr:from>
    <cdr:to>
      <cdr:x>1</cdr:x>
      <cdr:y>0.11144</cdr:y>
    </cdr:to>
    <cdr:pic>
      <cdr:nvPicPr>
        <cdr:cNvPr id="7" name="Picture 6"/>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8366164" y="25436"/>
          <a:ext cx="673061" cy="574625"/>
        </a:xfrm>
        <a:prstGeom xmlns:a="http://schemas.openxmlformats.org/drawingml/2006/main" prst="rect">
          <a:avLst/>
        </a:prstGeom>
      </cdr:spPr>
    </cdr:pic>
  </cdr:relSizeAnchor>
</c:userShapes>
</file>

<file path=xl/drawings/drawing3.xml><?xml version="1.0" encoding="utf-8"?>
<xdr:wsDr xmlns:xdr="http://schemas.openxmlformats.org/drawingml/2006/spreadsheetDrawing" xmlns:a="http://schemas.openxmlformats.org/drawingml/2006/main">
  <xdr:twoCellAnchor editAs="oneCell">
    <xdr:from>
      <xdr:col>1</xdr:col>
      <xdr:colOff>170962</xdr:colOff>
      <xdr:row>4</xdr:row>
      <xdr:rowOff>55860</xdr:rowOff>
    </xdr:from>
    <xdr:to>
      <xdr:col>10</xdr:col>
      <xdr:colOff>349023</xdr:colOff>
      <xdr:row>25</xdr:row>
      <xdr:rowOff>59062</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56762" y="855960"/>
          <a:ext cx="6540761" cy="4203727"/>
        </a:xfrm>
        <a:prstGeom prst="rect">
          <a:avLst/>
        </a:prstGeom>
      </xdr:spPr>
    </xdr:pic>
    <xdr:clientData/>
  </xdr:twoCellAnchor>
  <xdr:twoCellAnchor>
    <xdr:from>
      <xdr:col>1</xdr:col>
      <xdr:colOff>15903</xdr:colOff>
      <xdr:row>1</xdr:row>
      <xdr:rowOff>13348</xdr:rowOff>
    </xdr:from>
    <xdr:to>
      <xdr:col>12</xdr:col>
      <xdr:colOff>347594</xdr:colOff>
      <xdr:row>5</xdr:row>
      <xdr:rowOff>1037</xdr:rowOff>
    </xdr:to>
    <xdr:sp macro="" textlink="">
      <xdr:nvSpPr>
        <xdr:cNvPr id="3" name="TextBox 1"/>
        <xdr:cNvSpPr txBox="1"/>
      </xdr:nvSpPr>
      <xdr:spPr>
        <a:xfrm>
          <a:off x="701703" y="213373"/>
          <a:ext cx="8065991" cy="787789"/>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rgbClr val="F0573E"/>
              </a:solidFill>
              <a:latin typeface="Rockwell" panose="02060603020205020403" pitchFamily="18" charset="0"/>
            </a:rPr>
            <a:t>FIGURE</a:t>
          </a:r>
          <a:r>
            <a:rPr lang="en-US" sz="1100" baseline="0">
              <a:solidFill>
                <a:srgbClr val="F0573E"/>
              </a:solidFill>
              <a:latin typeface="Rockwell" panose="02060603020205020403" pitchFamily="18" charset="0"/>
            </a:rPr>
            <a:t> 1</a:t>
          </a:r>
          <a:br>
            <a:rPr lang="en-US" sz="1100" baseline="0">
              <a:solidFill>
                <a:srgbClr val="F0573E"/>
              </a:solidFill>
              <a:latin typeface="Rockwell" panose="02060603020205020403" pitchFamily="18" charset="0"/>
            </a:rPr>
          </a:br>
          <a:r>
            <a:rPr lang="en-US" sz="1800" baseline="0">
              <a:solidFill>
                <a:sysClr val="windowText" lastClr="000000"/>
              </a:solidFill>
              <a:latin typeface="Avenir LT Pro 55 Roman" panose="020B0503020203020204" pitchFamily="34" charset="0"/>
              <a:cs typeface="Arial" panose="020B0604020202020204" pitchFamily="34" charset="0"/>
            </a:rPr>
            <a:t>Tax and Expenditure Limits by State</a:t>
          </a:r>
          <a:endParaRPr lang="en-US" sz="1400" baseline="0">
            <a:effectLst/>
            <a:latin typeface="Avenir LT Pro 55 Roman" panose="020B0503020203020204" pitchFamily="34" charset="0"/>
            <a:ea typeface="+mn-ea"/>
            <a:cs typeface="+mn-cs"/>
          </a:endParaRPr>
        </a:p>
      </xdr:txBody>
    </xdr:sp>
    <xdr:clientData/>
  </xdr:twoCellAnchor>
  <xdr:twoCellAnchor>
    <xdr:from>
      <xdr:col>1</xdr:col>
      <xdr:colOff>11076</xdr:colOff>
      <xdr:row>25</xdr:row>
      <xdr:rowOff>199360</xdr:rowOff>
    </xdr:from>
    <xdr:to>
      <xdr:col>12</xdr:col>
      <xdr:colOff>373158</xdr:colOff>
      <xdr:row>27</xdr:row>
      <xdr:rowOff>95447</xdr:rowOff>
    </xdr:to>
    <xdr:sp macro="" textlink="">
      <xdr:nvSpPr>
        <xdr:cNvPr id="4" name="TextBox 1"/>
        <xdr:cNvSpPr txBox="1"/>
      </xdr:nvSpPr>
      <xdr:spPr>
        <a:xfrm>
          <a:off x="696876" y="5199985"/>
          <a:ext cx="8096382" cy="296137"/>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US" sz="1100" b="1">
              <a:latin typeface="Avenir LT Pro 55 Roman" panose="020B0503020203020204" pitchFamily="34" charset="0"/>
              <a:cs typeface="Arial" panose="020B0604020202020204" pitchFamily="34" charset="0"/>
            </a:rPr>
            <a:t>Source: </a:t>
          </a:r>
          <a:r>
            <a:rPr lang="en-US" sz="1100">
              <a:latin typeface="Avenir LT Pro 55 Roman" panose="020B0503020203020204" pitchFamily="34" charset="0"/>
              <a:cs typeface="Arial" panose="020B0604020202020204" pitchFamily="34" charset="0"/>
            </a:rPr>
            <a:t>NASBO, 2015</a:t>
          </a:r>
        </a:p>
        <a:p>
          <a:r>
            <a:rPr lang="en-US" sz="1100" b="1">
              <a:latin typeface="Avenir LT Pro 55 Roman" panose="020B0503020203020204" pitchFamily="34" charset="0"/>
              <a:cs typeface="Arial" panose="020B0604020202020204" pitchFamily="34" charset="0"/>
            </a:rPr>
            <a:t>Notes:  </a:t>
          </a:r>
          <a:r>
            <a:rPr lang="en-US" sz="1100" b="0">
              <a:latin typeface="Avenir LT Pro 55 Roman" panose="020B0503020203020204" pitchFamily="34" charset="0"/>
              <a:cs typeface="Arial" panose="020B0604020202020204" pitchFamily="34" charset="0"/>
            </a:rPr>
            <a:t>Delaware has been added and Illinois removed from source data. Alaska and Hawaii are not drawn to size </a:t>
          </a:r>
        </a:p>
      </xdr:txBody>
    </xdr:sp>
    <xdr:clientData/>
  </xdr:twoCellAnchor>
  <xdr:twoCellAnchor>
    <xdr:from>
      <xdr:col>10</xdr:col>
      <xdr:colOff>495300</xdr:colOff>
      <xdr:row>10</xdr:row>
      <xdr:rowOff>0</xdr:rowOff>
    </xdr:from>
    <xdr:to>
      <xdr:col>10</xdr:col>
      <xdr:colOff>676275</xdr:colOff>
      <xdr:row>11</xdr:row>
      <xdr:rowOff>0</xdr:rowOff>
    </xdr:to>
    <xdr:sp macro="" textlink="">
      <xdr:nvSpPr>
        <xdr:cNvPr id="5" name="Rectangle 4"/>
        <xdr:cNvSpPr/>
      </xdr:nvSpPr>
      <xdr:spPr>
        <a:xfrm>
          <a:off x="7543800" y="2000250"/>
          <a:ext cx="180975" cy="200025"/>
        </a:xfrm>
        <a:prstGeom prst="rect">
          <a:avLst/>
        </a:prstGeom>
        <a:solidFill>
          <a:srgbClr val="008BB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solidFill>
              <a:srgbClr val="008BB0"/>
            </a:solidFill>
          </a:endParaRPr>
        </a:p>
      </xdr:txBody>
    </xdr:sp>
    <xdr:clientData/>
  </xdr:twoCellAnchor>
  <xdr:twoCellAnchor>
    <xdr:from>
      <xdr:col>10</xdr:col>
      <xdr:colOff>496614</xdr:colOff>
      <xdr:row>12</xdr:row>
      <xdr:rowOff>1313</xdr:rowOff>
    </xdr:from>
    <xdr:to>
      <xdr:col>10</xdr:col>
      <xdr:colOff>677589</xdr:colOff>
      <xdr:row>13</xdr:row>
      <xdr:rowOff>1313</xdr:rowOff>
    </xdr:to>
    <xdr:sp macro="" textlink="">
      <xdr:nvSpPr>
        <xdr:cNvPr id="6" name="Rectangle 5"/>
        <xdr:cNvSpPr/>
      </xdr:nvSpPr>
      <xdr:spPr>
        <a:xfrm>
          <a:off x="7545114" y="2401613"/>
          <a:ext cx="180975" cy="200025"/>
        </a:xfrm>
        <a:prstGeom prst="rect">
          <a:avLst/>
        </a:prstGeom>
        <a:solidFill>
          <a:srgbClr val="F0573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solidFill>
              <a:srgbClr val="008BB0"/>
            </a:solidFill>
          </a:endParaRPr>
        </a:p>
      </xdr:txBody>
    </xdr:sp>
    <xdr:clientData/>
  </xdr:twoCellAnchor>
  <xdr:twoCellAnchor>
    <xdr:from>
      <xdr:col>10</xdr:col>
      <xdr:colOff>497928</xdr:colOff>
      <xdr:row>14</xdr:row>
      <xdr:rowOff>2627</xdr:rowOff>
    </xdr:from>
    <xdr:to>
      <xdr:col>10</xdr:col>
      <xdr:colOff>678903</xdr:colOff>
      <xdr:row>15</xdr:row>
      <xdr:rowOff>2627</xdr:rowOff>
    </xdr:to>
    <xdr:sp macro="" textlink="">
      <xdr:nvSpPr>
        <xdr:cNvPr id="7" name="Rectangle 6"/>
        <xdr:cNvSpPr/>
      </xdr:nvSpPr>
      <xdr:spPr>
        <a:xfrm>
          <a:off x="7546428" y="2802977"/>
          <a:ext cx="180975" cy="200025"/>
        </a:xfrm>
        <a:prstGeom prst="rect">
          <a:avLst/>
        </a:prstGeom>
        <a:solidFill>
          <a:srgbClr val="FCB64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solidFill>
              <a:srgbClr val="008BB0"/>
            </a:solidFill>
          </a:endParaRPr>
        </a:p>
      </xdr:txBody>
    </xdr:sp>
    <xdr:clientData/>
  </xdr:twoCellAnchor>
  <xdr:twoCellAnchor>
    <xdr:from>
      <xdr:col>10</xdr:col>
      <xdr:colOff>492672</xdr:colOff>
      <xdr:row>16</xdr:row>
      <xdr:rowOff>3940</xdr:rowOff>
    </xdr:from>
    <xdr:to>
      <xdr:col>10</xdr:col>
      <xdr:colOff>673647</xdr:colOff>
      <xdr:row>17</xdr:row>
      <xdr:rowOff>3940</xdr:rowOff>
    </xdr:to>
    <xdr:sp macro="" textlink="">
      <xdr:nvSpPr>
        <xdr:cNvPr id="8" name="Rectangle 7"/>
        <xdr:cNvSpPr/>
      </xdr:nvSpPr>
      <xdr:spPr>
        <a:xfrm>
          <a:off x="7541172" y="3204340"/>
          <a:ext cx="180975" cy="200025"/>
        </a:xfrm>
        <a:prstGeom prst="rect">
          <a:avLst/>
        </a:prstGeom>
        <a:solidFill>
          <a:srgbClr val="174A7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solidFill>
              <a:srgbClr val="008BB0"/>
            </a:solidFill>
          </a:endParaRPr>
        </a:p>
      </xdr:txBody>
    </xdr:sp>
    <xdr:clientData/>
  </xdr:twoCellAnchor>
  <xdr:twoCellAnchor editAs="oneCell">
    <xdr:from>
      <xdr:col>12</xdr:col>
      <xdr:colOff>55379</xdr:colOff>
      <xdr:row>1</xdr:row>
      <xdr:rowOff>66453</xdr:rowOff>
    </xdr:from>
    <xdr:to>
      <xdr:col>13</xdr:col>
      <xdr:colOff>32738</xdr:colOff>
      <xdr:row>4</xdr:row>
      <xdr:rowOff>35299</xdr:rowOff>
    </xdr:to>
    <xdr:pic>
      <xdr:nvPicPr>
        <xdr:cNvPr id="9" name="Picture 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475479" y="266478"/>
          <a:ext cx="663159" cy="568921"/>
        </a:xfrm>
        <a:prstGeom prst="rect">
          <a:avLst/>
        </a:prstGeom>
      </xdr:spPr>
    </xdr:pic>
    <xdr:clientData/>
  </xdr:twoCellAnchor>
</xdr:wsDr>
</file>

<file path=xl/drawings/drawing30.xml><?xml version="1.0" encoding="utf-8"?>
<c:userShapes xmlns:c="http://schemas.openxmlformats.org/drawingml/2006/chart">
  <cdr:relSizeAnchor xmlns:cdr="http://schemas.openxmlformats.org/drawingml/2006/chartDrawing">
    <cdr:from>
      <cdr:x>0.12414</cdr:x>
      <cdr:y>0.01727</cdr:y>
    </cdr:from>
    <cdr:to>
      <cdr:x>0.77194</cdr:x>
      <cdr:y>0.08367</cdr:y>
    </cdr:to>
    <cdr:sp macro="" textlink="">
      <cdr:nvSpPr>
        <cdr:cNvPr id="2" name="TextBox 1"/>
        <cdr:cNvSpPr txBox="1"/>
      </cdr:nvSpPr>
      <cdr:spPr>
        <a:xfrm xmlns:a="http://schemas.openxmlformats.org/drawingml/2006/main">
          <a:off x="1050192" y="97692"/>
          <a:ext cx="5641731" cy="37855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a:p>
      </cdr:txBody>
    </cdr:sp>
  </cdr:relSizeAnchor>
  <cdr:relSizeAnchor xmlns:cdr="http://schemas.openxmlformats.org/drawingml/2006/chartDrawing">
    <cdr:from>
      <cdr:x>0</cdr:x>
      <cdr:y>0.00632</cdr:y>
    </cdr:from>
    <cdr:to>
      <cdr:x>0.96927</cdr:x>
      <cdr:y>0.17929</cdr:y>
    </cdr:to>
    <cdr:sp macro="" textlink="">
      <cdr:nvSpPr>
        <cdr:cNvPr id="3" name="TextBox 2"/>
        <cdr:cNvSpPr txBox="1"/>
      </cdr:nvSpPr>
      <cdr:spPr>
        <a:xfrm xmlns:a="http://schemas.openxmlformats.org/drawingml/2006/main">
          <a:off x="0" y="31785"/>
          <a:ext cx="8752217" cy="869915"/>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l" rtl="0">
            <a:defRPr sz="1000"/>
          </a:pPr>
          <a:r>
            <a:rPr lang="en-US" sz="1200" b="0" i="0" u="none" strike="noStrike" baseline="0">
              <a:solidFill>
                <a:srgbClr val="DD0806"/>
              </a:solidFill>
              <a:latin typeface="Rockwell"/>
              <a:ea typeface="Rockwell"/>
              <a:cs typeface="Rockwell"/>
            </a:rPr>
            <a:t>FIGURE 15</a:t>
          </a:r>
        </a:p>
        <a:p xmlns:a="http://schemas.openxmlformats.org/drawingml/2006/main">
          <a:pPr algn="l" rtl="0">
            <a:defRPr sz="1000"/>
          </a:pPr>
          <a:r>
            <a:rPr lang="en-US" sz="1800" b="0" i="0" u="none" strike="noStrike" baseline="0">
              <a:solidFill>
                <a:srgbClr val="000000"/>
              </a:solidFill>
              <a:latin typeface="Avenir LT Pro 55 Roman" panose="020B0503020203020204" pitchFamily="34" charset="0"/>
              <a:ea typeface="Rockwell"/>
              <a:cs typeface="Avenir Medium"/>
            </a:rPr>
            <a:t>Composition of Discretionary Spending</a:t>
          </a:r>
        </a:p>
        <a:p xmlns:a="http://schemas.openxmlformats.org/drawingml/2006/main">
          <a:pPr algn="l" rtl="0">
            <a:defRPr sz="1000"/>
          </a:pPr>
          <a:r>
            <a:rPr lang="en-US" sz="1400" b="0" i="0" u="none" strike="noStrike" baseline="0">
              <a:solidFill>
                <a:srgbClr val="000000"/>
              </a:solidFill>
              <a:latin typeface="Avenir LT Pro 55 Roman" panose="020B0503020203020204" pitchFamily="34" charset="0"/>
              <a:ea typeface="Rockwell"/>
              <a:cs typeface="Avenir Medium"/>
            </a:rPr>
            <a:t>Millions of dollars</a:t>
          </a:r>
        </a:p>
      </cdr:txBody>
    </cdr:sp>
  </cdr:relSizeAnchor>
  <cdr:relSizeAnchor xmlns:cdr="http://schemas.openxmlformats.org/drawingml/2006/chartDrawing">
    <cdr:from>
      <cdr:x>0.00774</cdr:x>
      <cdr:y>0.81686</cdr:y>
    </cdr:from>
    <cdr:to>
      <cdr:x>0.97235</cdr:x>
      <cdr:y>0.92059</cdr:y>
    </cdr:to>
    <cdr:sp macro="" textlink="">
      <cdr:nvSpPr>
        <cdr:cNvPr id="12" name="TextBox 11"/>
        <cdr:cNvSpPr txBox="1"/>
      </cdr:nvSpPr>
      <cdr:spPr>
        <a:xfrm xmlns:a="http://schemas.openxmlformats.org/drawingml/2006/main">
          <a:off x="47978" y="4408992"/>
          <a:ext cx="5981347" cy="559883"/>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pPr algn="l" rtl="0">
            <a:defRPr sz="1000"/>
          </a:pPr>
          <a:r>
            <a:rPr lang="en-US" sz="1000" b="1" i="0" u="none" strike="noStrike" baseline="0">
              <a:solidFill>
                <a:srgbClr val="000000"/>
              </a:solidFill>
              <a:latin typeface="Avenir LT Pro 55 Roman" panose="020B0503020203020204" pitchFamily="34" charset="0"/>
              <a:ea typeface="Rockwell"/>
              <a:cs typeface="Avenir Medium"/>
            </a:rPr>
            <a:t>Source: </a:t>
          </a:r>
          <a:r>
            <a:rPr lang="en-US" sz="1000" b="0" i="0" u="none" strike="noStrike" baseline="0">
              <a:solidFill>
                <a:srgbClr val="000000"/>
              </a:solidFill>
              <a:latin typeface="Avenir LT Pro 55 Roman" panose="020B0503020203020204" pitchFamily="34" charset="0"/>
              <a:ea typeface="Rockwell"/>
              <a:cs typeface="Avenir Medium"/>
            </a:rPr>
            <a:t>Budget of the United States Government, Fiscal Year 2012, Historical Tables: Table 2.1;</a:t>
          </a:r>
        </a:p>
        <a:p xmlns:a="http://schemas.openxmlformats.org/drawingml/2006/main">
          <a:pPr algn="l" rtl="0">
            <a:defRPr sz="1000"/>
          </a:pPr>
          <a:r>
            <a:rPr lang="en-US" sz="1000" b="0" i="0" u="none" strike="noStrike" baseline="0">
              <a:solidFill>
                <a:srgbClr val="000000"/>
              </a:solidFill>
              <a:latin typeface="Avenir LT Pro 55 Roman" panose="020B0503020203020204" pitchFamily="34" charset="0"/>
              <a:ea typeface="Rockwell"/>
              <a:cs typeface="Avenir Medium"/>
            </a:rPr>
            <a:t>http://www.whitehouse.gov/omb/budget/Historicals.</a:t>
          </a:r>
        </a:p>
      </cdr:txBody>
    </cdr:sp>
  </cdr:relSizeAnchor>
  <cdr:relSizeAnchor xmlns:cdr="http://schemas.openxmlformats.org/drawingml/2006/chartDrawing">
    <cdr:from>
      <cdr:x>0.8605</cdr:x>
      <cdr:y>0.03671</cdr:y>
    </cdr:from>
    <cdr:to>
      <cdr:x>0.96759</cdr:x>
      <cdr:y>0.14175</cdr:y>
    </cdr:to>
    <cdr:pic>
      <cdr:nvPicPr>
        <cdr:cNvPr id="6" name="Picture 5"/>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335763" y="198167"/>
          <a:ext cx="664046" cy="566928"/>
        </a:xfrm>
        <a:prstGeom xmlns:a="http://schemas.openxmlformats.org/drawingml/2006/main" prst="rect">
          <a:avLst/>
        </a:prstGeom>
      </cdr:spPr>
    </cdr:pic>
  </cdr:relSizeAnchor>
</c:userShapes>
</file>

<file path=xl/drawings/drawing31.xml><?xml version="1.0" encoding="utf-8"?>
<xdr:wsDr xmlns:xdr="http://schemas.openxmlformats.org/drawingml/2006/spreadsheetDrawing" xmlns:a="http://schemas.openxmlformats.org/drawingml/2006/main">
  <xdr:twoCellAnchor>
    <xdr:from>
      <xdr:col>0</xdr:col>
      <xdr:colOff>25400</xdr:colOff>
      <xdr:row>4</xdr:row>
      <xdr:rowOff>73025</xdr:rowOff>
    </xdr:from>
    <xdr:to>
      <xdr:col>10</xdr:col>
      <xdr:colOff>787400</xdr:colOff>
      <xdr:row>23</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177800</xdr:colOff>
      <xdr:row>25</xdr:row>
      <xdr:rowOff>139700</xdr:rowOff>
    </xdr:from>
    <xdr:to>
      <xdr:col>11</xdr:col>
      <xdr:colOff>101600</xdr:colOff>
      <xdr:row>52</xdr:row>
      <xdr:rowOff>63500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2.xml><?xml version="1.0" encoding="utf-8"?>
<c:userShapes xmlns:c="http://schemas.openxmlformats.org/drawingml/2006/chart">
  <cdr:relSizeAnchor xmlns:cdr="http://schemas.openxmlformats.org/drawingml/2006/chartDrawing">
    <cdr:from>
      <cdr:x>0.00564</cdr:x>
      <cdr:y>0.0184</cdr:y>
    </cdr:from>
    <cdr:to>
      <cdr:x>0.35543</cdr:x>
      <cdr:y>0.50577</cdr:y>
    </cdr:to>
    <cdr:sp macro="" textlink="">
      <cdr:nvSpPr>
        <cdr:cNvPr id="2" name="TextBox 1"/>
        <cdr:cNvSpPr txBox="1"/>
      </cdr:nvSpPr>
      <cdr:spPr>
        <a:xfrm xmlns:a="http://schemas.openxmlformats.org/drawingml/2006/main">
          <a:off x="50800" y="68232"/>
          <a:ext cx="3149600" cy="1807357"/>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1200" b="0" i="0" u="none" strike="noStrike" baseline="0">
              <a:solidFill>
                <a:srgbClr val="FF0000"/>
              </a:solidFill>
              <a:latin typeface="Rockwell"/>
              <a:ea typeface="Rockwell"/>
              <a:cs typeface="Rockwell"/>
            </a:rPr>
            <a:t>FIGURE 16</a:t>
          </a:r>
          <a:endParaRPr lang="en-US" sz="1200" b="0" i="0" u="none" strike="noStrike" baseline="0">
            <a:solidFill>
              <a:srgbClr val="FF0000"/>
            </a:solidFill>
            <a:latin typeface="Avenir Medium"/>
            <a:ea typeface="Avenir Medium"/>
            <a:cs typeface="Avenir Medium"/>
          </a:endParaRPr>
        </a:p>
        <a:p xmlns:a="http://schemas.openxmlformats.org/drawingml/2006/main">
          <a:pPr algn="l" rtl="0">
            <a:defRPr sz="1000"/>
          </a:pPr>
          <a:r>
            <a:rPr lang="en-US" sz="1800" b="0" i="0" u="none" strike="noStrike" baseline="0">
              <a:solidFill>
                <a:srgbClr val="000000"/>
              </a:solidFill>
              <a:latin typeface="Avenir LT Pro 55 Roman" panose="020B0503020203020204" pitchFamily="34" charset="0"/>
              <a:ea typeface="Avenir Medium"/>
              <a:cs typeface="Avenir Medium"/>
            </a:rPr>
            <a:t>Title of the Chart Here</a:t>
          </a:r>
        </a:p>
        <a:p xmlns:a="http://schemas.openxmlformats.org/drawingml/2006/main">
          <a:pPr algn="l" rtl="0">
            <a:defRPr sz="1000"/>
          </a:pPr>
          <a:r>
            <a:rPr lang="en-US" sz="1400" b="0" i="0" u="none" strike="noStrike" baseline="0">
              <a:solidFill>
                <a:srgbClr val="000000"/>
              </a:solidFill>
              <a:latin typeface="Avenir LT Pro 55 Roman" panose="020B0503020203020204" pitchFamily="34" charset="0"/>
              <a:ea typeface="Avenir Medium"/>
              <a:cs typeface="Avenir Medium"/>
            </a:rPr>
            <a:t>Subtitle of the chart here</a:t>
          </a:r>
        </a:p>
      </cdr:txBody>
    </cdr:sp>
  </cdr:relSizeAnchor>
  <cdr:relSizeAnchor xmlns:cdr="http://schemas.openxmlformats.org/drawingml/2006/chartDrawing">
    <cdr:from>
      <cdr:x>0.00564</cdr:x>
      <cdr:y>0.82877</cdr:y>
    </cdr:from>
    <cdr:to>
      <cdr:x>0.25106</cdr:x>
      <cdr:y>0.98363</cdr:y>
    </cdr:to>
    <cdr:sp macro="" textlink="">
      <cdr:nvSpPr>
        <cdr:cNvPr id="4" name="TextBox 3"/>
        <cdr:cNvSpPr txBox="1"/>
      </cdr:nvSpPr>
      <cdr:spPr>
        <a:xfrm xmlns:a="http://schemas.openxmlformats.org/drawingml/2006/main">
          <a:off x="50801" y="3073400"/>
          <a:ext cx="2209800" cy="574280"/>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000" b="1">
              <a:latin typeface="Avenir LT Std 55 Roman" pitchFamily="34" charset="0"/>
              <a:cs typeface="Avenir Medium"/>
            </a:rPr>
            <a:t>Source: </a:t>
          </a:r>
          <a:r>
            <a:rPr lang="en-US" sz="1000">
              <a:latin typeface="Avenir LT Std 55 Roman" pitchFamily="34" charset="0"/>
              <a:cs typeface="Avenir Medium"/>
            </a:rPr>
            <a:t>Urban-Brookings Tax Policy Center Microsimulation Model (version 1006-1).</a:t>
          </a:r>
        </a:p>
      </cdr:txBody>
    </cdr:sp>
  </cdr:relSizeAnchor>
  <cdr:relSizeAnchor xmlns:cdr="http://schemas.openxmlformats.org/drawingml/2006/chartDrawing">
    <cdr:from>
      <cdr:x>0.92533</cdr:x>
      <cdr:y>0</cdr:y>
    </cdr:from>
    <cdr:to>
      <cdr:x>0.99537</cdr:x>
      <cdr:y>0.14775</cdr:y>
    </cdr:to>
    <cdr:pic>
      <cdr:nvPicPr>
        <cdr:cNvPr id="5" name="Picture 4" descr="TPC-logo-03.eps"/>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8461219" y="0"/>
          <a:ext cx="640403" cy="576072"/>
        </a:xfrm>
        <a:prstGeom xmlns:a="http://schemas.openxmlformats.org/drawingml/2006/main" prst="rect">
          <a:avLst/>
        </a:prstGeom>
      </cdr:spPr>
    </cdr:pic>
  </cdr:relSizeAnchor>
  <cdr:relSizeAnchor xmlns:cdr="http://schemas.openxmlformats.org/drawingml/2006/chartDrawing">
    <cdr:from>
      <cdr:x>0.00564</cdr:x>
      <cdr:y>0.82877</cdr:y>
    </cdr:from>
    <cdr:to>
      <cdr:x>0.25106</cdr:x>
      <cdr:y>0.98363</cdr:y>
    </cdr:to>
    <cdr:sp macro="" textlink="">
      <cdr:nvSpPr>
        <cdr:cNvPr id="6" name="TextBox 3"/>
        <cdr:cNvSpPr txBox="1"/>
      </cdr:nvSpPr>
      <cdr:spPr>
        <a:xfrm xmlns:a="http://schemas.openxmlformats.org/drawingml/2006/main">
          <a:off x="51974" y="5704557"/>
          <a:ext cx="2261586" cy="1065927"/>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000" b="1">
              <a:latin typeface="Avenir LT Pro 55 Roman" panose="020B0503020203020204" pitchFamily="34" charset="0"/>
              <a:cs typeface="Avenir Medium"/>
            </a:rPr>
            <a:t>Source: </a:t>
          </a:r>
          <a:r>
            <a:rPr lang="en-US" sz="1000">
              <a:latin typeface="Avenir LT Pro 55 Roman" panose="020B0503020203020204" pitchFamily="34" charset="0"/>
              <a:cs typeface="Avenir Medium"/>
            </a:rPr>
            <a:t>Urban-Brookings Tax Policy Center Microsimulation Model (version 1006-1).</a:t>
          </a:r>
        </a:p>
      </cdr:txBody>
    </cdr:sp>
  </cdr:relSizeAnchor>
</c:userShapes>
</file>

<file path=xl/drawings/drawing33.xml><?xml version="1.0" encoding="utf-8"?>
<c:userShapes xmlns:c="http://schemas.openxmlformats.org/drawingml/2006/chart">
  <cdr:relSizeAnchor xmlns:cdr="http://schemas.openxmlformats.org/drawingml/2006/chartDrawing">
    <cdr:from>
      <cdr:x>0.00564</cdr:x>
      <cdr:y>0.0184</cdr:y>
    </cdr:from>
    <cdr:to>
      <cdr:x>0.35543</cdr:x>
      <cdr:y>0.50577</cdr:y>
    </cdr:to>
    <cdr:sp macro="" textlink="">
      <cdr:nvSpPr>
        <cdr:cNvPr id="2" name="TextBox 1"/>
        <cdr:cNvSpPr txBox="1"/>
      </cdr:nvSpPr>
      <cdr:spPr>
        <a:xfrm xmlns:a="http://schemas.openxmlformats.org/drawingml/2006/main">
          <a:off x="50800" y="68232"/>
          <a:ext cx="3149600" cy="1807357"/>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1200" b="0" i="0" u="none" strike="noStrike" baseline="0">
              <a:solidFill>
                <a:srgbClr val="FF0000"/>
              </a:solidFill>
              <a:latin typeface="Rockwell"/>
              <a:ea typeface="Rockwell"/>
              <a:cs typeface="Rockwell"/>
            </a:rPr>
            <a:t>FIGURE 17</a:t>
          </a:r>
          <a:endParaRPr lang="en-US" sz="1200" b="0" i="0" u="none" strike="noStrike" baseline="0">
            <a:solidFill>
              <a:srgbClr val="FF0000"/>
            </a:solidFill>
            <a:latin typeface="Avenir Medium"/>
            <a:ea typeface="Avenir Medium"/>
            <a:cs typeface="Avenir Medium"/>
          </a:endParaRPr>
        </a:p>
        <a:p xmlns:a="http://schemas.openxmlformats.org/drawingml/2006/main">
          <a:pPr algn="l" rtl="0">
            <a:defRPr sz="1000"/>
          </a:pPr>
          <a:r>
            <a:rPr lang="en-US" sz="1800" b="0" i="0" u="none" strike="noStrike" baseline="0">
              <a:solidFill>
                <a:srgbClr val="000000"/>
              </a:solidFill>
              <a:latin typeface="Avenir LT Pro 55 Roman" panose="020B0503020203020204" pitchFamily="34" charset="0"/>
              <a:ea typeface="Avenir Medium"/>
              <a:cs typeface="Avenir Medium"/>
            </a:rPr>
            <a:t>Title of the Chart Here</a:t>
          </a:r>
        </a:p>
        <a:p xmlns:a="http://schemas.openxmlformats.org/drawingml/2006/main">
          <a:pPr algn="l" rtl="0">
            <a:defRPr sz="1000"/>
          </a:pPr>
          <a:r>
            <a:rPr lang="en-US" sz="1400" b="0" i="0" u="none" strike="noStrike" baseline="0">
              <a:solidFill>
                <a:srgbClr val="000000"/>
              </a:solidFill>
              <a:latin typeface="Avenir LT Pro 55 Roman" panose="020B0503020203020204" pitchFamily="34" charset="0"/>
              <a:ea typeface="Avenir Medium"/>
              <a:cs typeface="Avenir Medium"/>
            </a:rPr>
            <a:t>Subtitle of the chart here</a:t>
          </a:r>
        </a:p>
      </cdr:txBody>
    </cdr:sp>
  </cdr:relSizeAnchor>
  <cdr:relSizeAnchor xmlns:cdr="http://schemas.openxmlformats.org/drawingml/2006/chartDrawing">
    <cdr:from>
      <cdr:x>0.00564</cdr:x>
      <cdr:y>0.92982</cdr:y>
    </cdr:from>
    <cdr:to>
      <cdr:x>0.86601</cdr:x>
      <cdr:y>0.98363</cdr:y>
    </cdr:to>
    <cdr:sp macro="" textlink="">
      <cdr:nvSpPr>
        <cdr:cNvPr id="4" name="TextBox 3"/>
        <cdr:cNvSpPr txBox="1"/>
      </cdr:nvSpPr>
      <cdr:spPr>
        <a:xfrm xmlns:a="http://schemas.openxmlformats.org/drawingml/2006/main">
          <a:off x="50784" y="4711700"/>
          <a:ext cx="7747016" cy="272648"/>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000" b="1">
              <a:latin typeface="Avenir LT Pro 55 Roman" panose="020B0503020203020204" pitchFamily="34" charset="0"/>
              <a:cs typeface="Avenir Medium"/>
            </a:rPr>
            <a:t>Source: </a:t>
          </a:r>
          <a:r>
            <a:rPr lang="en-US" sz="1000">
              <a:latin typeface="Avenir LT Pro 55 Roman" panose="020B0503020203020204" pitchFamily="34" charset="0"/>
              <a:cs typeface="Avenir Medium"/>
            </a:rPr>
            <a:t>Urban-Brookings Tax Policy Center Microsimulation Model (version 1006-1).</a:t>
          </a:r>
        </a:p>
      </cdr:txBody>
    </cdr:sp>
  </cdr:relSizeAnchor>
  <cdr:relSizeAnchor xmlns:cdr="http://schemas.openxmlformats.org/drawingml/2006/chartDrawing">
    <cdr:from>
      <cdr:x>0.91179</cdr:x>
      <cdr:y>0.00931</cdr:y>
    </cdr:from>
    <cdr:to>
      <cdr:x>0.98186</cdr:x>
      <cdr:y>0.1175</cdr:y>
    </cdr:to>
    <cdr:pic>
      <cdr:nvPicPr>
        <cdr:cNvPr id="7" name="Picture 6" descr="TPC-logo-03.eps"/>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8337393" y="49565"/>
          <a:ext cx="640752" cy="576072"/>
        </a:xfrm>
        <a:prstGeom xmlns:a="http://schemas.openxmlformats.org/drawingml/2006/main" prst="rect">
          <a:avLst/>
        </a:prstGeom>
      </cdr:spPr>
    </cdr:pic>
  </cdr:relSizeAnchor>
</c:userShapes>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1356360</xdr:colOff>
      <xdr:row>5</xdr:row>
      <xdr:rowOff>26152</xdr:rowOff>
    </xdr:to>
    <xdr:sp macro="" textlink="">
      <xdr:nvSpPr>
        <xdr:cNvPr id="2" name="TextBox 1"/>
        <xdr:cNvSpPr txBox="1"/>
      </xdr:nvSpPr>
      <xdr:spPr>
        <a:xfrm>
          <a:off x="685800" y="190500"/>
          <a:ext cx="7680960" cy="788152"/>
        </a:xfrm>
        <a:prstGeom prst="rect">
          <a:avLst/>
        </a:prstGeom>
      </xdr:spPr>
      <xdr:txBody>
        <a:bodyPr wrap="square"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r>
            <a:rPr lang="en-US" sz="1200" b="0" i="0" u="none" strike="noStrike" baseline="0">
              <a:solidFill>
                <a:srgbClr val="DD0806"/>
              </a:solidFill>
              <a:latin typeface="Rockwell"/>
              <a:ea typeface="Rockwell"/>
              <a:cs typeface="Rockwell"/>
            </a:rPr>
            <a:t>TABLE 1</a:t>
          </a:r>
          <a:endParaRPr lang="en-US" sz="1200" b="0" i="0" u="none" strike="noStrike" baseline="0">
            <a:solidFill>
              <a:srgbClr val="DD0806"/>
            </a:solidFill>
            <a:latin typeface="Avenir Medium"/>
            <a:ea typeface="Avenir Medium"/>
            <a:cs typeface="Avenir Medium"/>
          </a:endParaRPr>
        </a:p>
        <a:p>
          <a:pPr algn="l" rtl="0">
            <a:defRPr sz="1000"/>
          </a:pPr>
          <a:r>
            <a:rPr lang="en-US" sz="1800" b="0" i="0" u="none" strike="noStrike" baseline="0">
              <a:solidFill>
                <a:srgbClr val="000000"/>
              </a:solidFill>
              <a:latin typeface="Avenir LT Pro 55 Roman" panose="020B0503020203020204" pitchFamily="34" charset="0"/>
              <a:ea typeface="Avenir Medium"/>
              <a:cs typeface="Avenir Medium"/>
            </a:rPr>
            <a:t>Social Security Trust Fund Receipts and End of Year Assets</a:t>
          </a:r>
        </a:p>
        <a:p>
          <a:pPr algn="l" rtl="0">
            <a:defRPr sz="1000"/>
          </a:pPr>
          <a:r>
            <a:rPr lang="en-US" sz="1400" b="0" i="0" u="none" strike="noStrike" baseline="0">
              <a:solidFill>
                <a:srgbClr val="000000"/>
              </a:solidFill>
              <a:latin typeface="Avenir LT Pro 55 Roman" panose="020B0503020203020204" pitchFamily="34" charset="0"/>
              <a:ea typeface="Avenir Medium"/>
              <a:cs typeface="Avenir Medium"/>
            </a:rPr>
            <a:t>Millions of dollars, 2013</a:t>
          </a:r>
          <a:r>
            <a:rPr lang="en-US" sz="1400" b="0" i="0" u="none" strike="noStrike" baseline="30000">
              <a:solidFill>
                <a:srgbClr val="000000"/>
              </a:solidFill>
              <a:latin typeface="Avenir LT Pro 55 Roman" panose="020B0503020203020204" pitchFamily="34" charset="0"/>
              <a:ea typeface="Avenir Medium"/>
              <a:cs typeface="Avenir Medium"/>
            </a:rPr>
            <a:t>a</a:t>
          </a:r>
        </a:p>
      </xdr:txBody>
    </xdr:sp>
    <xdr:clientData/>
  </xdr:twoCellAnchor>
  <xdr:oneCellAnchor>
    <xdr:from>
      <xdr:col>4</xdr:col>
      <xdr:colOff>695325</xdr:colOff>
      <xdr:row>1</xdr:row>
      <xdr:rowOff>57150</xdr:rowOff>
    </xdr:from>
    <xdr:ext cx="664044" cy="566928"/>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05725" y="247650"/>
          <a:ext cx="664044" cy="56692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xdr:from>
      <xdr:col>4</xdr:col>
      <xdr:colOff>752474</xdr:colOff>
      <xdr:row>1</xdr:row>
      <xdr:rowOff>47624</xdr:rowOff>
    </xdr:from>
    <xdr:to>
      <xdr:col>16</xdr:col>
      <xdr:colOff>457199</xdr:colOff>
      <xdr:row>33</xdr:row>
      <xdr:rowOff>152399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34</xdr:row>
      <xdr:rowOff>111125</xdr:rowOff>
    </xdr:from>
    <xdr:to>
      <xdr:col>16</xdr:col>
      <xdr:colOff>495300</xdr:colOff>
      <xdr:row>63</xdr:row>
      <xdr:rowOff>38100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cdr:x>
      <cdr:y>0</cdr:y>
    </cdr:from>
    <cdr:to>
      <cdr:x>1</cdr:x>
      <cdr:y>0.17591</cdr:y>
    </cdr:to>
    <cdr:sp macro="" textlink="">
      <cdr:nvSpPr>
        <cdr:cNvPr id="5" name="TextBox 3"/>
        <cdr:cNvSpPr txBox="1"/>
      </cdr:nvSpPr>
      <cdr:spPr>
        <a:xfrm xmlns:a="http://schemas.openxmlformats.org/drawingml/2006/main">
          <a:off x="0" y="0"/>
          <a:ext cx="7286626" cy="707638"/>
        </a:xfrm>
        <a:prstGeom xmlns:a="http://schemas.openxmlformats.org/drawingml/2006/main" prst="rect">
          <a:avLst/>
        </a:prstGeom>
      </cdr:spPr>
      <cdr:txBody>
        <a:bodyPr xmlns:a="http://schemas.openxmlformats.org/drawingml/2006/main" wrap="square" rtlCol="0" anchor="t"/>
        <a:lstStyle xmlns:a="http://schemas.openxmlformats.org/drawingml/2006/main"/>
        <a:p xmlns:a="http://schemas.openxmlformats.org/drawingml/2006/main">
          <a:pPr algn="l" rtl="0">
            <a:defRPr sz="1000"/>
          </a:pPr>
          <a:r>
            <a:rPr lang="en-US" sz="1200" b="0" i="0" u="none" strike="noStrike" baseline="0">
              <a:solidFill>
                <a:srgbClr val="DD0806"/>
              </a:solidFill>
              <a:latin typeface="Rockwell"/>
              <a:ea typeface="Rockwell"/>
              <a:cs typeface="Rockwell"/>
            </a:rPr>
            <a:t>FIGURE 1</a:t>
          </a:r>
          <a:endParaRPr lang="en-US" sz="1200" b="0" i="0" u="none" strike="noStrike" baseline="0">
            <a:solidFill>
              <a:srgbClr val="DD0806"/>
            </a:solidFill>
            <a:latin typeface="Avenir Medium"/>
            <a:ea typeface="Avenir Medium"/>
            <a:cs typeface="Avenir Medium"/>
          </a:endParaRPr>
        </a:p>
        <a:p xmlns:a="http://schemas.openxmlformats.org/drawingml/2006/main">
          <a:pPr algn="l" rtl="0">
            <a:defRPr sz="1000"/>
          </a:pPr>
          <a:r>
            <a:rPr lang="en-US" sz="1800" b="0" i="0" u="none" strike="noStrike" baseline="0">
              <a:solidFill>
                <a:srgbClr val="000000"/>
              </a:solidFill>
              <a:latin typeface="Avenir LT Pro 55 Roman" panose="020B0503020203020204" pitchFamily="34" charset="0"/>
              <a:ea typeface="Avenir Medium"/>
              <a:cs typeface="Avenir Medium"/>
            </a:rPr>
            <a:t>Average Federal Tax Rates</a:t>
          </a:r>
        </a:p>
        <a:p xmlns:a="http://schemas.openxmlformats.org/drawingml/2006/main">
          <a:pPr algn="l" rtl="0">
            <a:defRPr sz="1000"/>
          </a:pPr>
          <a:r>
            <a:rPr lang="en-US" sz="1400" b="0" i="0" u="none" strike="noStrike" baseline="0">
              <a:solidFill>
                <a:srgbClr val="000000"/>
              </a:solidFill>
              <a:latin typeface="Avenir LT Pro 55 Roman" panose="020B0503020203020204" pitchFamily="34" charset="0"/>
              <a:ea typeface="Avenir Medium"/>
              <a:cs typeface="Avenir Medium"/>
            </a:rPr>
            <a:t>All households, 2011, including income, payroll, corporate, and excise taxes</a:t>
          </a:r>
        </a:p>
      </cdr:txBody>
    </cdr:sp>
  </cdr:relSizeAnchor>
  <cdr:relSizeAnchor xmlns:cdr="http://schemas.openxmlformats.org/drawingml/2006/chartDrawing">
    <cdr:from>
      <cdr:x>0.00288</cdr:x>
      <cdr:y>0.91937</cdr:y>
    </cdr:from>
    <cdr:to>
      <cdr:x>0.82768</cdr:x>
      <cdr:y>0.99101</cdr:y>
    </cdr:to>
    <cdr:sp macro="" textlink="">
      <cdr:nvSpPr>
        <cdr:cNvPr id="7" name="TextBox 6"/>
        <cdr:cNvSpPr txBox="1"/>
      </cdr:nvSpPr>
      <cdr:spPr>
        <a:xfrm xmlns:a="http://schemas.openxmlformats.org/drawingml/2006/main">
          <a:off x="25906" y="4579889"/>
          <a:ext cx="7424128" cy="356881"/>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000" b="1">
              <a:latin typeface="Avenir LT Std 55 Roman" pitchFamily="34" charset="0"/>
              <a:cs typeface="Avenir Medium"/>
            </a:rPr>
            <a:t>Source: </a:t>
          </a:r>
          <a:r>
            <a:rPr lang="en-US" sz="1000">
              <a:latin typeface="Avenir LT Std 55 Roman" pitchFamily="34" charset="0"/>
              <a:cs typeface="Avenir Medium"/>
            </a:rPr>
            <a:t>This is the source of the chart.</a:t>
          </a:r>
        </a:p>
      </cdr:txBody>
    </cdr:sp>
  </cdr:relSizeAnchor>
  <cdr:relSizeAnchor xmlns:cdr="http://schemas.openxmlformats.org/drawingml/2006/chartDrawing">
    <cdr:from>
      <cdr:x>0.91215</cdr:x>
      <cdr:y>0.00601</cdr:y>
    </cdr:from>
    <cdr:to>
      <cdr:x>0.987</cdr:x>
      <cdr:y>0.11435</cdr:y>
    </cdr:to>
    <cdr:pic>
      <cdr:nvPicPr>
        <cdr:cNvPr id="6" name="Picture 5"/>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8175625" y="31750"/>
          <a:ext cx="670882" cy="572765"/>
        </a:xfrm>
        <a:prstGeom xmlns:a="http://schemas.openxmlformats.org/drawingml/2006/main" prst="rect">
          <a:avLst/>
        </a:prstGeom>
      </cdr:spPr>
    </cdr:pic>
  </cdr:relSizeAnchor>
</c:userShapes>
</file>

<file path=xl/drawings/drawing7.xml><?xml version="1.0" encoding="utf-8"?>
<c:userShapes xmlns:c="http://schemas.openxmlformats.org/drawingml/2006/chart">
  <cdr:relSizeAnchor xmlns:cdr="http://schemas.openxmlformats.org/drawingml/2006/chartDrawing">
    <cdr:from>
      <cdr:x>0</cdr:x>
      <cdr:y>0</cdr:y>
    </cdr:from>
    <cdr:to>
      <cdr:x>1</cdr:x>
      <cdr:y>0.17591</cdr:y>
    </cdr:to>
    <cdr:sp macro="" textlink="">
      <cdr:nvSpPr>
        <cdr:cNvPr id="2" name="TextBox 3"/>
        <cdr:cNvSpPr txBox="1"/>
      </cdr:nvSpPr>
      <cdr:spPr>
        <a:xfrm xmlns:a="http://schemas.openxmlformats.org/drawingml/2006/main">
          <a:off x="0" y="0"/>
          <a:ext cx="7286626" cy="707638"/>
        </a:xfrm>
        <a:prstGeom xmlns:a="http://schemas.openxmlformats.org/drawingml/2006/main" prst="rect">
          <a:avLst/>
        </a:prstGeom>
      </cdr:spPr>
      <cdr:txBody>
        <a:bodyPr xmlns:a="http://schemas.openxmlformats.org/drawingml/2006/main" wrap="square" rtlCol="0" anchor="t"/>
        <a:lstStyle xmlns:a="http://schemas.openxmlformats.org/drawingml/2006/main"/>
        <a:p xmlns:a="http://schemas.openxmlformats.org/drawingml/2006/main">
          <a:pPr algn="l" rtl="0">
            <a:defRPr sz="1000"/>
          </a:pPr>
          <a:r>
            <a:rPr lang="en-US" sz="1200" b="0" i="0" u="none" strike="noStrike" baseline="0">
              <a:solidFill>
                <a:srgbClr val="DD0806"/>
              </a:solidFill>
              <a:latin typeface="Rockwell"/>
              <a:ea typeface="Rockwell"/>
              <a:cs typeface="Rockwell"/>
            </a:rPr>
            <a:t>FIGURE 2</a:t>
          </a:r>
          <a:endParaRPr lang="en-US" sz="1200" b="0" i="0" u="none" strike="noStrike" baseline="0">
            <a:solidFill>
              <a:srgbClr val="DD0806"/>
            </a:solidFill>
            <a:latin typeface="Avenir Medium"/>
            <a:ea typeface="Avenir Medium"/>
            <a:cs typeface="Avenir Medium"/>
          </a:endParaRPr>
        </a:p>
        <a:p xmlns:a="http://schemas.openxmlformats.org/drawingml/2006/main">
          <a:pPr algn="l" rtl="0">
            <a:defRPr sz="1000"/>
          </a:pPr>
          <a:r>
            <a:rPr lang="en-US" sz="1800" b="0" i="0" u="none" strike="noStrike" baseline="0">
              <a:solidFill>
                <a:srgbClr val="000000"/>
              </a:solidFill>
              <a:latin typeface="Avenir LT Pro 55 Roman" panose="020B0503020203020204" pitchFamily="34" charset="0"/>
              <a:ea typeface="Avenir Medium"/>
              <a:cs typeface="Avenir Medium"/>
            </a:rPr>
            <a:t>National Retail Sales Tax as a Percentage of Income</a:t>
          </a:r>
        </a:p>
        <a:p xmlns:a="http://schemas.openxmlformats.org/drawingml/2006/main">
          <a:pPr algn="l" rtl="0">
            <a:defRPr sz="1000"/>
          </a:pPr>
          <a:r>
            <a:rPr lang="en-US" sz="1400" b="0" i="0" u="none" strike="noStrike" baseline="0">
              <a:solidFill>
                <a:srgbClr val="000000"/>
              </a:solidFill>
              <a:latin typeface="Avenir LT Pro 55 Roman" panose="020B0503020203020204" pitchFamily="34" charset="0"/>
              <a:ea typeface="Avenir Medium"/>
              <a:cs typeface="Avenir Medium"/>
            </a:rPr>
            <a:t>Estimates include prebate</a:t>
          </a:r>
        </a:p>
      </cdr:txBody>
    </cdr:sp>
  </cdr:relSizeAnchor>
  <cdr:relSizeAnchor xmlns:cdr="http://schemas.openxmlformats.org/drawingml/2006/chartDrawing">
    <cdr:from>
      <cdr:x>0.0057</cdr:x>
      <cdr:y>0.90152</cdr:y>
    </cdr:from>
    <cdr:to>
      <cdr:x>0.8305</cdr:x>
      <cdr:y>0.97316</cdr:y>
    </cdr:to>
    <cdr:sp macro="" textlink="">
      <cdr:nvSpPr>
        <cdr:cNvPr id="7" name="TextBox 6"/>
        <cdr:cNvSpPr txBox="1"/>
      </cdr:nvSpPr>
      <cdr:spPr>
        <a:xfrm xmlns:a="http://schemas.openxmlformats.org/drawingml/2006/main">
          <a:off x="41534" y="3626583"/>
          <a:ext cx="6010016" cy="288192"/>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000" b="1">
              <a:latin typeface="Avenir LT Std 55 Roman" pitchFamily="34" charset="0"/>
              <a:cs typeface="Avenir Medium"/>
            </a:rPr>
            <a:t>Source: </a:t>
          </a:r>
          <a:r>
            <a:rPr lang="en-US" sz="1000">
              <a:latin typeface="Avenir LT Std 55 Roman" pitchFamily="34" charset="0"/>
              <a:cs typeface="Avenir Medium"/>
            </a:rPr>
            <a:t>This is the source of the chart.</a:t>
          </a:r>
        </a:p>
      </cdr:txBody>
    </cdr:sp>
  </cdr:relSizeAnchor>
  <cdr:relSizeAnchor xmlns:cdr="http://schemas.openxmlformats.org/drawingml/2006/chartDrawing">
    <cdr:from>
      <cdr:x>0.91559</cdr:x>
      <cdr:y>0.00659</cdr:y>
    </cdr:from>
    <cdr:to>
      <cdr:x>0.99044</cdr:x>
      <cdr:y>0.13049</cdr:y>
    </cdr:to>
    <cdr:pic>
      <cdr:nvPicPr>
        <cdr:cNvPr id="6" name="Picture 5"/>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8206418" y="30487"/>
          <a:ext cx="670882" cy="572765"/>
        </a:xfrm>
        <a:prstGeom xmlns:a="http://schemas.openxmlformats.org/drawingml/2006/main" prst="rect">
          <a:avLst/>
        </a:prstGeom>
      </cdr:spPr>
    </cdr:pic>
  </cdr:relSizeAnchor>
</c:userShapes>
</file>

<file path=xl/drawings/drawing8.xml><?xml version="1.0" encoding="utf-8"?>
<xdr:wsDr xmlns:xdr="http://schemas.openxmlformats.org/drawingml/2006/spreadsheetDrawing" xmlns:a="http://schemas.openxmlformats.org/drawingml/2006/main">
  <xdr:twoCellAnchor>
    <xdr:from>
      <xdr:col>0</xdr:col>
      <xdr:colOff>186266</xdr:colOff>
      <xdr:row>25</xdr:row>
      <xdr:rowOff>63500</xdr:rowOff>
    </xdr:from>
    <xdr:to>
      <xdr:col>22</xdr:col>
      <xdr:colOff>414866</xdr:colOff>
      <xdr:row>55</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cdr:x>
      <cdr:y>0</cdr:y>
    </cdr:from>
    <cdr:to>
      <cdr:x>1</cdr:x>
      <cdr:y>0.17591</cdr:y>
    </cdr:to>
    <cdr:sp macro="" textlink="">
      <cdr:nvSpPr>
        <cdr:cNvPr id="4" name="TextBox 3"/>
        <cdr:cNvSpPr txBox="1"/>
      </cdr:nvSpPr>
      <cdr:spPr>
        <a:xfrm xmlns:a="http://schemas.openxmlformats.org/drawingml/2006/main">
          <a:off x="0" y="0"/>
          <a:ext cx="8983133" cy="793090"/>
        </a:xfrm>
        <a:prstGeom xmlns:a="http://schemas.openxmlformats.org/drawingml/2006/main" prst="rect">
          <a:avLst/>
        </a:prstGeom>
      </cdr:spPr>
      <cdr:txBody>
        <a:bodyPr xmlns:a="http://schemas.openxmlformats.org/drawingml/2006/main" wrap="square" rtlCol="0" anchor="t"/>
        <a:lstStyle xmlns:a="http://schemas.openxmlformats.org/drawingml/2006/main"/>
        <a:p xmlns:a="http://schemas.openxmlformats.org/drawingml/2006/main">
          <a:pPr algn="l" rtl="0">
            <a:defRPr sz="1000"/>
          </a:pPr>
          <a:r>
            <a:rPr lang="en-US" sz="1200" b="0" i="0" u="none" strike="noStrike" baseline="0">
              <a:solidFill>
                <a:srgbClr val="DD0806"/>
              </a:solidFill>
              <a:latin typeface="Rockwell"/>
              <a:ea typeface="Rockwell"/>
              <a:cs typeface="Rockwell"/>
            </a:rPr>
            <a:t>FIGURE 3</a:t>
          </a:r>
          <a:endParaRPr lang="en-US" sz="1200" b="0" i="0" u="none" strike="noStrike" baseline="0">
            <a:solidFill>
              <a:srgbClr val="DD0806"/>
            </a:solidFill>
            <a:latin typeface="Avenir Medium"/>
            <a:ea typeface="Avenir Medium"/>
            <a:cs typeface="Avenir Medium"/>
          </a:endParaRPr>
        </a:p>
        <a:p xmlns:a="http://schemas.openxmlformats.org/drawingml/2006/main">
          <a:pPr algn="l" rtl="0">
            <a:defRPr sz="1000"/>
          </a:pPr>
          <a:r>
            <a:rPr lang="en-US" sz="1800" b="0" i="0" u="none" strike="noStrike" baseline="0">
              <a:solidFill>
                <a:srgbClr val="000000"/>
              </a:solidFill>
              <a:latin typeface="Avenir LT Pro 55 Roman" panose="020B0503020203020204" pitchFamily="34" charset="0"/>
              <a:ea typeface="Avenir Medium"/>
              <a:cs typeface="Avenir Medium"/>
            </a:rPr>
            <a:t>Combined Effect of the 2001–06 Tax Cuts</a:t>
          </a:r>
        </a:p>
        <a:p xmlns:a="http://schemas.openxmlformats.org/drawingml/2006/main">
          <a:pPr algn="l" rtl="0">
            <a:defRPr sz="1000"/>
          </a:pPr>
          <a:r>
            <a:rPr lang="en-US" sz="1400" b="0" i="0" u="none" strike="noStrike" baseline="0">
              <a:solidFill>
                <a:srgbClr val="000000"/>
              </a:solidFill>
              <a:latin typeface="Avenir LT Pro 55 Roman" panose="020B0503020203020204" pitchFamily="34" charset="0"/>
              <a:ea typeface="Avenir Medium"/>
              <a:cs typeface="Avenir Medium"/>
            </a:rPr>
            <a:t>Average percent federal tax change by cash income percentile, 2010</a:t>
          </a:r>
        </a:p>
      </cdr:txBody>
    </cdr:sp>
  </cdr:relSizeAnchor>
  <cdr:relSizeAnchor xmlns:cdr="http://schemas.openxmlformats.org/drawingml/2006/chartDrawing">
    <cdr:from>
      <cdr:x>0.0057</cdr:x>
      <cdr:y>0.94888</cdr:y>
    </cdr:from>
    <cdr:to>
      <cdr:x>0.65244</cdr:x>
      <cdr:y>0.99267</cdr:y>
    </cdr:to>
    <cdr:sp macro="" textlink="">
      <cdr:nvSpPr>
        <cdr:cNvPr id="7" name="TextBox 6"/>
        <cdr:cNvSpPr txBox="1"/>
      </cdr:nvSpPr>
      <cdr:spPr>
        <a:xfrm xmlns:a="http://schemas.openxmlformats.org/drawingml/2006/main">
          <a:off x="50800" y="3949700"/>
          <a:ext cx="6299200" cy="558800"/>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000" b="1">
              <a:latin typeface="Avenir LT Std 55 Roman" pitchFamily="34" charset="0"/>
              <a:cs typeface="Avenir Medium"/>
            </a:rPr>
            <a:t>Source: </a:t>
          </a:r>
          <a:r>
            <a:rPr lang="en-US" sz="1000">
              <a:latin typeface="Avenir LT Std 55 Roman" pitchFamily="34" charset="0"/>
              <a:cs typeface="Avenir Medium"/>
            </a:rPr>
            <a:t>Urban-Brookings Tax Policy Center Microsimulation Model (version 1006-1).</a:t>
          </a:r>
        </a:p>
      </cdr:txBody>
    </cdr:sp>
  </cdr:relSizeAnchor>
  <cdr:relSizeAnchor xmlns:cdr="http://schemas.openxmlformats.org/drawingml/2006/chartDrawing">
    <cdr:from>
      <cdr:x>0.91187</cdr:x>
      <cdr:y>0.01656</cdr:y>
    </cdr:from>
    <cdr:to>
      <cdr:x>0.98696</cdr:x>
      <cdr:y>0.13603</cdr:y>
    </cdr:to>
    <cdr:pic>
      <cdr:nvPicPr>
        <cdr:cNvPr id="5" name="Picture 4"/>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8147050" y="79375"/>
          <a:ext cx="670882" cy="572765"/>
        </a:xfrm>
        <a:prstGeom xmlns:a="http://schemas.openxmlformats.org/drawingml/2006/main" prst="rect">
          <a:avLst/>
        </a:prstGeom>
      </cdr:spPr>
    </cdr:pic>
  </cdr:relSizeAnchor>
</c:userShapes>
</file>

<file path=xl/theme/theme1.xml><?xml version="1.0" encoding="utf-8"?>
<a:theme xmlns:a="http://schemas.openxmlformats.org/drawingml/2006/main" name="Office Theme">
  <a:themeElements>
    <a:clrScheme name="TPC Categorical">
      <a:dk1>
        <a:sysClr val="windowText" lastClr="000000"/>
      </a:dk1>
      <a:lt1>
        <a:srgbClr val="FFFFFF"/>
      </a:lt1>
      <a:dk2>
        <a:srgbClr val="000000"/>
      </a:dk2>
      <a:lt2>
        <a:srgbClr val="FFFFFF"/>
      </a:lt2>
      <a:accent1>
        <a:srgbClr val="008BB0"/>
      </a:accent1>
      <a:accent2>
        <a:srgbClr val="F0573E"/>
      </a:accent2>
      <a:accent3>
        <a:srgbClr val="FCB64B"/>
      </a:accent3>
      <a:accent4>
        <a:srgbClr val="174A7C"/>
      </a:accent4>
      <a:accent5>
        <a:srgbClr val="BCBEC0"/>
      </a:accent5>
      <a:accent6>
        <a:srgbClr val="3F4F56"/>
      </a:accent6>
      <a:hlink>
        <a:srgbClr val="000000"/>
      </a:hlink>
      <a:folHlink>
        <a:srgbClr val="535353"/>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eme/themeOverride1.xml><?xml version="1.0" encoding="utf-8"?>
<a:themeOverride xmlns:a="http://schemas.openxmlformats.org/drawingml/2006/main">
  <a:clrScheme name="TPC-categorical-colors">
    <a:dk1>
      <a:sysClr val="windowText" lastClr="000000"/>
    </a:dk1>
    <a:lt1>
      <a:srgbClr val="FFFFFF"/>
    </a:lt1>
    <a:dk2>
      <a:srgbClr val="000000"/>
    </a:dk2>
    <a:lt2>
      <a:srgbClr val="FFFFFF"/>
    </a:lt2>
    <a:accent1>
      <a:srgbClr val="236E8C"/>
    </a:accent1>
    <a:accent2>
      <a:srgbClr val="84B3C4"/>
    </a:accent2>
    <a:accent3>
      <a:srgbClr val="303E44"/>
    </a:accent3>
    <a:accent4>
      <a:srgbClr val="EA3F30"/>
    </a:accent4>
    <a:accent5>
      <a:srgbClr val="133868"/>
    </a:accent5>
    <a:accent6>
      <a:srgbClr val="AEB1B3"/>
    </a:accent6>
    <a:hlink>
      <a:srgbClr val="000000"/>
    </a:hlink>
    <a:folHlink>
      <a:srgbClr val="535353"/>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TPC-categorical-colors">
    <a:dk1>
      <a:sysClr val="windowText" lastClr="000000"/>
    </a:dk1>
    <a:lt1>
      <a:srgbClr val="FFFFFF"/>
    </a:lt1>
    <a:dk2>
      <a:srgbClr val="000000"/>
    </a:dk2>
    <a:lt2>
      <a:srgbClr val="FFFFFF"/>
    </a:lt2>
    <a:accent1>
      <a:srgbClr val="236E8C"/>
    </a:accent1>
    <a:accent2>
      <a:srgbClr val="84B3C4"/>
    </a:accent2>
    <a:accent3>
      <a:srgbClr val="303E44"/>
    </a:accent3>
    <a:accent4>
      <a:srgbClr val="EA3F30"/>
    </a:accent4>
    <a:accent5>
      <a:srgbClr val="133868"/>
    </a:accent5>
    <a:accent6>
      <a:srgbClr val="AEB1B3"/>
    </a:accent6>
    <a:hlink>
      <a:srgbClr val="000000"/>
    </a:hlink>
    <a:folHlink>
      <a:srgbClr val="535353"/>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TPC-categorical-colors">
    <a:dk1>
      <a:sysClr val="windowText" lastClr="000000"/>
    </a:dk1>
    <a:lt1>
      <a:srgbClr val="FFFFFF"/>
    </a:lt1>
    <a:dk2>
      <a:srgbClr val="000000"/>
    </a:dk2>
    <a:lt2>
      <a:srgbClr val="FFFFFF"/>
    </a:lt2>
    <a:accent1>
      <a:srgbClr val="236E8C"/>
    </a:accent1>
    <a:accent2>
      <a:srgbClr val="84B3C4"/>
    </a:accent2>
    <a:accent3>
      <a:srgbClr val="303E44"/>
    </a:accent3>
    <a:accent4>
      <a:srgbClr val="EA3F30"/>
    </a:accent4>
    <a:accent5>
      <a:srgbClr val="133868"/>
    </a:accent5>
    <a:accent6>
      <a:srgbClr val="AEB1B3"/>
    </a:accent6>
    <a:hlink>
      <a:srgbClr val="000000"/>
    </a:hlink>
    <a:folHlink>
      <a:srgbClr val="535353"/>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TPC-categorical-colors">
    <a:dk1>
      <a:sysClr val="windowText" lastClr="000000"/>
    </a:dk1>
    <a:lt1>
      <a:srgbClr val="FFFFFF"/>
    </a:lt1>
    <a:dk2>
      <a:srgbClr val="000000"/>
    </a:dk2>
    <a:lt2>
      <a:srgbClr val="FFFFFF"/>
    </a:lt2>
    <a:accent1>
      <a:srgbClr val="236E8C"/>
    </a:accent1>
    <a:accent2>
      <a:srgbClr val="84B3C4"/>
    </a:accent2>
    <a:accent3>
      <a:srgbClr val="303E44"/>
    </a:accent3>
    <a:accent4>
      <a:srgbClr val="EA3F30"/>
    </a:accent4>
    <a:accent5>
      <a:srgbClr val="133868"/>
    </a:accent5>
    <a:accent6>
      <a:srgbClr val="AEB1B3"/>
    </a:accent6>
    <a:hlink>
      <a:srgbClr val="000000"/>
    </a:hlink>
    <a:folHlink>
      <a:srgbClr val="535353"/>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8.xml.rels><?xml version="1.0" encoding="UTF-8" standalone="yes"?>
<Relationships xmlns="http://schemas.openxmlformats.org/package/2006/relationships"><Relationship Id="rId3" Type="http://schemas.openxmlformats.org/officeDocument/2006/relationships/hyperlink" Target="http://www.taxpolicycenter.org/taxfacts/displayafact.cfm?Docid=307&amp;Topic2id=95" TargetMode="External"/><Relationship Id="rId2" Type="http://schemas.openxmlformats.org/officeDocument/2006/relationships/hyperlink" Target="http://www.taxpolicycenter.org/taxfacts/displayafact.cfm?Docid=307&amp;Topic2id=95" TargetMode="External"/><Relationship Id="rId1" Type="http://schemas.openxmlformats.org/officeDocument/2006/relationships/hyperlink" Target="http://browse.oecdbookshop.org/oecd/pdfs/browseit/0109061E.PDF" TargetMode="External"/><Relationship Id="rId4" Type="http://schemas.openxmlformats.org/officeDocument/2006/relationships/drawing" Target="../drawings/drawing10.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A12" sqref="A1:F12"/>
    </sheetView>
  </sheetViews>
  <sheetFormatPr defaultRowHeight="15.75"/>
  <cols>
    <col min="1" max="1" width="68.75" customWidth="1"/>
  </cols>
  <sheetData>
    <row r="1" spans="1:6" ht="30" customHeight="1">
      <c r="A1" s="173" t="s">
        <v>244</v>
      </c>
      <c r="B1" s="153"/>
      <c r="C1" s="153"/>
      <c r="D1" s="153"/>
      <c r="E1" s="153"/>
      <c r="F1" s="153"/>
    </row>
    <row r="2" spans="1:6" ht="66.75" customHeight="1">
      <c r="A2" s="174" t="s">
        <v>257</v>
      </c>
      <c r="B2" s="174"/>
      <c r="C2" s="174"/>
      <c r="D2" s="174"/>
      <c r="E2" s="174"/>
      <c r="F2" s="174"/>
    </row>
    <row r="3" spans="1:6" ht="48.75" customHeight="1">
      <c r="A3" s="174" t="s">
        <v>258</v>
      </c>
      <c r="B3" s="174"/>
      <c r="C3" s="174"/>
      <c r="D3" s="174"/>
      <c r="E3" s="174"/>
      <c r="F3" s="174"/>
    </row>
    <row r="4" spans="1:6" ht="21.75" customHeight="1">
      <c r="A4" s="174" t="s">
        <v>259</v>
      </c>
      <c r="B4" s="174"/>
      <c r="C4" s="174"/>
      <c r="D4" s="174"/>
      <c r="E4" s="174"/>
      <c r="F4" s="174"/>
    </row>
    <row r="5" spans="1:6" ht="21.75" customHeight="1">
      <c r="A5" s="174" t="s">
        <v>260</v>
      </c>
      <c r="B5" s="174"/>
      <c r="C5" s="174"/>
      <c r="D5" s="174"/>
      <c r="E5" s="174"/>
      <c r="F5" s="174"/>
    </row>
    <row r="6" spans="1:6" ht="39" customHeight="1">
      <c r="A6" s="174" t="s">
        <v>261</v>
      </c>
      <c r="B6" s="174"/>
      <c r="C6" s="174"/>
      <c r="D6" s="174"/>
      <c r="E6" s="174"/>
      <c r="F6" s="174"/>
    </row>
    <row r="7" spans="1:6">
      <c r="A7" s="174" t="s">
        <v>262</v>
      </c>
      <c r="B7" s="174"/>
      <c r="C7" s="174"/>
      <c r="D7" s="174"/>
      <c r="E7" s="174"/>
      <c r="F7" s="174"/>
    </row>
    <row r="8" spans="1:6" ht="84.75" customHeight="1">
      <c r="A8" s="174" t="s">
        <v>263</v>
      </c>
      <c r="B8" s="174"/>
      <c r="C8" s="174"/>
      <c r="D8" s="174"/>
      <c r="E8" s="174"/>
      <c r="F8" s="174"/>
    </row>
    <row r="9" spans="1:6" ht="47.25" customHeight="1">
      <c r="A9" s="174" t="s">
        <v>264</v>
      </c>
      <c r="B9" s="174"/>
      <c r="C9" s="174"/>
      <c r="D9" s="174"/>
      <c r="E9" s="174"/>
      <c r="F9" s="174"/>
    </row>
    <row r="10" spans="1:6" ht="47.25" customHeight="1">
      <c r="A10" s="174" t="s">
        <v>265</v>
      </c>
      <c r="B10" s="174"/>
      <c r="C10" s="174"/>
      <c r="D10" s="174"/>
      <c r="E10" s="174"/>
      <c r="F10" s="174"/>
    </row>
    <row r="11" spans="1:6">
      <c r="A11" s="153"/>
      <c r="B11" s="153"/>
      <c r="C11" s="153"/>
      <c r="D11" s="153"/>
      <c r="E11" s="153"/>
      <c r="F11" s="153"/>
    </row>
    <row r="12" spans="1:6">
      <c r="A12" s="175" t="s">
        <v>250</v>
      </c>
      <c r="B12" s="175"/>
      <c r="C12" s="175"/>
      <c r="D12" s="175"/>
      <c r="E12" s="175"/>
      <c r="F12" s="175"/>
    </row>
  </sheetData>
  <mergeCells count="10">
    <mergeCell ref="A8:F8"/>
    <mergeCell ref="A9:F9"/>
    <mergeCell ref="A12:F12"/>
    <mergeCell ref="A10:F10"/>
    <mergeCell ref="A2:F2"/>
    <mergeCell ref="A3:F3"/>
    <mergeCell ref="A4:F4"/>
    <mergeCell ref="A5:F5"/>
    <mergeCell ref="A6:F6"/>
    <mergeCell ref="A7:F7"/>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O144"/>
  <sheetViews>
    <sheetView topLeftCell="G22" workbookViewId="0">
      <selection activeCell="T34" sqref="T34"/>
    </sheetView>
  </sheetViews>
  <sheetFormatPr defaultColWidth="11.5" defaultRowHeight="12.75"/>
  <cols>
    <col min="1" max="1" width="7.875" style="16" customWidth="1"/>
    <col min="2" max="2" width="10.625" style="16" customWidth="1"/>
    <col min="3" max="3" width="12" style="16" bestFit="1" customWidth="1"/>
    <col min="4" max="6" width="10.625" style="16" customWidth="1"/>
    <col min="7" max="7" width="9.125" style="16" customWidth="1"/>
    <col min="8" max="16384" width="11.5" style="16"/>
  </cols>
  <sheetData>
    <row r="1" spans="1:7">
      <c r="A1" s="147" t="s">
        <v>58</v>
      </c>
      <c r="B1" s="147"/>
      <c r="C1" s="147"/>
      <c r="D1" s="147"/>
      <c r="E1" s="147"/>
      <c r="F1" s="147"/>
      <c r="G1" s="147"/>
    </row>
    <row r="2" spans="1:7">
      <c r="A2" s="147"/>
      <c r="B2" s="147"/>
      <c r="C2" s="147"/>
      <c r="D2" s="147"/>
      <c r="E2" s="147"/>
      <c r="F2" s="147"/>
      <c r="G2" s="147"/>
    </row>
    <row r="4" spans="1:7">
      <c r="A4" s="16" t="s">
        <v>59</v>
      </c>
      <c r="D4" s="16" t="s">
        <v>60</v>
      </c>
    </row>
    <row r="6" spans="1:7">
      <c r="A6" s="16" t="s">
        <v>61</v>
      </c>
    </row>
    <row r="8" spans="1:7">
      <c r="A8" s="17"/>
      <c r="B8" s="17"/>
      <c r="C8" s="17"/>
      <c r="D8" s="17" t="s">
        <v>56</v>
      </c>
      <c r="E8" s="17" t="s">
        <v>62</v>
      </c>
      <c r="F8" s="17"/>
    </row>
    <row r="9" spans="1:7">
      <c r="A9" s="17" t="s">
        <v>63</v>
      </c>
      <c r="B9" s="17" t="s">
        <v>64</v>
      </c>
      <c r="C9" s="17" t="s">
        <v>65</v>
      </c>
      <c r="D9" s="17" t="s">
        <v>66</v>
      </c>
      <c r="E9" s="17" t="s">
        <v>66</v>
      </c>
      <c r="F9" s="17"/>
    </row>
    <row r="10" spans="1:7">
      <c r="A10" s="17" t="s">
        <v>67</v>
      </c>
      <c r="B10" s="17" t="s">
        <v>68</v>
      </c>
      <c r="C10" s="17" t="s">
        <v>69</v>
      </c>
      <c r="D10" s="17" t="s">
        <v>70</v>
      </c>
      <c r="E10" s="17" t="s">
        <v>70</v>
      </c>
      <c r="F10" s="17" t="s">
        <v>71</v>
      </c>
    </row>
    <row r="11" spans="1:7">
      <c r="A11" s="17"/>
      <c r="B11" s="17" t="s">
        <v>72</v>
      </c>
      <c r="C11" s="17" t="s">
        <v>73</v>
      </c>
      <c r="D11" s="17" t="s">
        <v>74</v>
      </c>
      <c r="E11" s="17" t="s">
        <v>75</v>
      </c>
      <c r="F11" s="17" t="s">
        <v>71</v>
      </c>
      <c r="G11" s="17" t="s">
        <v>76</v>
      </c>
    </row>
    <row r="12" spans="1:7">
      <c r="A12" s="17">
        <v>1962</v>
      </c>
      <c r="B12" s="18">
        <v>2.5</v>
      </c>
      <c r="C12" s="18">
        <v>0</v>
      </c>
      <c r="D12" s="18">
        <v>14.8</v>
      </c>
      <c r="E12" s="18">
        <v>17.399999999999999</v>
      </c>
      <c r="F12" s="18">
        <v>17.600000000000001</v>
      </c>
      <c r="G12" s="19" t="s">
        <v>77</v>
      </c>
    </row>
    <row r="13" spans="1:7">
      <c r="A13" s="17">
        <v>1963</v>
      </c>
      <c r="B13" s="18">
        <v>2.6</v>
      </c>
      <c r="C13" s="18">
        <v>0</v>
      </c>
      <c r="D13" s="18">
        <v>14.7</v>
      </c>
      <c r="E13" s="18">
        <v>17.3</v>
      </c>
      <c r="F13" s="18">
        <v>17.7</v>
      </c>
      <c r="G13" s="20"/>
    </row>
    <row r="14" spans="1:7">
      <c r="A14" s="17">
        <v>1964</v>
      </c>
      <c r="B14" s="18">
        <v>2.5</v>
      </c>
      <c r="C14" s="18">
        <v>0</v>
      </c>
      <c r="D14" s="18">
        <v>14</v>
      </c>
      <c r="E14" s="18">
        <v>16.600000000000001</v>
      </c>
      <c r="F14" s="18">
        <v>17.3</v>
      </c>
      <c r="G14" s="20"/>
    </row>
    <row r="15" spans="1:7">
      <c r="A15" s="17">
        <v>1965</v>
      </c>
      <c r="B15" s="18">
        <v>2.6</v>
      </c>
      <c r="C15" s="18">
        <v>0.1</v>
      </c>
      <c r="D15" s="18">
        <v>13.7</v>
      </c>
      <c r="E15" s="18">
        <v>16.3</v>
      </c>
      <c r="F15" s="18">
        <v>17.2</v>
      </c>
      <c r="G15" s="21">
        <v>1965</v>
      </c>
    </row>
    <row r="16" spans="1:7">
      <c r="A16" s="17">
        <v>1966</v>
      </c>
      <c r="B16" s="18">
        <v>2.6</v>
      </c>
      <c r="C16" s="18">
        <v>0.3</v>
      </c>
      <c r="D16" s="18">
        <v>14.4</v>
      </c>
      <c r="E16" s="18">
        <v>17.2</v>
      </c>
      <c r="F16" s="18">
        <v>17.8</v>
      </c>
      <c r="G16" s="20"/>
    </row>
    <row r="17" spans="1:15">
      <c r="A17" s="17">
        <v>1967</v>
      </c>
      <c r="B17" s="18">
        <v>2.6</v>
      </c>
      <c r="C17" s="18">
        <v>0.6</v>
      </c>
      <c r="D17" s="18">
        <v>15.6</v>
      </c>
      <c r="E17" s="18">
        <v>18.8</v>
      </c>
      <c r="F17" s="18">
        <v>18.100000000000001</v>
      </c>
      <c r="G17" s="20"/>
    </row>
    <row r="18" spans="1:15">
      <c r="A18" s="17">
        <v>1968</v>
      </c>
      <c r="B18" s="18">
        <v>2.8</v>
      </c>
      <c r="C18" s="18">
        <v>0.8</v>
      </c>
      <c r="D18" s="18">
        <v>15.1</v>
      </c>
      <c r="E18" s="18">
        <v>18.600000000000001</v>
      </c>
      <c r="F18" s="18">
        <v>18.7</v>
      </c>
      <c r="G18" s="20"/>
    </row>
    <row r="19" spans="1:15">
      <c r="A19" s="17">
        <v>1969</v>
      </c>
      <c r="B19" s="18">
        <v>2.8</v>
      </c>
      <c r="C19" s="18">
        <v>0.8</v>
      </c>
      <c r="D19" s="18">
        <v>14.2</v>
      </c>
      <c r="E19" s="18">
        <v>17.8</v>
      </c>
      <c r="F19" s="18">
        <v>19.3</v>
      </c>
      <c r="G19" s="20"/>
    </row>
    <row r="20" spans="1:15">
      <c r="A20" s="17">
        <v>1970</v>
      </c>
      <c r="B20" s="18">
        <v>3.1</v>
      </c>
      <c r="C20" s="18">
        <v>0.9</v>
      </c>
      <c r="D20" s="18">
        <v>14.1</v>
      </c>
      <c r="E20" s="18">
        <v>18.100000000000001</v>
      </c>
      <c r="F20" s="18">
        <v>18.3</v>
      </c>
      <c r="G20" s="21">
        <v>1970</v>
      </c>
    </row>
    <row r="21" spans="1:15">
      <c r="A21" s="17">
        <v>1971</v>
      </c>
      <c r="B21" s="18">
        <v>3.4</v>
      </c>
      <c r="C21" s="18">
        <v>0.9</v>
      </c>
      <c r="D21" s="18">
        <v>14</v>
      </c>
      <c r="E21" s="18">
        <v>18.3</v>
      </c>
      <c r="F21" s="18">
        <v>17.5</v>
      </c>
      <c r="G21" s="20"/>
    </row>
    <row r="22" spans="1:15">
      <c r="A22" s="17">
        <v>1972</v>
      </c>
      <c r="B22" s="18">
        <v>3.4</v>
      </c>
      <c r="C22" s="18">
        <v>1</v>
      </c>
      <c r="D22" s="18">
        <v>13.4</v>
      </c>
      <c r="E22" s="18">
        <v>17.8</v>
      </c>
      <c r="F22" s="18">
        <v>17.7</v>
      </c>
      <c r="G22" s="20"/>
    </row>
    <row r="23" spans="1:15">
      <c r="A23" s="17">
        <v>1973</v>
      </c>
      <c r="B23" s="18">
        <v>3.8</v>
      </c>
      <c r="C23" s="18">
        <v>1</v>
      </c>
      <c r="D23" s="18">
        <v>12.5</v>
      </c>
      <c r="E23" s="18">
        <v>17.3</v>
      </c>
      <c r="F23" s="18">
        <v>17.899999999999999</v>
      </c>
      <c r="G23" s="20"/>
    </row>
    <row r="24" spans="1:15">
      <c r="A24" s="17">
        <v>1974</v>
      </c>
      <c r="B24" s="18">
        <v>4</v>
      </c>
      <c r="C24" s="18">
        <v>1.1000000000000001</v>
      </c>
      <c r="D24" s="18">
        <v>13.5</v>
      </c>
      <c r="E24" s="18">
        <v>18.600000000000001</v>
      </c>
      <c r="F24" s="18">
        <v>18.100000000000001</v>
      </c>
      <c r="G24" s="20"/>
    </row>
    <row r="25" spans="1:15">
      <c r="A25" s="17">
        <v>1975</v>
      </c>
      <c r="B25" s="18">
        <v>4.2</v>
      </c>
      <c r="C25" s="18">
        <v>1.3</v>
      </c>
      <c r="D25" s="18">
        <v>14.5</v>
      </c>
      <c r="E25" s="18">
        <v>20</v>
      </c>
      <c r="F25" s="18">
        <v>17.600000000000001</v>
      </c>
      <c r="G25" s="21">
        <v>1975</v>
      </c>
    </row>
    <row r="26" spans="1:15">
      <c r="A26" s="17">
        <v>1976</v>
      </c>
      <c r="B26" s="18">
        <v>4.2</v>
      </c>
      <c r="C26" s="18">
        <v>1.4</v>
      </c>
      <c r="D26" s="18">
        <v>14.1</v>
      </c>
      <c r="E26" s="18">
        <v>19.8</v>
      </c>
      <c r="F26" s="18">
        <v>17.899999999999999</v>
      </c>
      <c r="G26" s="20"/>
    </row>
    <row r="27" spans="1:15">
      <c r="A27" s="17">
        <v>1977</v>
      </c>
      <c r="B27" s="18">
        <v>4.2</v>
      </c>
      <c r="C27" s="18">
        <v>1.5</v>
      </c>
      <c r="D27" s="18">
        <v>13.5</v>
      </c>
      <c r="E27" s="18">
        <v>19.2</v>
      </c>
      <c r="F27" s="18">
        <v>18.100000000000001</v>
      </c>
      <c r="G27" s="20"/>
    </row>
    <row r="28" spans="1:15">
      <c r="A28" s="17">
        <v>1978</v>
      </c>
      <c r="B28" s="18">
        <v>4.0999999999999996</v>
      </c>
      <c r="C28" s="18">
        <v>1.5</v>
      </c>
      <c r="D28" s="18">
        <v>13.2</v>
      </c>
      <c r="E28" s="18">
        <v>18.8</v>
      </c>
      <c r="F28" s="18">
        <v>18.100000000000001</v>
      </c>
      <c r="G28" s="20"/>
    </row>
    <row r="29" spans="1:15">
      <c r="A29" s="17">
        <v>1979</v>
      </c>
      <c r="B29" s="18">
        <v>4.0999999999999996</v>
      </c>
      <c r="C29" s="18">
        <v>1.6</v>
      </c>
      <c r="D29" s="18">
        <v>13.1</v>
      </c>
      <c r="E29" s="18">
        <v>18.7</v>
      </c>
      <c r="F29" s="18">
        <v>18.600000000000001</v>
      </c>
      <c r="G29" s="20"/>
      <c r="I29" s="148" t="s">
        <v>78</v>
      </c>
      <c r="J29" s="149"/>
      <c r="K29" s="149"/>
      <c r="L29" s="149"/>
      <c r="M29" s="149"/>
      <c r="N29" s="149"/>
      <c r="O29" s="149"/>
    </row>
    <row r="30" spans="1:15">
      <c r="A30" s="17">
        <v>1980</v>
      </c>
      <c r="B30" s="18">
        <v>4.4000000000000004</v>
      </c>
      <c r="C30" s="18">
        <v>1.7</v>
      </c>
      <c r="D30" s="18">
        <v>13.9</v>
      </c>
      <c r="E30" s="18">
        <v>19.899999999999999</v>
      </c>
      <c r="F30" s="18">
        <v>19.3</v>
      </c>
      <c r="G30" s="21">
        <v>1980</v>
      </c>
      <c r="I30" s="149"/>
      <c r="J30" s="149"/>
      <c r="K30" s="149"/>
      <c r="L30" s="149"/>
      <c r="M30" s="149"/>
      <c r="N30" s="149"/>
      <c r="O30" s="149"/>
    </row>
    <row r="31" spans="1:15">
      <c r="A31" s="17">
        <v>1981</v>
      </c>
      <c r="B31" s="18">
        <v>4.5999999999999996</v>
      </c>
      <c r="C31" s="18">
        <v>1.8</v>
      </c>
      <c r="D31" s="18">
        <v>13.5</v>
      </c>
      <c r="E31" s="18">
        <v>19.899999999999999</v>
      </c>
      <c r="F31" s="18">
        <v>19.3</v>
      </c>
      <c r="G31" s="20"/>
      <c r="I31" s="149"/>
      <c r="J31" s="149"/>
      <c r="K31" s="149"/>
      <c r="L31" s="149"/>
      <c r="M31" s="149"/>
      <c r="N31" s="149"/>
      <c r="O31" s="149"/>
    </row>
    <row r="32" spans="1:15">
      <c r="A32" s="17">
        <v>1982</v>
      </c>
      <c r="B32" s="18">
        <v>4.9000000000000004</v>
      </c>
      <c r="C32" s="18">
        <v>2</v>
      </c>
      <c r="D32" s="18">
        <v>13.9</v>
      </c>
      <c r="E32" s="18">
        <v>20.8</v>
      </c>
      <c r="F32" s="18">
        <v>18.899999999999999</v>
      </c>
      <c r="G32" s="20"/>
    </row>
    <row r="33" spans="1:7">
      <c r="A33" s="17">
        <v>1983</v>
      </c>
      <c r="B33" s="18">
        <v>4.8</v>
      </c>
      <c r="C33" s="18">
        <v>2</v>
      </c>
      <c r="D33" s="18">
        <v>13.6</v>
      </c>
      <c r="E33" s="18">
        <v>20.399999999999999</v>
      </c>
      <c r="F33" s="18">
        <v>17.5</v>
      </c>
      <c r="G33" s="20"/>
    </row>
    <row r="34" spans="1:7">
      <c r="A34" s="17">
        <v>1984</v>
      </c>
      <c r="B34" s="18">
        <v>4.5</v>
      </c>
      <c r="C34" s="18">
        <v>2</v>
      </c>
      <c r="D34" s="18">
        <v>12.8</v>
      </c>
      <c r="E34" s="18">
        <v>19.3</v>
      </c>
      <c r="F34" s="18">
        <v>17.399999999999999</v>
      </c>
      <c r="G34" s="20"/>
    </row>
    <row r="35" spans="1:7">
      <c r="A35" s="17">
        <v>1985</v>
      </c>
      <c r="B35" s="18">
        <v>4.5</v>
      </c>
      <c r="C35" s="18">
        <v>2.1</v>
      </c>
      <c r="D35" s="18">
        <v>13</v>
      </c>
      <c r="E35" s="18">
        <v>19.600000000000001</v>
      </c>
      <c r="F35" s="18">
        <v>17.600000000000001</v>
      </c>
      <c r="G35" s="21">
        <v>1985</v>
      </c>
    </row>
    <row r="36" spans="1:7">
      <c r="A36" s="17">
        <v>1986</v>
      </c>
      <c r="B36" s="18">
        <v>4.5</v>
      </c>
      <c r="C36" s="18">
        <v>2.1</v>
      </c>
      <c r="D36" s="18">
        <v>12.6</v>
      </c>
      <c r="E36" s="18">
        <v>19.2</v>
      </c>
      <c r="F36" s="18">
        <v>17.7</v>
      </c>
      <c r="G36" s="20"/>
    </row>
    <row r="37" spans="1:7">
      <c r="A37" s="17">
        <v>1987</v>
      </c>
      <c r="B37" s="18">
        <v>4.4000000000000004</v>
      </c>
      <c r="C37" s="18">
        <v>2.2000000000000002</v>
      </c>
      <c r="D37" s="18">
        <v>12</v>
      </c>
      <c r="E37" s="18">
        <v>18.5</v>
      </c>
      <c r="F37" s="18">
        <v>18.3</v>
      </c>
      <c r="G37" s="20"/>
    </row>
    <row r="38" spans="1:7">
      <c r="A38" s="17">
        <v>1988</v>
      </c>
      <c r="B38" s="18">
        <v>4.3</v>
      </c>
      <c r="C38" s="18">
        <v>2.2000000000000002</v>
      </c>
      <c r="D38" s="18">
        <v>11.7</v>
      </c>
      <c r="E38" s="18">
        <v>18.2</v>
      </c>
      <c r="F38" s="18">
        <v>18.2</v>
      </c>
      <c r="G38" s="20"/>
    </row>
    <row r="39" spans="1:7">
      <c r="A39" s="17">
        <v>1989</v>
      </c>
      <c r="B39" s="18">
        <v>4.3</v>
      </c>
      <c r="C39" s="18">
        <v>2.2000000000000002</v>
      </c>
      <c r="D39" s="18">
        <v>11.7</v>
      </c>
      <c r="E39" s="18">
        <v>18.2</v>
      </c>
      <c r="F39" s="18">
        <v>18.3</v>
      </c>
      <c r="G39" s="20"/>
    </row>
    <row r="40" spans="1:7">
      <c r="A40" s="17">
        <v>1990</v>
      </c>
      <c r="B40" s="18">
        <v>4.3</v>
      </c>
      <c r="C40" s="18">
        <v>2.4</v>
      </c>
      <c r="D40" s="18">
        <v>11.9</v>
      </c>
      <c r="E40" s="18">
        <v>18.7</v>
      </c>
      <c r="F40" s="18">
        <v>17.899999999999999</v>
      </c>
      <c r="G40" s="21">
        <v>1990</v>
      </c>
    </row>
    <row r="41" spans="1:7">
      <c r="A41" s="17">
        <v>1991</v>
      </c>
      <c r="B41" s="18">
        <v>4.5</v>
      </c>
      <c r="C41" s="18">
        <v>2.7</v>
      </c>
      <c r="D41" s="18">
        <v>11.8</v>
      </c>
      <c r="E41" s="18">
        <v>19.100000000000001</v>
      </c>
      <c r="F41" s="18">
        <v>17.8</v>
      </c>
      <c r="G41" s="20"/>
    </row>
    <row r="42" spans="1:7">
      <c r="A42" s="17">
        <v>1992</v>
      </c>
      <c r="B42" s="18">
        <v>4.5999999999999996</v>
      </c>
      <c r="C42" s="18">
        <v>3</v>
      </c>
      <c r="D42" s="18">
        <v>11.2</v>
      </c>
      <c r="E42" s="18">
        <v>18.8</v>
      </c>
      <c r="F42" s="18">
        <v>17.5</v>
      </c>
      <c r="G42" s="20"/>
    </row>
    <row r="43" spans="1:7">
      <c r="A43" s="17">
        <v>1993</v>
      </c>
      <c r="B43" s="18">
        <v>4.5999999999999996</v>
      </c>
      <c r="C43" s="18">
        <v>3.1</v>
      </c>
      <c r="D43" s="18">
        <v>10.6</v>
      </c>
      <c r="E43" s="18">
        <v>18.399999999999999</v>
      </c>
      <c r="F43" s="18">
        <v>17.7</v>
      </c>
      <c r="G43" s="20"/>
    </row>
    <row r="44" spans="1:7">
      <c r="A44" s="17">
        <v>1994</v>
      </c>
      <c r="B44" s="18">
        <v>4.5</v>
      </c>
      <c r="C44" s="18">
        <v>3.3</v>
      </c>
      <c r="D44" s="18">
        <v>10.1</v>
      </c>
      <c r="E44" s="18">
        <v>17.899999999999999</v>
      </c>
      <c r="F44" s="18">
        <v>18.100000000000001</v>
      </c>
      <c r="G44" s="20"/>
    </row>
    <row r="45" spans="1:7">
      <c r="A45" s="17">
        <v>1995</v>
      </c>
      <c r="B45" s="18">
        <v>4.5999999999999996</v>
      </c>
      <c r="C45" s="18">
        <v>3.4</v>
      </c>
      <c r="D45" s="18">
        <v>9.5</v>
      </c>
      <c r="E45" s="18">
        <v>17.5</v>
      </c>
      <c r="F45" s="18">
        <v>18.600000000000001</v>
      </c>
      <c r="G45" s="21">
        <v>1995</v>
      </c>
    </row>
    <row r="46" spans="1:7">
      <c r="A46" s="17">
        <v>1996</v>
      </c>
      <c r="B46" s="18">
        <v>4.5</v>
      </c>
      <c r="C46" s="18">
        <v>3.5</v>
      </c>
      <c r="D46" s="18">
        <v>9.1</v>
      </c>
      <c r="E46" s="18">
        <v>17</v>
      </c>
      <c r="F46" s="18">
        <v>19</v>
      </c>
      <c r="G46" s="20"/>
    </row>
    <row r="47" spans="1:7">
      <c r="A47" s="17">
        <v>1997</v>
      </c>
      <c r="B47" s="18">
        <v>4.4000000000000004</v>
      </c>
      <c r="C47" s="18">
        <v>3.5</v>
      </c>
      <c r="D47" s="18">
        <v>8.6999999999999993</v>
      </c>
      <c r="E47" s="18">
        <v>16.5</v>
      </c>
      <c r="F47" s="18">
        <v>19.5</v>
      </c>
      <c r="G47" s="20"/>
    </row>
    <row r="48" spans="1:7">
      <c r="A48" s="17">
        <v>1998</v>
      </c>
      <c r="B48" s="18">
        <v>4.3</v>
      </c>
      <c r="C48" s="18">
        <v>3.4</v>
      </c>
      <c r="D48" s="18">
        <v>8.6</v>
      </c>
      <c r="E48" s="18">
        <v>16.3</v>
      </c>
      <c r="F48" s="18">
        <v>20</v>
      </c>
      <c r="G48" s="20"/>
    </row>
    <row r="49" spans="1:7">
      <c r="A49" s="17">
        <v>1999</v>
      </c>
      <c r="B49" s="18">
        <v>4.2</v>
      </c>
      <c r="C49" s="18">
        <v>3.3</v>
      </c>
      <c r="D49" s="18">
        <v>8.6999999999999993</v>
      </c>
      <c r="E49" s="18">
        <v>16.100000000000001</v>
      </c>
      <c r="F49" s="18">
        <v>20.3</v>
      </c>
      <c r="G49" s="20"/>
    </row>
    <row r="50" spans="1:7">
      <c r="A50" s="17">
        <v>2000</v>
      </c>
      <c r="B50" s="18">
        <v>4.2</v>
      </c>
      <c r="C50" s="18">
        <v>3.3</v>
      </c>
      <c r="D50" s="18">
        <v>8.6999999999999993</v>
      </c>
      <c r="E50" s="18">
        <v>16.2</v>
      </c>
      <c r="F50" s="18">
        <v>20.6</v>
      </c>
      <c r="G50" s="21">
        <v>2000</v>
      </c>
    </row>
    <row r="51" spans="1:7">
      <c r="A51" s="17">
        <v>2001</v>
      </c>
      <c r="B51" s="18">
        <v>4.3</v>
      </c>
      <c r="C51" s="18">
        <v>3.4</v>
      </c>
      <c r="D51" s="18">
        <v>9.1</v>
      </c>
      <c r="E51" s="18">
        <v>16.8</v>
      </c>
      <c r="F51" s="18">
        <v>19.3</v>
      </c>
      <c r="G51" s="20"/>
    </row>
    <row r="52" spans="1:7">
      <c r="A52" s="17">
        <v>2002</v>
      </c>
      <c r="B52" s="18">
        <v>4.4000000000000004</v>
      </c>
      <c r="C52" s="18">
        <v>3.6</v>
      </c>
      <c r="D52" s="18">
        <v>10</v>
      </c>
      <c r="E52" s="18">
        <v>18</v>
      </c>
      <c r="F52" s="18">
        <v>17.5</v>
      </c>
      <c r="G52" s="20"/>
    </row>
    <row r="53" spans="1:7">
      <c r="A53" s="17">
        <v>2003</v>
      </c>
      <c r="B53" s="18">
        <v>4.3</v>
      </c>
      <c r="C53" s="18">
        <v>3.7</v>
      </c>
      <c r="D53" s="18">
        <v>10.5</v>
      </c>
      <c r="E53" s="18">
        <v>18.600000000000001</v>
      </c>
      <c r="F53" s="18">
        <v>16.5</v>
      </c>
      <c r="G53" s="20"/>
    </row>
    <row r="54" spans="1:7">
      <c r="A54" s="17">
        <v>2004</v>
      </c>
      <c r="B54" s="18">
        <v>4.2</v>
      </c>
      <c r="C54" s="18">
        <v>3.8</v>
      </c>
      <c r="D54" s="18">
        <v>10.5</v>
      </c>
      <c r="E54" s="18">
        <v>18.5</v>
      </c>
      <c r="F54" s="18">
        <v>16.600000000000001</v>
      </c>
      <c r="G54" s="20"/>
    </row>
    <row r="55" spans="1:7">
      <c r="A55" s="17">
        <v>2005</v>
      </c>
      <c r="B55" s="18">
        <v>4.2</v>
      </c>
      <c r="C55" s="18">
        <v>3.8</v>
      </c>
      <c r="D55" s="18">
        <v>10.6</v>
      </c>
      <c r="E55" s="18">
        <v>18.7</v>
      </c>
      <c r="F55" s="18">
        <v>17.8</v>
      </c>
      <c r="G55" s="21">
        <v>2005</v>
      </c>
    </row>
    <row r="56" spans="1:7">
      <c r="A56" s="17">
        <v>2006</v>
      </c>
      <c r="B56" s="18">
        <v>4.2</v>
      </c>
      <c r="C56" s="18">
        <v>4</v>
      </c>
      <c r="D56" s="18">
        <v>10.3</v>
      </c>
      <c r="E56" s="18">
        <v>18.399999999999999</v>
      </c>
      <c r="F56" s="18">
        <v>18.399999999999999</v>
      </c>
      <c r="G56" s="20"/>
    </row>
    <row r="57" spans="1:7">
      <c r="A57" s="17">
        <v>2007</v>
      </c>
      <c r="B57" s="18">
        <v>4.3</v>
      </c>
      <c r="C57" s="18">
        <v>4.0999999999999996</v>
      </c>
      <c r="D57" s="18">
        <v>9.8000000000000007</v>
      </c>
      <c r="E57" s="18">
        <v>18.100000000000001</v>
      </c>
      <c r="F57" s="18">
        <v>18.899999999999999</v>
      </c>
      <c r="G57" s="20"/>
    </row>
    <row r="58" spans="1:7">
      <c r="A58" s="17">
        <v>2008</v>
      </c>
      <c r="B58" s="18">
        <v>4.3</v>
      </c>
      <c r="C58" s="18">
        <v>4.2</v>
      </c>
      <c r="D58" s="18">
        <v>9.8000000000000007</v>
      </c>
      <c r="E58" s="18">
        <v>18.3</v>
      </c>
      <c r="F58" s="18">
        <v>18.899999999999999</v>
      </c>
      <c r="G58" s="20"/>
    </row>
    <row r="59" spans="1:7">
      <c r="A59" s="17">
        <v>2009</v>
      </c>
      <c r="B59" s="18">
        <v>4.2</v>
      </c>
      <c r="C59" s="18">
        <v>4.3</v>
      </c>
      <c r="D59" s="18">
        <v>9.8000000000000007</v>
      </c>
      <c r="E59" s="18">
        <v>18.399999999999999</v>
      </c>
      <c r="F59" s="18">
        <v>18.600000000000001</v>
      </c>
      <c r="G59" s="20"/>
    </row>
    <row r="60" spans="1:7">
      <c r="A60" s="17">
        <v>2010</v>
      </c>
      <c r="B60" s="18">
        <v>4.3</v>
      </c>
      <c r="C60" s="18">
        <v>4.5</v>
      </c>
      <c r="D60" s="18">
        <v>9.8000000000000007</v>
      </c>
      <c r="E60" s="18">
        <v>18.5</v>
      </c>
      <c r="F60" s="18">
        <v>18.399999999999999</v>
      </c>
      <c r="G60" s="21">
        <v>2010</v>
      </c>
    </row>
    <row r="61" spans="1:7">
      <c r="A61" s="17">
        <v>2011</v>
      </c>
      <c r="B61" s="18">
        <v>4.3</v>
      </c>
      <c r="C61" s="18">
        <v>4.5999999999999996</v>
      </c>
      <c r="D61" s="18">
        <v>9.8000000000000007</v>
      </c>
      <c r="E61" s="18">
        <v>18.7</v>
      </c>
      <c r="F61" s="18">
        <v>18.5</v>
      </c>
      <c r="G61" s="20"/>
    </row>
    <row r="62" spans="1:7">
      <c r="A62" s="17">
        <v>2012</v>
      </c>
      <c r="B62" s="18">
        <v>4.4000000000000004</v>
      </c>
      <c r="C62" s="18">
        <v>4.7</v>
      </c>
      <c r="D62" s="18">
        <v>9.9</v>
      </c>
      <c r="E62" s="18">
        <v>19</v>
      </c>
      <c r="F62" s="18">
        <v>18.399999999999999</v>
      </c>
      <c r="G62" s="20"/>
    </row>
    <row r="63" spans="1:7">
      <c r="A63" s="17">
        <v>2013</v>
      </c>
      <c r="B63" s="18">
        <v>4.5</v>
      </c>
      <c r="C63" s="18">
        <v>4.9000000000000004</v>
      </c>
      <c r="D63" s="18">
        <v>9.9</v>
      </c>
      <c r="E63" s="18">
        <v>19.2</v>
      </c>
      <c r="F63" s="18">
        <v>18.3</v>
      </c>
      <c r="G63" s="20"/>
    </row>
    <row r="64" spans="1:7">
      <c r="A64" s="17">
        <v>2014</v>
      </c>
      <c r="B64" s="18">
        <v>4.5</v>
      </c>
      <c r="C64" s="18">
        <v>5</v>
      </c>
      <c r="D64" s="18">
        <v>9.9</v>
      </c>
      <c r="E64" s="18">
        <v>19.399999999999999</v>
      </c>
      <c r="F64" s="18">
        <v>18.3</v>
      </c>
      <c r="G64" s="20"/>
    </row>
    <row r="65" spans="1:7">
      <c r="A65" s="17">
        <v>2015</v>
      </c>
      <c r="B65" s="18">
        <v>4.5999999999999996</v>
      </c>
      <c r="C65" s="18">
        <v>5.2</v>
      </c>
      <c r="D65" s="18">
        <v>9.9</v>
      </c>
      <c r="E65" s="18">
        <v>19.7</v>
      </c>
      <c r="F65" s="18">
        <v>18.399999999999999</v>
      </c>
      <c r="G65" s="21">
        <v>2015</v>
      </c>
    </row>
    <row r="66" spans="1:7">
      <c r="A66" s="17">
        <v>2016</v>
      </c>
      <c r="B66" s="18">
        <v>4.7</v>
      </c>
      <c r="C66" s="18">
        <v>5.4</v>
      </c>
      <c r="D66" s="18">
        <v>9.9</v>
      </c>
      <c r="E66" s="18">
        <v>20</v>
      </c>
      <c r="F66" s="18">
        <v>18.5</v>
      </c>
      <c r="G66" s="20"/>
    </row>
    <row r="67" spans="1:7">
      <c r="A67" s="17">
        <v>2017</v>
      </c>
      <c r="B67" s="18">
        <v>4.8</v>
      </c>
      <c r="C67" s="18">
        <v>5.6</v>
      </c>
      <c r="D67" s="18">
        <v>9.9</v>
      </c>
      <c r="E67" s="18">
        <v>20.3</v>
      </c>
      <c r="F67" s="18">
        <v>18.5</v>
      </c>
      <c r="G67" s="20"/>
    </row>
    <row r="68" spans="1:7">
      <c r="A68" s="17">
        <v>2018</v>
      </c>
      <c r="B68" s="18">
        <v>4.9000000000000004</v>
      </c>
      <c r="C68" s="18">
        <v>5.7</v>
      </c>
      <c r="D68" s="18">
        <v>9.9</v>
      </c>
      <c r="E68" s="18">
        <v>20.5</v>
      </c>
      <c r="F68" s="18">
        <v>18.5</v>
      </c>
      <c r="G68" s="20"/>
    </row>
    <row r="69" spans="1:7">
      <c r="A69" s="17">
        <v>2019</v>
      </c>
      <c r="B69" s="18">
        <v>5</v>
      </c>
      <c r="C69" s="18">
        <v>5.9</v>
      </c>
      <c r="D69" s="18">
        <v>9.8000000000000007</v>
      </c>
      <c r="E69" s="18">
        <v>20.8</v>
      </c>
      <c r="F69" s="18">
        <v>18.600000000000001</v>
      </c>
      <c r="G69" s="20"/>
    </row>
    <row r="70" spans="1:7">
      <c r="A70" s="17">
        <v>2020</v>
      </c>
      <c r="B70" s="18">
        <v>5.0999999999999996</v>
      </c>
      <c r="C70" s="18">
        <v>6.1</v>
      </c>
      <c r="D70" s="18">
        <v>9.8000000000000007</v>
      </c>
      <c r="E70" s="18">
        <v>21.1</v>
      </c>
      <c r="F70" s="18">
        <v>18.600000000000001</v>
      </c>
      <c r="G70" s="21">
        <v>2020</v>
      </c>
    </row>
    <row r="71" spans="1:7">
      <c r="A71" s="17">
        <v>2021</v>
      </c>
      <c r="B71" s="18">
        <v>5.2</v>
      </c>
      <c r="C71" s="18">
        <v>6.3</v>
      </c>
      <c r="D71" s="18">
        <v>9.8000000000000007</v>
      </c>
      <c r="E71" s="18">
        <v>21.3</v>
      </c>
      <c r="F71" s="18">
        <v>18.600000000000001</v>
      </c>
      <c r="G71" s="20"/>
    </row>
    <row r="72" spans="1:7">
      <c r="A72" s="17">
        <v>2022</v>
      </c>
      <c r="B72" s="18">
        <v>5.4</v>
      </c>
      <c r="C72" s="18">
        <v>6.5</v>
      </c>
      <c r="D72" s="18">
        <v>9.8000000000000007</v>
      </c>
      <c r="E72" s="18">
        <v>21.7</v>
      </c>
      <c r="F72" s="18">
        <v>18.600000000000001</v>
      </c>
      <c r="G72" s="20"/>
    </row>
    <row r="73" spans="1:7">
      <c r="A73" s="17">
        <v>2023</v>
      </c>
      <c r="B73" s="18">
        <v>5.5</v>
      </c>
      <c r="C73" s="18">
        <v>6.7</v>
      </c>
      <c r="D73" s="18">
        <v>9.8000000000000007</v>
      </c>
      <c r="E73" s="18">
        <v>22</v>
      </c>
      <c r="F73" s="18">
        <v>18.7</v>
      </c>
      <c r="G73" s="20"/>
    </row>
    <row r="74" spans="1:7">
      <c r="A74" s="17">
        <v>2024</v>
      </c>
      <c r="B74" s="18">
        <v>5.6</v>
      </c>
      <c r="C74" s="18">
        <v>6.9</v>
      </c>
      <c r="D74" s="18">
        <v>9.8000000000000007</v>
      </c>
      <c r="E74" s="18">
        <v>22.3</v>
      </c>
      <c r="F74" s="18">
        <v>18.600000000000001</v>
      </c>
      <c r="G74" s="20"/>
    </row>
    <row r="75" spans="1:7">
      <c r="A75" s="17">
        <v>2025</v>
      </c>
      <c r="B75" s="18">
        <v>5.7</v>
      </c>
      <c r="C75" s="18">
        <v>7.2</v>
      </c>
      <c r="D75" s="18">
        <v>9.8000000000000007</v>
      </c>
      <c r="E75" s="18">
        <v>22.7</v>
      </c>
      <c r="F75" s="18">
        <v>18.7</v>
      </c>
      <c r="G75" s="21">
        <v>2025</v>
      </c>
    </row>
    <row r="76" spans="1:7">
      <c r="A76" s="17">
        <v>2026</v>
      </c>
      <c r="B76" s="18">
        <v>5.8</v>
      </c>
      <c r="C76" s="18">
        <v>7.4</v>
      </c>
      <c r="D76" s="18">
        <v>9.8000000000000007</v>
      </c>
      <c r="E76" s="18">
        <v>23</v>
      </c>
      <c r="F76" s="18">
        <v>18.7</v>
      </c>
      <c r="G76" s="20"/>
    </row>
    <row r="77" spans="1:7">
      <c r="A77" s="17">
        <v>2027</v>
      </c>
      <c r="B77" s="18">
        <v>5.9</v>
      </c>
      <c r="C77" s="18">
        <v>7.6</v>
      </c>
      <c r="D77" s="18">
        <v>9.8000000000000007</v>
      </c>
      <c r="E77" s="18">
        <v>23.3</v>
      </c>
      <c r="F77" s="18">
        <v>18.7</v>
      </c>
      <c r="G77" s="20"/>
    </row>
    <row r="78" spans="1:7">
      <c r="A78" s="17">
        <v>2028</v>
      </c>
      <c r="B78" s="18">
        <v>6</v>
      </c>
      <c r="C78" s="18">
        <v>7.9</v>
      </c>
      <c r="D78" s="18">
        <v>9.6999999999999993</v>
      </c>
      <c r="E78" s="18">
        <v>23.6</v>
      </c>
      <c r="F78" s="18">
        <v>18.8</v>
      </c>
      <c r="G78" s="20"/>
    </row>
    <row r="79" spans="1:7">
      <c r="A79" s="17">
        <v>2029</v>
      </c>
      <c r="B79" s="18">
        <v>6</v>
      </c>
      <c r="C79" s="18">
        <v>8.1</v>
      </c>
      <c r="D79" s="18">
        <v>9.6999999999999993</v>
      </c>
      <c r="E79" s="18">
        <v>23.9</v>
      </c>
      <c r="F79" s="18">
        <v>18.899999999999999</v>
      </c>
      <c r="G79" s="20"/>
    </row>
    <row r="80" spans="1:7">
      <c r="A80" s="17">
        <v>2030</v>
      </c>
      <c r="B80" s="18">
        <v>6.1</v>
      </c>
      <c r="C80" s="18">
        <v>8.3000000000000007</v>
      </c>
      <c r="D80" s="18">
        <v>9.8000000000000007</v>
      </c>
      <c r="E80" s="18">
        <v>24.2</v>
      </c>
      <c r="F80" s="18">
        <v>18.899999999999999</v>
      </c>
      <c r="G80" s="21">
        <v>2030</v>
      </c>
    </row>
    <row r="81" spans="2:6">
      <c r="B81" s="22"/>
      <c r="C81" s="22"/>
      <c r="D81" s="22"/>
      <c r="E81" s="22"/>
      <c r="F81" s="22"/>
    </row>
    <row r="82" spans="2:6">
      <c r="B82" s="22"/>
      <c r="C82" s="22"/>
      <c r="D82" s="22"/>
      <c r="E82" s="22"/>
      <c r="F82" s="22"/>
    </row>
    <row r="83" spans="2:6">
      <c r="B83" s="22"/>
      <c r="C83" s="22"/>
      <c r="D83" s="22"/>
      <c r="E83" s="22"/>
      <c r="F83" s="22"/>
    </row>
    <row r="84" spans="2:6">
      <c r="B84" s="22"/>
      <c r="C84" s="22"/>
      <c r="D84" s="22"/>
      <c r="E84" s="22"/>
      <c r="F84" s="22"/>
    </row>
    <row r="85" spans="2:6">
      <c r="B85" s="22"/>
      <c r="C85" s="22"/>
      <c r="D85" s="22"/>
      <c r="E85" s="22"/>
      <c r="F85" s="22"/>
    </row>
    <row r="86" spans="2:6">
      <c r="B86" s="22"/>
      <c r="C86" s="22"/>
      <c r="D86" s="22"/>
      <c r="E86" s="22"/>
      <c r="F86" s="22"/>
    </row>
    <row r="87" spans="2:6">
      <c r="B87" s="22"/>
      <c r="C87" s="22"/>
      <c r="D87" s="22"/>
      <c r="E87" s="22"/>
      <c r="F87" s="22"/>
    </row>
    <row r="88" spans="2:6">
      <c r="B88" s="22"/>
      <c r="C88" s="22"/>
      <c r="D88" s="22"/>
      <c r="E88" s="22"/>
      <c r="F88" s="22"/>
    </row>
    <row r="89" spans="2:6">
      <c r="B89" s="22"/>
      <c r="C89" s="22"/>
      <c r="D89" s="22"/>
      <c r="E89" s="22"/>
      <c r="F89" s="22"/>
    </row>
    <row r="90" spans="2:6">
      <c r="B90" s="22"/>
      <c r="C90" s="22"/>
      <c r="D90" s="22"/>
      <c r="E90" s="22"/>
      <c r="F90" s="22"/>
    </row>
    <row r="91" spans="2:6">
      <c r="B91" s="22"/>
      <c r="C91" s="22"/>
      <c r="D91" s="22"/>
      <c r="E91" s="22"/>
      <c r="F91" s="22"/>
    </row>
    <row r="92" spans="2:6">
      <c r="B92" s="22"/>
      <c r="C92" s="22"/>
      <c r="D92" s="22"/>
      <c r="E92" s="22"/>
      <c r="F92" s="22"/>
    </row>
    <row r="93" spans="2:6">
      <c r="B93" s="22"/>
      <c r="C93" s="22"/>
      <c r="D93" s="22"/>
      <c r="E93" s="22"/>
      <c r="F93" s="22"/>
    </row>
    <row r="94" spans="2:6">
      <c r="B94" s="22"/>
      <c r="C94" s="22"/>
      <c r="D94" s="22"/>
      <c r="E94" s="22"/>
      <c r="F94" s="22"/>
    </row>
    <row r="95" spans="2:6">
      <c r="B95" s="22"/>
      <c r="C95" s="22"/>
      <c r="D95" s="22"/>
      <c r="E95" s="22"/>
      <c r="F95" s="22"/>
    </row>
    <row r="96" spans="2:6">
      <c r="B96" s="22"/>
      <c r="C96" s="22"/>
      <c r="D96" s="22"/>
      <c r="E96" s="22"/>
      <c r="F96" s="22"/>
    </row>
    <row r="97" spans="2:6">
      <c r="B97" s="22"/>
      <c r="C97" s="22"/>
      <c r="D97" s="22"/>
      <c r="E97" s="22"/>
      <c r="F97" s="22"/>
    </row>
    <row r="98" spans="2:6">
      <c r="B98" s="22"/>
      <c r="C98" s="22"/>
      <c r="D98" s="22"/>
      <c r="E98" s="22"/>
      <c r="F98" s="22"/>
    </row>
    <row r="99" spans="2:6">
      <c r="B99" s="22"/>
      <c r="C99" s="22"/>
      <c r="D99" s="22"/>
      <c r="E99" s="22"/>
      <c r="F99" s="22"/>
    </row>
    <row r="100" spans="2:6">
      <c r="B100" s="22"/>
      <c r="C100" s="22"/>
      <c r="D100" s="22"/>
      <c r="E100" s="22"/>
      <c r="F100" s="22"/>
    </row>
    <row r="101" spans="2:6">
      <c r="B101" s="22"/>
      <c r="C101" s="22"/>
      <c r="D101" s="22"/>
      <c r="E101" s="22"/>
      <c r="F101" s="22"/>
    </row>
    <row r="102" spans="2:6">
      <c r="B102" s="22"/>
      <c r="C102" s="22"/>
      <c r="D102" s="22"/>
      <c r="E102" s="22"/>
      <c r="F102" s="22"/>
    </row>
    <row r="103" spans="2:6">
      <c r="B103" s="22"/>
      <c r="C103" s="22"/>
      <c r="D103" s="22"/>
      <c r="E103" s="22"/>
      <c r="F103" s="22"/>
    </row>
    <row r="104" spans="2:6">
      <c r="B104" s="22"/>
      <c r="C104" s="22"/>
      <c r="D104" s="22"/>
      <c r="E104" s="22"/>
      <c r="F104" s="22"/>
    </row>
    <row r="105" spans="2:6">
      <c r="B105" s="22"/>
      <c r="C105" s="22"/>
      <c r="D105" s="22"/>
      <c r="E105" s="22"/>
      <c r="F105" s="22"/>
    </row>
    <row r="106" spans="2:6">
      <c r="B106" s="22"/>
      <c r="C106" s="22"/>
      <c r="D106" s="22"/>
      <c r="E106" s="22"/>
      <c r="F106" s="22"/>
    </row>
    <row r="107" spans="2:6">
      <c r="B107" s="22"/>
      <c r="C107" s="22"/>
      <c r="D107" s="22"/>
      <c r="E107" s="22"/>
      <c r="F107" s="22"/>
    </row>
    <row r="108" spans="2:6">
      <c r="B108" s="22"/>
      <c r="C108" s="22"/>
      <c r="D108" s="22"/>
      <c r="E108" s="22"/>
      <c r="F108" s="22"/>
    </row>
    <row r="109" spans="2:6" ht="36" customHeight="1"/>
    <row r="110" spans="2:6">
      <c r="B110" s="22"/>
      <c r="C110" s="22"/>
      <c r="D110" s="22"/>
      <c r="E110" s="22"/>
      <c r="F110" s="22"/>
    </row>
    <row r="111" spans="2:6">
      <c r="B111" s="22"/>
      <c r="C111" s="22"/>
      <c r="D111" s="22"/>
      <c r="E111" s="22"/>
      <c r="F111" s="22"/>
    </row>
    <row r="112" spans="2:6">
      <c r="B112" s="22"/>
      <c r="C112" s="22"/>
      <c r="D112" s="22"/>
      <c r="E112" s="22"/>
      <c r="F112" s="22"/>
    </row>
    <row r="113" spans="2:6">
      <c r="D113" s="22"/>
      <c r="E113" s="22"/>
      <c r="F113" s="22"/>
    </row>
    <row r="114" spans="2:6">
      <c r="B114" s="22"/>
      <c r="C114" s="22"/>
      <c r="D114" s="22"/>
      <c r="E114" s="22"/>
      <c r="F114" s="22"/>
    </row>
    <row r="115" spans="2:6">
      <c r="B115" s="22"/>
      <c r="C115" s="22"/>
      <c r="D115" s="22"/>
      <c r="E115" s="22"/>
      <c r="F115" s="22"/>
    </row>
    <row r="116" spans="2:6">
      <c r="B116" s="22"/>
      <c r="C116" s="22"/>
      <c r="D116" s="22"/>
      <c r="E116" s="22"/>
      <c r="F116" s="22"/>
    </row>
    <row r="117" spans="2:6">
      <c r="B117" s="22"/>
      <c r="C117" s="22"/>
      <c r="D117" s="22"/>
      <c r="E117" s="22"/>
      <c r="F117" s="22"/>
    </row>
    <row r="118" spans="2:6">
      <c r="B118" s="22"/>
      <c r="C118" s="22"/>
      <c r="D118" s="22"/>
      <c r="E118" s="22"/>
      <c r="F118" s="22"/>
    </row>
    <row r="119" spans="2:6">
      <c r="B119" s="22"/>
      <c r="C119" s="22"/>
      <c r="D119" s="22"/>
      <c r="E119" s="22"/>
      <c r="F119" s="22"/>
    </row>
    <row r="120" spans="2:6">
      <c r="B120" s="22"/>
      <c r="C120" s="22"/>
      <c r="D120" s="22"/>
      <c r="E120" s="22"/>
      <c r="F120" s="22"/>
    </row>
    <row r="121" spans="2:6">
      <c r="B121" s="22"/>
      <c r="C121" s="22"/>
      <c r="D121" s="22"/>
      <c r="E121" s="22"/>
      <c r="F121" s="22"/>
    </row>
    <row r="122" spans="2:6">
      <c r="B122" s="22"/>
      <c r="C122" s="22"/>
      <c r="D122" s="22"/>
      <c r="E122" s="22"/>
      <c r="F122" s="22"/>
    </row>
    <row r="123" spans="2:6">
      <c r="B123" s="22"/>
      <c r="C123" s="22"/>
      <c r="D123" s="22"/>
      <c r="E123" s="22"/>
      <c r="F123" s="22"/>
    </row>
    <row r="125" spans="2:6">
      <c r="B125" s="22"/>
      <c r="C125" s="22"/>
      <c r="D125" s="22"/>
      <c r="E125" s="22"/>
      <c r="F125" s="22"/>
    </row>
    <row r="126" spans="2:6">
      <c r="B126" s="22"/>
      <c r="C126" s="22"/>
      <c r="D126" s="22"/>
      <c r="E126" s="22"/>
      <c r="F126" s="22"/>
    </row>
    <row r="127" spans="2:6">
      <c r="B127" s="22"/>
      <c r="C127" s="22"/>
      <c r="D127" s="22"/>
      <c r="E127" s="22"/>
      <c r="F127" s="22"/>
    </row>
    <row r="128" spans="2:6">
      <c r="B128" s="22"/>
      <c r="C128" s="22"/>
      <c r="D128" s="22"/>
      <c r="E128" s="22"/>
      <c r="F128" s="22"/>
    </row>
    <row r="129" spans="2:6">
      <c r="B129" s="22"/>
      <c r="C129" s="22"/>
      <c r="D129" s="22"/>
      <c r="E129" s="22"/>
      <c r="F129" s="22"/>
    </row>
    <row r="130" spans="2:6">
      <c r="B130" s="22"/>
      <c r="C130" s="22"/>
      <c r="D130" s="22"/>
      <c r="E130" s="22"/>
      <c r="F130" s="22"/>
    </row>
    <row r="131" spans="2:6">
      <c r="B131" s="22"/>
      <c r="C131" s="22"/>
      <c r="D131" s="22"/>
      <c r="E131" s="22"/>
      <c r="F131" s="22"/>
    </row>
    <row r="132" spans="2:6">
      <c r="B132" s="22"/>
      <c r="C132" s="22"/>
      <c r="D132" s="22"/>
      <c r="E132" s="22"/>
      <c r="F132" s="22"/>
    </row>
    <row r="133" spans="2:6">
      <c r="B133" s="22"/>
      <c r="C133" s="22"/>
      <c r="D133" s="22"/>
      <c r="E133" s="22"/>
      <c r="F133" s="22"/>
    </row>
    <row r="134" spans="2:6">
      <c r="B134" s="22"/>
      <c r="C134" s="22"/>
      <c r="D134" s="22"/>
      <c r="E134" s="22"/>
      <c r="F134" s="22"/>
    </row>
    <row r="135" spans="2:6">
      <c r="B135" s="22"/>
      <c r="C135" s="22"/>
      <c r="D135" s="22"/>
      <c r="E135" s="22"/>
      <c r="F135" s="22"/>
    </row>
    <row r="136" spans="2:6">
      <c r="B136" s="22"/>
      <c r="C136" s="22"/>
      <c r="D136" s="22"/>
      <c r="E136" s="22"/>
      <c r="F136" s="22"/>
    </row>
    <row r="137" spans="2:6">
      <c r="B137" s="22"/>
      <c r="C137" s="22"/>
      <c r="D137" s="22"/>
      <c r="E137" s="22"/>
      <c r="F137" s="22"/>
    </row>
    <row r="138" spans="2:6">
      <c r="B138" s="22"/>
      <c r="C138" s="22"/>
      <c r="D138" s="22"/>
      <c r="E138" s="22"/>
      <c r="F138" s="22"/>
    </row>
    <row r="139" spans="2:6">
      <c r="B139" s="22"/>
      <c r="C139" s="22"/>
      <c r="D139" s="22"/>
      <c r="E139" s="22"/>
      <c r="F139" s="22"/>
    </row>
    <row r="140" spans="2:6">
      <c r="B140" s="22"/>
      <c r="C140" s="22"/>
      <c r="D140" s="22"/>
      <c r="E140" s="22"/>
      <c r="F140" s="22"/>
    </row>
    <row r="141" spans="2:6">
      <c r="B141" s="22"/>
      <c r="C141" s="22"/>
      <c r="D141" s="22"/>
      <c r="E141" s="22"/>
      <c r="F141" s="22"/>
    </row>
    <row r="142" spans="2:6">
      <c r="B142" s="22"/>
      <c r="C142" s="22"/>
      <c r="D142" s="22"/>
      <c r="E142" s="22"/>
      <c r="F142" s="22"/>
    </row>
    <row r="143" spans="2:6">
      <c r="B143" s="22"/>
      <c r="C143" s="22"/>
      <c r="D143" s="22"/>
      <c r="E143" s="22"/>
      <c r="F143" s="22"/>
    </row>
    <row r="144" spans="2:6">
      <c r="B144" s="22"/>
      <c r="C144" s="22"/>
      <c r="D144" s="22"/>
      <c r="E144" s="22"/>
      <c r="F144" s="22"/>
    </row>
  </sheetData>
  <mergeCells count="2">
    <mergeCell ref="A1:G2"/>
    <mergeCell ref="I29:O31"/>
  </mergeCells>
  <pageMargins left="0.75" right="0.75" top="1" bottom="1" header="0.5" footer="0.5"/>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5"/>
  <sheetViews>
    <sheetView topLeftCell="D19" workbookViewId="0">
      <selection activeCell="J36" sqref="J36"/>
    </sheetView>
  </sheetViews>
  <sheetFormatPr defaultColWidth="8.875" defaultRowHeight="15"/>
  <cols>
    <col min="1" max="1" width="12" style="14" customWidth="1"/>
    <col min="2" max="2" width="22.625" style="14" bestFit="1" customWidth="1"/>
    <col min="3" max="3" width="24.5" style="14" bestFit="1" customWidth="1"/>
    <col min="4" max="4" width="12.5" style="14" bestFit="1" customWidth="1"/>
    <col min="5" max="5" width="11.875" style="14" bestFit="1" customWidth="1"/>
    <col min="6" max="6" width="8" style="14" customWidth="1"/>
    <col min="7" max="16384" width="8.875" style="14"/>
  </cols>
  <sheetData>
    <row r="1" spans="1:6">
      <c r="A1" s="14" t="s">
        <v>54</v>
      </c>
    </row>
    <row r="3" spans="1:6">
      <c r="A3" s="14" t="s">
        <v>55</v>
      </c>
      <c r="B3" s="14" t="s">
        <v>190</v>
      </c>
      <c r="C3" s="14" t="s">
        <v>191</v>
      </c>
      <c r="D3" s="14" t="s">
        <v>192</v>
      </c>
      <c r="E3" s="14" t="s">
        <v>193</v>
      </c>
      <c r="F3" s="14" t="s">
        <v>56</v>
      </c>
    </row>
    <row r="4" spans="1:6">
      <c r="A4" s="14">
        <v>1950</v>
      </c>
      <c r="B4" s="15">
        <v>0.39900000000000002</v>
      </c>
      <c r="C4" s="15">
        <v>0.26500000000000001</v>
      </c>
      <c r="D4" s="15">
        <v>0.11</v>
      </c>
      <c r="E4" s="15">
        <v>0.191</v>
      </c>
      <c r="F4" s="15">
        <v>3.4000000000000002E-2</v>
      </c>
    </row>
    <row r="5" spans="1:6">
      <c r="A5" s="14">
        <v>1951</v>
      </c>
      <c r="B5" s="15">
        <v>0.41899999999999998</v>
      </c>
      <c r="C5" s="15">
        <v>0.27300000000000002</v>
      </c>
      <c r="D5" s="15">
        <v>0.11</v>
      </c>
      <c r="E5" s="15">
        <v>0.16800000000000001</v>
      </c>
      <c r="F5" s="15">
        <v>3.1E-2</v>
      </c>
    </row>
    <row r="6" spans="1:6">
      <c r="A6" s="14">
        <v>1952</v>
      </c>
      <c r="B6" s="15">
        <v>0.42199999999999999</v>
      </c>
      <c r="C6" s="15">
        <v>0.32100000000000001</v>
      </c>
      <c r="D6" s="15">
        <v>9.7000000000000003E-2</v>
      </c>
      <c r="E6" s="15">
        <v>0.13400000000000001</v>
      </c>
      <c r="F6" s="15">
        <v>2.5999999999999999E-2</v>
      </c>
    </row>
    <row r="7" spans="1:6">
      <c r="A7" s="14">
        <v>1953</v>
      </c>
      <c r="B7" s="15">
        <v>0.42799999999999999</v>
      </c>
      <c r="C7" s="15">
        <v>0.30499999999999999</v>
      </c>
      <c r="D7" s="15">
        <v>9.8000000000000004E-2</v>
      </c>
      <c r="E7" s="15">
        <v>0.14199999999999999</v>
      </c>
      <c r="F7" s="15">
        <v>2.7E-2</v>
      </c>
    </row>
    <row r="8" spans="1:6">
      <c r="A8" s="14">
        <v>1954</v>
      </c>
      <c r="B8" s="15">
        <v>0.42399999999999999</v>
      </c>
      <c r="C8" s="15">
        <v>0.30299999999999999</v>
      </c>
      <c r="D8" s="15">
        <v>0.10299999999999999</v>
      </c>
      <c r="E8" s="15">
        <v>0.14299999999999999</v>
      </c>
      <c r="F8" s="15">
        <v>2.7E-2</v>
      </c>
    </row>
    <row r="9" spans="1:6">
      <c r="A9" s="14">
        <v>1955</v>
      </c>
      <c r="B9" s="15">
        <v>0.439</v>
      </c>
      <c r="C9" s="15">
        <v>0.27300000000000002</v>
      </c>
      <c r="D9" s="15">
        <v>0.12</v>
      </c>
      <c r="E9" s="15">
        <v>0.14000000000000001</v>
      </c>
      <c r="F9" s="15">
        <v>2.8000000000000001E-2</v>
      </c>
    </row>
    <row r="10" spans="1:6">
      <c r="A10" s="14">
        <v>1956</v>
      </c>
      <c r="B10" s="15">
        <v>0.432</v>
      </c>
      <c r="C10" s="15">
        <v>0.28000000000000003</v>
      </c>
      <c r="D10" s="15">
        <v>0.125</v>
      </c>
      <c r="E10" s="15">
        <v>0.13300000000000001</v>
      </c>
      <c r="F10" s="15">
        <v>0.03</v>
      </c>
    </row>
    <row r="11" spans="1:6">
      <c r="A11" s="14">
        <v>1957</v>
      </c>
      <c r="B11" s="15">
        <v>0.44500000000000001</v>
      </c>
      <c r="C11" s="15">
        <v>0.26500000000000001</v>
      </c>
      <c r="D11" s="15">
        <v>0.125</v>
      </c>
      <c r="E11" s="15">
        <v>0.13200000000000001</v>
      </c>
      <c r="F11" s="15">
        <v>3.3000000000000002E-2</v>
      </c>
    </row>
    <row r="12" spans="1:6">
      <c r="A12" s="14">
        <v>1958</v>
      </c>
      <c r="B12" s="15">
        <v>0.436</v>
      </c>
      <c r="C12" s="15">
        <v>0.252</v>
      </c>
      <c r="D12" s="15">
        <v>0.14099999999999999</v>
      </c>
      <c r="E12" s="15">
        <v>0.13400000000000001</v>
      </c>
      <c r="F12" s="15">
        <v>3.6999999999999998E-2</v>
      </c>
    </row>
    <row r="13" spans="1:6">
      <c r="A13" s="14">
        <v>1959</v>
      </c>
      <c r="B13" s="15">
        <v>0.46300000000000002</v>
      </c>
      <c r="C13" s="15">
        <v>0.218</v>
      </c>
      <c r="D13" s="15">
        <v>0.14799999999999999</v>
      </c>
      <c r="E13" s="15">
        <v>0.13300000000000001</v>
      </c>
      <c r="F13" s="15">
        <v>3.6999999999999998E-2</v>
      </c>
    </row>
    <row r="14" spans="1:6">
      <c r="A14" s="14">
        <v>1960</v>
      </c>
      <c r="B14" s="15">
        <v>0.44</v>
      </c>
      <c r="C14" s="15">
        <v>0.23200000000000001</v>
      </c>
      <c r="D14" s="15">
        <v>0.159</v>
      </c>
      <c r="E14" s="15">
        <v>0.126</v>
      </c>
      <c r="F14" s="15">
        <v>4.2000000000000003E-2</v>
      </c>
    </row>
    <row r="15" spans="1:6">
      <c r="A15" s="14">
        <v>1961</v>
      </c>
      <c r="B15" s="15">
        <v>0.438</v>
      </c>
      <c r="C15" s="15">
        <v>0.222</v>
      </c>
      <c r="D15" s="15">
        <v>0.17399999999999999</v>
      </c>
      <c r="E15" s="15">
        <v>0.126</v>
      </c>
      <c r="F15" s="15">
        <v>0.04</v>
      </c>
    </row>
    <row r="16" spans="1:6">
      <c r="A16" s="14">
        <v>1962</v>
      </c>
      <c r="B16" s="15">
        <v>0.45700000000000002</v>
      </c>
      <c r="C16" s="15">
        <v>0.20599999999999999</v>
      </c>
      <c r="D16" s="15">
        <v>0.17100000000000001</v>
      </c>
      <c r="E16" s="15">
        <v>0.126</v>
      </c>
      <c r="F16" s="15">
        <v>0.04</v>
      </c>
    </row>
    <row r="17" spans="1:6">
      <c r="A17" s="14">
        <v>1963</v>
      </c>
      <c r="B17" s="15">
        <v>0.44700000000000001</v>
      </c>
      <c r="C17" s="15">
        <v>0.20300000000000001</v>
      </c>
      <c r="D17" s="15">
        <v>0.186</v>
      </c>
      <c r="E17" s="15">
        <v>0.124</v>
      </c>
      <c r="F17" s="15">
        <v>4.1000000000000002E-2</v>
      </c>
    </row>
    <row r="18" spans="1:6">
      <c r="A18" s="14">
        <v>1964</v>
      </c>
      <c r="B18" s="15">
        <v>0.432</v>
      </c>
      <c r="C18" s="15">
        <v>0.20899999999999999</v>
      </c>
      <c r="D18" s="15">
        <v>0.19500000000000001</v>
      </c>
      <c r="E18" s="15">
        <v>0.122</v>
      </c>
      <c r="F18" s="15">
        <v>4.2000000000000003E-2</v>
      </c>
    </row>
    <row r="19" spans="1:6">
      <c r="A19" s="14">
        <v>1965</v>
      </c>
      <c r="B19" s="15">
        <v>0.41799999999999998</v>
      </c>
      <c r="C19" s="15">
        <v>0.218</v>
      </c>
      <c r="D19" s="15">
        <v>0.19</v>
      </c>
      <c r="E19" s="15">
        <v>0.125</v>
      </c>
      <c r="F19" s="15">
        <v>4.9000000000000002E-2</v>
      </c>
    </row>
    <row r="20" spans="1:6">
      <c r="A20" s="14">
        <v>1966</v>
      </c>
      <c r="B20" s="15">
        <v>0.42399999999999999</v>
      </c>
      <c r="C20" s="15">
        <v>0.23</v>
      </c>
      <c r="D20" s="15">
        <v>0.19500000000000001</v>
      </c>
      <c r="E20" s="15">
        <v>0.1</v>
      </c>
      <c r="F20" s="15">
        <v>5.0999999999999997E-2</v>
      </c>
    </row>
    <row r="21" spans="1:6">
      <c r="A21" s="14">
        <v>1967</v>
      </c>
      <c r="B21" s="15">
        <v>0.41299999999999998</v>
      </c>
      <c r="C21" s="15">
        <v>0.22800000000000001</v>
      </c>
      <c r="D21" s="15">
        <v>0.219</v>
      </c>
      <c r="E21" s="15">
        <v>9.1999999999999998E-2</v>
      </c>
      <c r="F21" s="15">
        <v>4.7E-2</v>
      </c>
    </row>
    <row r="22" spans="1:6">
      <c r="A22" s="14">
        <v>1968</v>
      </c>
      <c r="B22" s="15">
        <v>0.44900000000000001</v>
      </c>
      <c r="C22" s="15">
        <v>0.187</v>
      </c>
      <c r="D22" s="15">
        <v>0.222</v>
      </c>
      <c r="E22" s="15">
        <v>9.1999999999999998E-2</v>
      </c>
      <c r="F22" s="15">
        <v>0.05</v>
      </c>
    </row>
    <row r="23" spans="1:6">
      <c r="A23" s="14">
        <v>1969</v>
      </c>
      <c r="B23" s="15">
        <v>0.46700000000000003</v>
      </c>
      <c r="C23" s="15">
        <v>0.19600000000000001</v>
      </c>
      <c r="D23" s="15">
        <v>0.20899999999999999</v>
      </c>
      <c r="E23" s="15">
        <v>8.1000000000000003E-2</v>
      </c>
      <c r="F23" s="15">
        <v>4.7E-2</v>
      </c>
    </row>
    <row r="24" spans="1:6">
      <c r="A24" s="14">
        <v>1970</v>
      </c>
      <c r="B24" s="15">
        <v>0.46899999999999997</v>
      </c>
      <c r="C24" s="15">
        <v>0.17</v>
      </c>
      <c r="D24" s="15">
        <v>0.23</v>
      </c>
      <c r="E24" s="15">
        <v>8.1000000000000003E-2</v>
      </c>
      <c r="F24" s="15">
        <v>4.9000000000000002E-2</v>
      </c>
    </row>
    <row r="25" spans="1:6">
      <c r="A25" s="14">
        <v>1971</v>
      </c>
      <c r="B25" s="15">
        <v>0.46100000000000002</v>
      </c>
      <c r="C25" s="15">
        <v>0.14299999999999999</v>
      </c>
      <c r="D25" s="15">
        <v>0.253</v>
      </c>
      <c r="E25" s="15">
        <v>8.8999999999999996E-2</v>
      </c>
      <c r="F25" s="15">
        <v>5.3999999999999999E-2</v>
      </c>
    </row>
    <row r="26" spans="1:6">
      <c r="A26" s="14">
        <v>1972</v>
      </c>
      <c r="B26" s="15">
        <v>0.45700000000000002</v>
      </c>
      <c r="C26" s="15">
        <v>0.155</v>
      </c>
      <c r="D26" s="15">
        <v>0.254</v>
      </c>
      <c r="E26" s="15">
        <v>7.4999999999999997E-2</v>
      </c>
      <c r="F26" s="15">
        <v>0.06</v>
      </c>
    </row>
    <row r="27" spans="1:6">
      <c r="A27" s="14">
        <v>1973</v>
      </c>
      <c r="B27" s="15">
        <v>0.44700000000000001</v>
      </c>
      <c r="C27" s="15">
        <v>0.157</v>
      </c>
      <c r="D27" s="15">
        <v>0.27300000000000002</v>
      </c>
      <c r="E27" s="15">
        <v>7.0000000000000007E-2</v>
      </c>
      <c r="F27" s="15">
        <v>5.1999999999999998E-2</v>
      </c>
    </row>
    <row r="28" spans="1:6">
      <c r="A28" s="14">
        <v>1974</v>
      </c>
      <c r="B28" s="15">
        <v>0.45200000000000001</v>
      </c>
      <c r="C28" s="15">
        <v>0.14699999999999999</v>
      </c>
      <c r="D28" s="15">
        <v>0.28499999999999998</v>
      </c>
      <c r="E28" s="15">
        <v>6.4000000000000001E-2</v>
      </c>
      <c r="F28" s="15">
        <v>5.1999999999999998E-2</v>
      </c>
    </row>
    <row r="29" spans="1:6">
      <c r="A29" s="14">
        <v>1975</v>
      </c>
      <c r="B29" s="15">
        <v>0.439</v>
      </c>
      <c r="C29" s="15">
        <v>0.14599999999999999</v>
      </c>
      <c r="D29" s="15">
        <v>0.30299999999999999</v>
      </c>
      <c r="E29" s="15">
        <v>5.8999999999999997E-2</v>
      </c>
      <c r="F29" s="15">
        <v>5.3999999999999999E-2</v>
      </c>
    </row>
    <row r="30" spans="1:6">
      <c r="A30" s="14">
        <v>1976</v>
      </c>
      <c r="B30" s="15">
        <v>0.442</v>
      </c>
      <c r="C30" s="15">
        <v>0.13900000000000001</v>
      </c>
      <c r="D30" s="15">
        <v>0.30499999999999999</v>
      </c>
      <c r="E30" s="15">
        <v>5.7000000000000002E-2</v>
      </c>
      <c r="F30" s="15">
        <v>5.8000000000000003E-2</v>
      </c>
    </row>
    <row r="31" spans="1:6">
      <c r="A31" s="14">
        <v>1977</v>
      </c>
      <c r="B31" s="15">
        <v>0.443</v>
      </c>
      <c r="C31" s="15">
        <v>0.154</v>
      </c>
      <c r="D31" s="15">
        <v>0.29899999999999999</v>
      </c>
      <c r="E31" s="15">
        <v>4.9000000000000002E-2</v>
      </c>
      <c r="F31" s="15">
        <v>5.2999999999999999E-2</v>
      </c>
    </row>
    <row r="32" spans="1:6">
      <c r="A32" s="14">
        <v>1978</v>
      </c>
      <c r="B32" s="15">
        <v>0.45300000000000001</v>
      </c>
      <c r="C32" s="15">
        <v>0.15</v>
      </c>
      <c r="D32" s="15">
        <v>0.30299999999999999</v>
      </c>
      <c r="E32" s="15">
        <v>4.5999999999999999E-2</v>
      </c>
      <c r="F32" s="15">
        <v>4.8000000000000001E-2</v>
      </c>
    </row>
    <row r="33" spans="1:6">
      <c r="A33" s="14">
        <v>1979</v>
      </c>
      <c r="B33" s="15">
        <v>0.47</v>
      </c>
      <c r="C33" s="15">
        <v>0.14199999999999999</v>
      </c>
      <c r="D33" s="15">
        <v>0.3</v>
      </c>
      <c r="E33" s="15">
        <v>0.04</v>
      </c>
      <c r="F33" s="15">
        <v>4.8000000000000001E-2</v>
      </c>
    </row>
    <row r="34" spans="1:6">
      <c r="A34" s="14">
        <v>1980</v>
      </c>
      <c r="B34" s="15">
        <v>0.47199999999999998</v>
      </c>
      <c r="C34" s="15">
        <v>0.125</v>
      </c>
      <c r="D34" s="15">
        <v>0.30499999999999999</v>
      </c>
      <c r="E34" s="15">
        <v>4.7E-2</v>
      </c>
      <c r="F34" s="15">
        <v>5.0999999999999997E-2</v>
      </c>
    </row>
    <row r="35" spans="1:6">
      <c r="A35" s="14">
        <v>1981</v>
      </c>
      <c r="B35" s="15">
        <v>0.47699999999999998</v>
      </c>
      <c r="C35" s="15">
        <v>0.10199999999999999</v>
      </c>
      <c r="D35" s="15">
        <v>0.30499999999999999</v>
      </c>
      <c r="E35" s="15">
        <v>6.8000000000000005E-2</v>
      </c>
      <c r="F35" s="15">
        <v>4.8000000000000001E-2</v>
      </c>
    </row>
    <row r="36" spans="1:6">
      <c r="A36" s="14">
        <v>1982</v>
      </c>
      <c r="B36" s="15">
        <v>0.48199999999999998</v>
      </c>
      <c r="C36" s="15">
        <v>0.08</v>
      </c>
      <c r="D36" s="15">
        <v>0.32600000000000001</v>
      </c>
      <c r="E36" s="15">
        <v>5.8999999999999997E-2</v>
      </c>
      <c r="F36" s="15">
        <v>5.2999999999999999E-2</v>
      </c>
    </row>
    <row r="37" spans="1:6">
      <c r="A37" s="14">
        <v>1983</v>
      </c>
      <c r="B37" s="15">
        <v>0.48099999999999998</v>
      </c>
      <c r="C37" s="15">
        <v>6.2E-2</v>
      </c>
      <c r="D37" s="15">
        <v>0.34799999999999998</v>
      </c>
      <c r="E37" s="15">
        <v>5.8999999999999997E-2</v>
      </c>
      <c r="F37" s="15">
        <v>0.05</v>
      </c>
    </row>
    <row r="38" spans="1:6">
      <c r="A38" s="14">
        <v>1984</v>
      </c>
      <c r="B38" s="15">
        <v>0.44800000000000001</v>
      </c>
      <c r="C38" s="15">
        <v>8.5000000000000006E-2</v>
      </c>
      <c r="D38" s="15">
        <v>0.35899999999999999</v>
      </c>
      <c r="E38" s="15">
        <v>5.6000000000000001E-2</v>
      </c>
      <c r="F38" s="15">
        <v>5.1999999999999998E-2</v>
      </c>
    </row>
    <row r="39" spans="1:6">
      <c r="A39" s="14">
        <v>1985</v>
      </c>
      <c r="B39" s="15">
        <v>0.45600000000000002</v>
      </c>
      <c r="C39" s="15">
        <v>8.4000000000000005E-2</v>
      </c>
      <c r="D39" s="15">
        <v>0.36099999999999999</v>
      </c>
      <c r="E39" s="15">
        <v>4.9000000000000002E-2</v>
      </c>
      <c r="F39" s="15">
        <v>0.05</v>
      </c>
    </row>
    <row r="40" spans="1:6">
      <c r="A40" s="14">
        <v>1986</v>
      </c>
      <c r="B40" s="15">
        <v>0.45400000000000001</v>
      </c>
      <c r="C40" s="15">
        <v>8.2000000000000003E-2</v>
      </c>
      <c r="D40" s="15">
        <v>0.36899999999999999</v>
      </c>
      <c r="E40" s="15">
        <v>4.2999999999999997E-2</v>
      </c>
      <c r="F40" s="15">
        <v>5.1999999999999998E-2</v>
      </c>
    </row>
    <row r="41" spans="1:6">
      <c r="A41" s="14">
        <v>1987</v>
      </c>
      <c r="B41" s="15">
        <v>0.46</v>
      </c>
      <c r="C41" s="15">
        <v>9.8000000000000004E-2</v>
      </c>
      <c r="D41" s="15">
        <v>0.35499999999999998</v>
      </c>
      <c r="E41" s="15">
        <v>3.7999999999999999E-2</v>
      </c>
      <c r="F41" s="15">
        <v>4.9000000000000002E-2</v>
      </c>
    </row>
    <row r="42" spans="1:6">
      <c r="A42" s="14">
        <v>1988</v>
      </c>
      <c r="B42" s="15">
        <v>0.441</v>
      </c>
      <c r="C42" s="15">
        <v>0.104</v>
      </c>
      <c r="D42" s="15">
        <v>0.36799999999999999</v>
      </c>
      <c r="E42" s="15">
        <v>3.9E-2</v>
      </c>
      <c r="F42" s="15">
        <v>4.8000000000000001E-2</v>
      </c>
    </row>
    <row r="43" spans="1:6">
      <c r="A43" s="14">
        <v>1989</v>
      </c>
      <c r="B43" s="15">
        <v>0.45</v>
      </c>
      <c r="C43" s="15">
        <v>0.104</v>
      </c>
      <c r="D43" s="15">
        <v>0.36299999999999999</v>
      </c>
      <c r="E43" s="15">
        <v>3.5000000000000003E-2</v>
      </c>
      <c r="F43" s="15">
        <v>4.9000000000000002E-2</v>
      </c>
    </row>
    <row r="44" spans="1:6">
      <c r="A44" s="14">
        <v>1990</v>
      </c>
      <c r="B44" s="15">
        <v>0.45200000000000001</v>
      </c>
      <c r="C44" s="15">
        <v>9.0999999999999998E-2</v>
      </c>
      <c r="D44" s="15">
        <v>0.36799999999999999</v>
      </c>
      <c r="E44" s="15">
        <v>3.4000000000000002E-2</v>
      </c>
      <c r="F44" s="15">
        <v>5.3999999999999999E-2</v>
      </c>
    </row>
    <row r="45" spans="1:6">
      <c r="A45" s="14">
        <v>1991</v>
      </c>
      <c r="B45" s="15">
        <v>0.443</v>
      </c>
      <c r="C45" s="15">
        <v>9.2999999999999999E-2</v>
      </c>
      <c r="D45" s="15">
        <v>0.375</v>
      </c>
      <c r="E45" s="15">
        <v>0.04</v>
      </c>
      <c r="F45" s="15">
        <v>4.8000000000000001E-2</v>
      </c>
    </row>
    <row r="46" spans="1:6">
      <c r="A46" s="14">
        <v>1992</v>
      </c>
      <c r="B46" s="15">
        <v>0.436</v>
      </c>
      <c r="C46" s="15">
        <v>9.1999999999999998E-2</v>
      </c>
      <c r="D46" s="15">
        <v>0.379</v>
      </c>
      <c r="E46" s="15">
        <v>4.2000000000000003E-2</v>
      </c>
      <c r="F46" s="15">
        <v>5.0999999999999997E-2</v>
      </c>
    </row>
    <row r="47" spans="1:6">
      <c r="A47" s="14">
        <v>1993</v>
      </c>
      <c r="B47" s="15">
        <v>0.442</v>
      </c>
      <c r="C47" s="15">
        <v>0.10199999999999999</v>
      </c>
      <c r="D47" s="15">
        <v>0.371</v>
      </c>
      <c r="E47" s="15">
        <v>4.2000000000000003E-2</v>
      </c>
      <c r="F47" s="15">
        <v>4.3999999999999997E-2</v>
      </c>
    </row>
    <row r="48" spans="1:6">
      <c r="A48" s="14">
        <v>1994</v>
      </c>
      <c r="B48" s="15">
        <v>0.43099999999999999</v>
      </c>
      <c r="C48" s="15">
        <v>0.112</v>
      </c>
      <c r="D48" s="15">
        <v>0.36699999999999999</v>
      </c>
      <c r="E48" s="15">
        <v>4.3999999999999997E-2</v>
      </c>
      <c r="F48" s="15">
        <v>4.5999999999999999E-2</v>
      </c>
    </row>
    <row r="49" spans="1:6">
      <c r="A49" s="14">
        <v>1995</v>
      </c>
      <c r="B49" s="15">
        <v>0.437</v>
      </c>
      <c r="C49" s="15">
        <v>0.11600000000000001</v>
      </c>
      <c r="D49" s="15">
        <v>0.35799999999999998</v>
      </c>
      <c r="E49" s="15">
        <v>4.2999999999999997E-2</v>
      </c>
      <c r="F49" s="15">
        <v>4.5999999999999999E-2</v>
      </c>
    </row>
    <row r="50" spans="1:6">
      <c r="A50" s="14">
        <v>1996</v>
      </c>
      <c r="B50" s="15">
        <v>0.45200000000000001</v>
      </c>
      <c r="C50" s="15">
        <v>0.11799999999999999</v>
      </c>
      <c r="D50" s="15">
        <v>0.35099999999999998</v>
      </c>
      <c r="E50" s="15">
        <v>3.6999999999999998E-2</v>
      </c>
      <c r="F50" s="15">
        <v>4.2000000000000003E-2</v>
      </c>
    </row>
    <row r="51" spans="1:6">
      <c r="A51" s="14">
        <v>1997</v>
      </c>
      <c r="B51" s="15">
        <v>0.46700000000000003</v>
      </c>
      <c r="C51" s="15">
        <v>0.115</v>
      </c>
      <c r="D51" s="15">
        <v>0.34200000000000003</v>
      </c>
      <c r="E51" s="15">
        <v>3.5999999999999997E-2</v>
      </c>
      <c r="F51" s="15">
        <v>0.04</v>
      </c>
    </row>
    <row r="52" spans="1:6">
      <c r="A52" s="14">
        <v>1998</v>
      </c>
      <c r="B52" s="15">
        <v>0.48099999999999998</v>
      </c>
      <c r="C52" s="15">
        <v>0.11</v>
      </c>
      <c r="D52" s="15">
        <v>0.33200000000000002</v>
      </c>
      <c r="E52" s="15">
        <v>3.3000000000000002E-2</v>
      </c>
      <c r="F52" s="15">
        <v>4.3999999999999997E-2</v>
      </c>
    </row>
    <row r="53" spans="1:6">
      <c r="A53" s="14">
        <v>1999</v>
      </c>
      <c r="B53" s="15">
        <v>0.48099999999999998</v>
      </c>
      <c r="C53" s="15">
        <v>0.10100000000000001</v>
      </c>
      <c r="D53" s="15">
        <v>0.33500000000000002</v>
      </c>
      <c r="E53" s="15">
        <v>3.9E-2</v>
      </c>
      <c r="F53" s="15">
        <v>4.3999999999999997E-2</v>
      </c>
    </row>
    <row r="54" spans="1:6">
      <c r="A54" s="14">
        <v>2000</v>
      </c>
      <c r="B54" s="15">
        <v>0.496</v>
      </c>
      <c r="C54" s="15">
        <v>0.10199999999999999</v>
      </c>
      <c r="D54" s="15">
        <v>0.32200000000000001</v>
      </c>
      <c r="E54" s="15">
        <v>3.4000000000000002E-2</v>
      </c>
      <c r="F54" s="15">
        <v>4.4999999999999998E-2</v>
      </c>
    </row>
    <row r="55" spans="1:6">
      <c r="A55" s="14">
        <v>2001</v>
      </c>
      <c r="B55" s="15">
        <v>0.499</v>
      </c>
      <c r="C55" s="15">
        <v>7.5999999999999998E-2</v>
      </c>
      <c r="D55" s="15">
        <v>0.34899999999999998</v>
      </c>
      <c r="E55" s="15">
        <v>3.3000000000000002E-2</v>
      </c>
      <c r="F55" s="15">
        <v>4.2999999999999997E-2</v>
      </c>
    </row>
    <row r="56" spans="1:6">
      <c r="A56" s="14">
        <v>2002</v>
      </c>
      <c r="B56" s="15">
        <v>0.46300000000000002</v>
      </c>
      <c r="C56" s="15">
        <v>0.08</v>
      </c>
      <c r="D56" s="15">
        <v>0.378</v>
      </c>
      <c r="E56" s="15">
        <v>3.5999999999999997E-2</v>
      </c>
      <c r="F56" s="15">
        <v>4.2999999999999997E-2</v>
      </c>
    </row>
    <row r="57" spans="1:6">
      <c r="A57" s="14">
        <v>2003</v>
      </c>
      <c r="B57" s="15">
        <v>0.44500000000000001</v>
      </c>
      <c r="C57" s="15">
        <v>7.3999999999999996E-2</v>
      </c>
      <c r="D57" s="15">
        <v>0.4</v>
      </c>
      <c r="E57" s="15">
        <v>3.7999999999999999E-2</v>
      </c>
      <c r="F57" s="15">
        <v>4.2999999999999997E-2</v>
      </c>
    </row>
    <row r="58" spans="1:6">
      <c r="A58" s="14">
        <v>2004</v>
      </c>
      <c r="B58" s="15">
        <v>0.43</v>
      </c>
      <c r="C58" s="15">
        <v>0.10100000000000001</v>
      </c>
      <c r="D58" s="15">
        <v>0.39</v>
      </c>
      <c r="E58" s="15">
        <v>3.6999999999999998E-2</v>
      </c>
      <c r="F58" s="15">
        <v>4.2000000000000003E-2</v>
      </c>
    </row>
    <row r="59" spans="1:6">
      <c r="A59" s="14">
        <v>2005</v>
      </c>
      <c r="B59" s="15">
        <v>0.43099999999999999</v>
      </c>
      <c r="C59" s="15">
        <v>0.129</v>
      </c>
      <c r="D59" s="15">
        <v>0.36899999999999999</v>
      </c>
      <c r="E59" s="15">
        <v>3.4000000000000002E-2</v>
      </c>
      <c r="F59" s="15">
        <v>3.7999999999999999E-2</v>
      </c>
    </row>
    <row r="60" spans="1:6">
      <c r="A60" s="14">
        <v>2006</v>
      </c>
      <c r="B60" s="15">
        <v>0.434</v>
      </c>
      <c r="C60" s="15">
        <v>0.14699999999999999</v>
      </c>
      <c r="D60" s="15">
        <v>0.34799999999999998</v>
      </c>
      <c r="E60" s="15">
        <v>3.1E-2</v>
      </c>
      <c r="F60" s="15">
        <v>0.04</v>
      </c>
    </row>
    <row r="61" spans="1:6">
      <c r="A61" s="14">
        <v>2007</v>
      </c>
      <c r="B61" s="15">
        <v>0.45300000000000001</v>
      </c>
      <c r="C61" s="15">
        <v>0.14399999999999999</v>
      </c>
      <c r="D61" s="15">
        <v>0.33900000000000002</v>
      </c>
      <c r="E61" s="15">
        <v>2.5000000000000001E-2</v>
      </c>
      <c r="F61" s="15">
        <v>3.9E-2</v>
      </c>
    </row>
    <row r="62" spans="1:6">
      <c r="A62" s="14">
        <v>2008</v>
      </c>
      <c r="B62" s="15">
        <v>0.45400000000000001</v>
      </c>
      <c r="C62" s="15">
        <v>0.121</v>
      </c>
      <c r="D62" s="15">
        <v>0.35699999999999998</v>
      </c>
      <c r="E62" s="15">
        <v>2.7E-2</v>
      </c>
      <c r="F62" s="15">
        <v>4.2000000000000003E-2</v>
      </c>
    </row>
    <row r="63" spans="1:6">
      <c r="A63" s="14">
        <v>2009</v>
      </c>
      <c r="B63" s="15">
        <v>0.435</v>
      </c>
      <c r="C63" s="15">
        <v>6.6000000000000003E-2</v>
      </c>
      <c r="D63" s="15">
        <v>0.42299999999999999</v>
      </c>
      <c r="E63" s="15">
        <v>0.03</v>
      </c>
      <c r="F63" s="15">
        <v>4.7E-2</v>
      </c>
    </row>
    <row r="64" spans="1:6">
      <c r="A64" s="14">
        <v>2010</v>
      </c>
      <c r="B64" s="15">
        <v>0.41499999999999998</v>
      </c>
      <c r="C64" s="15">
        <v>8.8999999999999996E-2</v>
      </c>
      <c r="D64" s="15">
        <v>0.4</v>
      </c>
      <c r="E64" s="15">
        <v>3.1E-2</v>
      </c>
      <c r="F64" s="15">
        <v>6.5000000000000002E-2</v>
      </c>
    </row>
    <row r="65" spans="1:1">
      <c r="A65" s="14" t="s">
        <v>57</v>
      </c>
    </row>
  </sheetData>
  <pageMargins left="0.7" right="0.7" top="0.75" bottom="0.75" header="0.3" footer="0.3"/>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272"/>
  <sheetViews>
    <sheetView topLeftCell="A40" workbookViewId="0">
      <selection activeCell="E69" sqref="E69"/>
    </sheetView>
  </sheetViews>
  <sheetFormatPr defaultColWidth="10.625" defaultRowHeight="11.1" customHeight="1"/>
  <cols>
    <col min="1" max="1" width="27.875" style="67" bestFit="1" customWidth="1"/>
    <col min="2" max="2" width="11.125" style="25" bestFit="1" customWidth="1"/>
    <col min="3" max="11" width="18.375" style="25" customWidth="1"/>
    <col min="12" max="32" width="18.375" style="23" customWidth="1"/>
    <col min="33" max="38" width="18.375" style="23" hidden="1" customWidth="1"/>
    <col min="39" max="76" width="18.375" style="23" customWidth="1"/>
    <col min="77" max="16384" width="10.625" style="23"/>
  </cols>
  <sheetData>
    <row r="1" spans="1:76" ht="24.75" customHeight="1">
      <c r="A1" s="50"/>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c r="AR1" s="50"/>
      <c r="AS1" s="50"/>
      <c r="AT1" s="50"/>
      <c r="AU1" s="50"/>
      <c r="AV1" s="50"/>
      <c r="AW1" s="50"/>
      <c r="AX1" s="50"/>
      <c r="AY1" s="50"/>
      <c r="AZ1" s="50"/>
      <c r="BA1" s="50"/>
      <c r="BB1" s="50"/>
      <c r="BC1" s="50"/>
      <c r="BD1" s="50"/>
      <c r="BE1" s="50"/>
      <c r="BF1" s="50"/>
      <c r="BG1" s="50"/>
      <c r="BH1" s="50"/>
      <c r="BI1" s="50"/>
      <c r="BJ1" s="50"/>
      <c r="BK1" s="50"/>
      <c r="BL1" s="50"/>
      <c r="BM1" s="50"/>
      <c r="BN1" s="50"/>
      <c r="BO1" s="50"/>
      <c r="BP1" s="50"/>
      <c r="BQ1" s="50"/>
      <c r="BR1" s="50"/>
      <c r="BS1" s="50"/>
      <c r="BT1" s="50"/>
      <c r="BU1" s="50"/>
      <c r="BV1" s="50"/>
      <c r="BW1" s="50"/>
      <c r="BX1" s="50"/>
    </row>
    <row r="2" spans="1:76" ht="15.75" customHeight="1">
      <c r="A2" s="25"/>
      <c r="B2" s="25" t="s">
        <v>237</v>
      </c>
      <c r="C2" s="25" t="s">
        <v>238</v>
      </c>
      <c r="D2" s="25" t="s">
        <v>56</v>
      </c>
      <c r="E2" s="25" t="s">
        <v>92</v>
      </c>
      <c r="F2" s="25" t="s">
        <v>239</v>
      </c>
      <c r="G2" s="25" t="s">
        <v>240</v>
      </c>
      <c r="H2" s="51"/>
      <c r="I2" s="51"/>
      <c r="J2" s="51"/>
      <c r="K2" s="51"/>
      <c r="L2" s="51"/>
      <c r="M2" s="51"/>
      <c r="N2" s="51"/>
      <c r="O2" s="51"/>
      <c r="P2" s="51"/>
      <c r="Q2" s="51"/>
      <c r="R2" s="51"/>
      <c r="S2" s="51"/>
      <c r="T2" s="51"/>
      <c r="U2" s="51"/>
      <c r="V2" s="51"/>
      <c r="W2" s="51"/>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row>
    <row r="3" spans="1:76" ht="15.75" customHeight="1">
      <c r="A3" s="25" t="s">
        <v>96</v>
      </c>
      <c r="B3" s="52">
        <v>532981157</v>
      </c>
      <c r="C3" s="52">
        <v>18408678</v>
      </c>
      <c r="D3" s="52">
        <v>21700352</v>
      </c>
      <c r="E3" s="53">
        <v>84654869</v>
      </c>
      <c r="F3" s="53">
        <v>62433325</v>
      </c>
      <c r="G3" s="53">
        <v>770549</v>
      </c>
      <c r="H3" s="24"/>
      <c r="I3" s="24"/>
      <c r="J3" s="24"/>
      <c r="K3" s="24"/>
      <c r="L3" s="24"/>
      <c r="M3" s="24"/>
      <c r="N3" s="24"/>
      <c r="O3" s="24"/>
      <c r="P3" s="24"/>
      <c r="Q3" s="24"/>
      <c r="R3" s="54"/>
      <c r="S3" s="54"/>
      <c r="T3" s="54"/>
      <c r="U3" s="55"/>
      <c r="V3" s="54"/>
      <c r="W3" s="54"/>
      <c r="X3" s="54"/>
      <c r="Y3" s="56"/>
      <c r="Z3" s="56"/>
      <c r="AA3" s="24"/>
      <c r="AB3" s="56"/>
      <c r="AC3" s="56"/>
      <c r="AD3" s="24"/>
      <c r="AE3" s="24"/>
      <c r="AF3" s="24"/>
      <c r="AG3" s="24"/>
      <c r="AH3" s="24"/>
      <c r="AI3" s="24"/>
      <c r="AJ3" s="24"/>
      <c r="AK3" s="24"/>
      <c r="AL3" s="24"/>
      <c r="AM3" s="24"/>
      <c r="AN3" s="24"/>
      <c r="AO3" s="24"/>
      <c r="AP3" s="24"/>
      <c r="AQ3" s="24"/>
      <c r="AR3" s="24"/>
      <c r="AS3" s="24"/>
      <c r="AT3" s="24"/>
      <c r="AU3" s="24"/>
      <c r="AV3" s="24"/>
      <c r="AW3" s="24"/>
      <c r="AX3" s="56"/>
      <c r="AY3" s="24"/>
      <c r="AZ3" s="24"/>
      <c r="BA3" s="24"/>
      <c r="BB3" s="24"/>
      <c r="BC3" s="24"/>
      <c r="BD3" s="24"/>
      <c r="BE3" s="24"/>
      <c r="BF3" s="24"/>
      <c r="BG3" s="24"/>
      <c r="BH3" s="24"/>
      <c r="BI3" s="24"/>
      <c r="BJ3" s="24"/>
      <c r="BK3" s="24"/>
      <c r="BL3" s="24"/>
      <c r="BM3" s="24"/>
      <c r="BN3" s="24"/>
      <c r="BO3" s="24"/>
      <c r="BP3" s="24"/>
      <c r="BQ3" s="24"/>
      <c r="BR3" s="24"/>
      <c r="BS3" s="24"/>
      <c r="BT3" s="24"/>
      <c r="BU3" s="24"/>
      <c r="BV3" s="24"/>
      <c r="BW3" s="24"/>
      <c r="BX3" s="24"/>
    </row>
    <row r="4" spans="1:76" s="57" customFormat="1" ht="15.75" customHeight="1">
      <c r="A4" s="25" t="s">
        <v>97</v>
      </c>
      <c r="B4" s="52">
        <v>993592692</v>
      </c>
      <c r="C4" s="52">
        <v>19938663</v>
      </c>
      <c r="D4" s="53">
        <v>25325109</v>
      </c>
      <c r="E4" s="53">
        <v>162558075</v>
      </c>
      <c r="F4" s="53">
        <v>40330965</v>
      </c>
      <c r="G4" s="53">
        <v>3639482</v>
      </c>
      <c r="H4" s="24"/>
      <c r="I4" s="24"/>
      <c r="J4" s="24"/>
      <c r="K4" s="24"/>
      <c r="L4" s="24"/>
      <c r="M4" s="24"/>
      <c r="N4" s="56"/>
      <c r="O4" s="55"/>
      <c r="P4" s="56"/>
      <c r="Q4" s="55"/>
      <c r="R4" s="55"/>
      <c r="S4" s="55"/>
      <c r="T4" s="55"/>
      <c r="U4" s="54"/>
      <c r="V4" s="55"/>
      <c r="W4" s="55"/>
      <c r="X4" s="55"/>
      <c r="Y4" s="56"/>
      <c r="Z4" s="56"/>
      <c r="AA4" s="24"/>
      <c r="AB4" s="56"/>
      <c r="AC4" s="56"/>
      <c r="AD4" s="24"/>
      <c r="AE4" s="24"/>
      <c r="AF4" s="24"/>
      <c r="AG4" s="56"/>
      <c r="AH4" s="56"/>
      <c r="AI4" s="56"/>
      <c r="AJ4" s="55"/>
      <c r="AK4" s="56"/>
      <c r="AL4" s="55"/>
      <c r="AM4" s="56"/>
      <c r="AN4" s="55"/>
      <c r="AO4" s="56"/>
      <c r="AP4" s="55"/>
      <c r="AQ4" s="24"/>
      <c r="AR4" s="24"/>
      <c r="AS4" s="56"/>
      <c r="AT4" s="55"/>
      <c r="AU4" s="24"/>
      <c r="AV4" s="24"/>
      <c r="AW4" s="24"/>
      <c r="AX4" s="24"/>
      <c r="AY4" s="24"/>
      <c r="AZ4" s="56"/>
      <c r="BA4" s="56"/>
      <c r="BB4" s="56"/>
      <c r="BC4" s="56"/>
      <c r="BD4" s="56"/>
      <c r="BE4" s="56"/>
      <c r="BF4" s="56"/>
      <c r="BG4" s="56"/>
      <c r="BH4" s="56"/>
      <c r="BI4" s="56"/>
      <c r="BJ4" s="56"/>
      <c r="BK4" s="56"/>
      <c r="BL4" s="56"/>
      <c r="BM4" s="56"/>
      <c r="BN4" s="56"/>
      <c r="BO4" s="56"/>
      <c r="BP4" s="24"/>
      <c r="BQ4" s="24"/>
      <c r="BR4" s="24"/>
      <c r="BS4" s="24"/>
      <c r="BT4" s="24"/>
      <c r="BU4" s="24"/>
      <c r="BV4" s="24"/>
      <c r="BW4" s="24"/>
      <c r="BX4" s="24"/>
    </row>
    <row r="5" spans="1:76" s="57" customFormat="1" ht="15.75" customHeight="1">
      <c r="A5" s="25" t="s">
        <v>98</v>
      </c>
      <c r="B5" s="52">
        <v>1701107541</v>
      </c>
      <c r="C5" s="52">
        <v>43229817</v>
      </c>
      <c r="D5" s="52">
        <v>36121650</v>
      </c>
      <c r="E5" s="52">
        <v>372383223</v>
      </c>
      <c r="F5" s="52">
        <v>73922053</v>
      </c>
      <c r="G5" s="52">
        <v>14563900</v>
      </c>
      <c r="H5" s="24"/>
      <c r="I5" s="24"/>
      <c r="J5" s="24"/>
      <c r="K5" s="24"/>
      <c r="L5" s="24"/>
      <c r="M5" s="24"/>
      <c r="N5" s="56"/>
      <c r="O5" s="55"/>
      <c r="P5" s="56"/>
      <c r="Q5" s="55"/>
      <c r="R5" s="55"/>
      <c r="S5" s="55"/>
      <c r="T5" s="55"/>
      <c r="U5" s="54"/>
      <c r="V5" s="55"/>
      <c r="W5" s="55"/>
      <c r="X5" s="55"/>
      <c r="Y5" s="24"/>
      <c r="Z5" s="24"/>
      <c r="AA5" s="24"/>
      <c r="AB5" s="24"/>
      <c r="AC5" s="24"/>
      <c r="AD5" s="24"/>
      <c r="AE5" s="24"/>
      <c r="AF5" s="24"/>
      <c r="AG5" s="56"/>
      <c r="AH5" s="56"/>
      <c r="AI5" s="56"/>
      <c r="AJ5" s="55"/>
      <c r="AK5" s="56"/>
      <c r="AL5" s="55"/>
      <c r="AM5" s="56"/>
      <c r="AN5" s="55"/>
      <c r="AO5" s="56"/>
      <c r="AP5" s="55"/>
      <c r="AQ5" s="24"/>
      <c r="AR5" s="24"/>
      <c r="AS5" s="56"/>
      <c r="AT5" s="55"/>
      <c r="AU5" s="24"/>
      <c r="AV5" s="24"/>
      <c r="AW5" s="24"/>
      <c r="AX5" s="24"/>
      <c r="AY5" s="24"/>
      <c r="AZ5" s="56"/>
      <c r="BA5" s="56"/>
      <c r="BB5" s="56"/>
      <c r="BC5" s="56"/>
      <c r="BD5" s="56"/>
      <c r="BE5" s="56"/>
      <c r="BF5" s="56"/>
      <c r="BG5" s="56"/>
      <c r="BH5" s="56"/>
      <c r="BI5" s="56"/>
      <c r="BJ5" s="56"/>
      <c r="BK5" s="56"/>
      <c r="BL5" s="56"/>
      <c r="BM5" s="56"/>
      <c r="BN5" s="56"/>
      <c r="BO5" s="56"/>
      <c r="BP5" s="24"/>
      <c r="BQ5" s="24"/>
      <c r="BR5" s="24"/>
      <c r="BS5" s="24"/>
      <c r="BT5" s="24"/>
      <c r="BU5" s="24"/>
      <c r="BV5" s="24"/>
      <c r="BW5" s="24"/>
      <c r="BX5" s="24"/>
    </row>
    <row r="6" spans="1:76" s="60" customFormat="1" ht="15.75" customHeight="1">
      <c r="A6" s="25" t="s">
        <v>99</v>
      </c>
      <c r="B6" s="52">
        <v>2406261909</v>
      </c>
      <c r="C6" s="52">
        <v>98839078</v>
      </c>
      <c r="D6" s="52">
        <v>72587881</v>
      </c>
      <c r="E6" s="52">
        <v>392854628</v>
      </c>
      <c r="F6" s="52">
        <v>280095044</v>
      </c>
      <c r="G6" s="52">
        <v>86396313</v>
      </c>
      <c r="H6" s="58"/>
      <c r="I6" s="58"/>
      <c r="J6" s="58"/>
      <c r="K6" s="59"/>
      <c r="L6" s="58"/>
      <c r="M6" s="58"/>
      <c r="N6" s="58"/>
      <c r="O6" s="58"/>
      <c r="P6" s="58"/>
      <c r="Q6" s="58"/>
      <c r="R6" s="58"/>
      <c r="S6" s="58"/>
      <c r="T6" s="59"/>
      <c r="U6" s="58"/>
      <c r="V6" s="58"/>
      <c r="W6" s="58"/>
      <c r="X6" s="59"/>
      <c r="Y6" s="58"/>
      <c r="Z6" s="58"/>
      <c r="AA6" s="58"/>
      <c r="AB6" s="58"/>
      <c r="AC6" s="58"/>
      <c r="AD6" s="58"/>
      <c r="AE6" s="58"/>
      <c r="AF6" s="59"/>
      <c r="AG6" s="58"/>
      <c r="AH6" s="58"/>
      <c r="AI6" s="58"/>
      <c r="AJ6" s="58"/>
      <c r="AK6" s="58"/>
      <c r="AL6" s="58"/>
      <c r="AM6" s="58"/>
      <c r="AN6" s="58"/>
      <c r="AO6" s="58"/>
      <c r="AP6" s="58"/>
      <c r="AQ6" s="58"/>
      <c r="AR6" s="58"/>
      <c r="AS6" s="58"/>
      <c r="AT6" s="58"/>
      <c r="AU6" s="58"/>
      <c r="AV6" s="58"/>
      <c r="AW6" s="58"/>
      <c r="AX6" s="58"/>
      <c r="AY6" s="58"/>
      <c r="AZ6" s="58"/>
      <c r="BA6" s="58"/>
      <c r="BB6" s="58"/>
      <c r="BC6" s="58"/>
      <c r="BD6" s="58"/>
      <c r="BE6" s="58"/>
      <c r="BF6" s="58"/>
      <c r="BG6" s="58"/>
      <c r="BH6" s="58"/>
      <c r="BI6" s="58"/>
      <c r="BJ6" s="58"/>
      <c r="BK6" s="58"/>
      <c r="BL6" s="58"/>
      <c r="BM6" s="58"/>
      <c r="BN6" s="58"/>
      <c r="BO6" s="58"/>
      <c r="BP6" s="58"/>
      <c r="BQ6" s="58"/>
      <c r="BR6" s="58"/>
      <c r="BS6" s="58"/>
      <c r="BT6" s="58"/>
      <c r="BU6" s="58"/>
      <c r="BV6" s="58"/>
      <c r="BW6" s="58"/>
    </row>
    <row r="7" spans="1:76" ht="15.75" customHeight="1">
      <c r="A7" s="25" t="s">
        <v>93</v>
      </c>
      <c r="B7" s="52">
        <v>259165177</v>
      </c>
      <c r="C7" s="52">
        <v>29636829</v>
      </c>
      <c r="D7" s="53">
        <v>14828368</v>
      </c>
      <c r="E7" s="53">
        <v>20672404</v>
      </c>
      <c r="F7" s="53">
        <v>112903459</v>
      </c>
      <c r="G7" s="53">
        <v>50219578</v>
      </c>
      <c r="H7" s="58"/>
      <c r="I7" s="58"/>
      <c r="J7" s="58"/>
      <c r="K7" s="59"/>
      <c r="L7" s="58"/>
      <c r="M7" s="58"/>
      <c r="N7" s="58"/>
      <c r="O7" s="58"/>
      <c r="P7" s="58"/>
      <c r="Q7" s="58"/>
      <c r="R7" s="58"/>
      <c r="S7" s="58"/>
      <c r="T7" s="59"/>
      <c r="U7" s="58"/>
      <c r="V7" s="58"/>
      <c r="W7" s="58"/>
      <c r="X7" s="59"/>
      <c r="Y7" s="58"/>
      <c r="Z7" s="58"/>
      <c r="AA7" s="58"/>
      <c r="AB7" s="58"/>
      <c r="AC7" s="58"/>
      <c r="AD7" s="58"/>
      <c r="AE7" s="58"/>
      <c r="AF7" s="59"/>
      <c r="AG7" s="58"/>
      <c r="AH7" s="58"/>
      <c r="AI7" s="58"/>
      <c r="AJ7" s="58"/>
      <c r="AK7" s="58"/>
      <c r="AL7" s="58"/>
      <c r="AM7" s="58"/>
      <c r="AN7" s="58"/>
      <c r="AO7" s="58"/>
      <c r="AP7" s="58"/>
      <c r="AQ7" s="58"/>
      <c r="AR7" s="58"/>
      <c r="AS7" s="58"/>
      <c r="AT7" s="58"/>
      <c r="AU7" s="58"/>
      <c r="AV7" s="58"/>
      <c r="AW7" s="58"/>
      <c r="AX7" s="58"/>
      <c r="AY7" s="58"/>
      <c r="AZ7" s="58"/>
      <c r="BA7" s="58"/>
      <c r="BB7" s="58"/>
      <c r="BC7" s="58"/>
      <c r="BD7" s="58"/>
      <c r="BE7" s="58"/>
      <c r="BF7" s="58"/>
      <c r="BG7" s="58"/>
      <c r="BH7" s="58"/>
      <c r="BI7" s="58"/>
      <c r="BJ7" s="58"/>
      <c r="BK7" s="58"/>
      <c r="BL7" s="58"/>
      <c r="BM7" s="58"/>
      <c r="BN7" s="58"/>
      <c r="BO7" s="58"/>
      <c r="BP7" s="58"/>
      <c r="BQ7" s="58"/>
      <c r="BR7" s="58"/>
      <c r="BS7" s="58"/>
      <c r="BT7" s="58"/>
      <c r="BU7" s="58"/>
      <c r="BV7" s="58"/>
      <c r="BW7" s="58"/>
    </row>
    <row r="8" spans="1:76" ht="15.75" customHeight="1">
      <c r="A8" s="25" t="s">
        <v>100</v>
      </c>
      <c r="B8" s="52">
        <v>247106515</v>
      </c>
      <c r="C8" s="52">
        <v>54384155</v>
      </c>
      <c r="D8" s="52">
        <v>25394180</v>
      </c>
      <c r="E8" s="52">
        <v>20495522</v>
      </c>
      <c r="F8" s="52">
        <v>179572522</v>
      </c>
      <c r="G8" s="52">
        <v>128743191</v>
      </c>
      <c r="H8" s="61"/>
      <c r="I8" s="61"/>
      <c r="J8" s="61"/>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61"/>
      <c r="AX8" s="61"/>
      <c r="AY8" s="61"/>
      <c r="AZ8" s="61"/>
      <c r="BA8" s="61"/>
      <c r="BB8" s="61"/>
      <c r="BC8" s="61"/>
      <c r="BD8" s="61"/>
      <c r="BE8" s="61"/>
      <c r="BF8" s="61"/>
      <c r="BG8" s="61"/>
      <c r="BH8" s="61"/>
      <c r="BI8" s="61"/>
      <c r="BJ8" s="61"/>
      <c r="BK8" s="61"/>
      <c r="BL8" s="61"/>
      <c r="BM8" s="61"/>
      <c r="BN8" s="61"/>
      <c r="BO8" s="61"/>
      <c r="BP8" s="61"/>
      <c r="BQ8" s="61"/>
      <c r="BR8" s="61"/>
      <c r="BS8" s="61"/>
      <c r="BT8" s="61"/>
      <c r="BU8" s="61"/>
      <c r="BV8" s="61"/>
      <c r="BW8" s="61"/>
    </row>
    <row r="9" spans="1:76" s="62" customFormat="1" ht="15.75" customHeight="1">
      <c r="A9" s="25" t="s">
        <v>94</v>
      </c>
      <c r="B9" s="52">
        <v>140697169</v>
      </c>
      <c r="C9" s="52">
        <v>97705509</v>
      </c>
      <c r="D9" s="52">
        <v>29763550</v>
      </c>
      <c r="E9" s="52">
        <v>7081396</v>
      </c>
      <c r="F9" s="52">
        <v>136383742</v>
      </c>
      <c r="G9" s="52">
        <v>325815123</v>
      </c>
      <c r="H9" s="27"/>
      <c r="I9" s="27"/>
      <c r="J9" s="27"/>
      <c r="K9" s="27"/>
      <c r="L9" s="27"/>
      <c r="M9" s="27"/>
      <c r="N9" s="27"/>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row>
    <row r="10" spans="1:76" ht="15.75" customHeight="1">
      <c r="A10" s="25" t="s">
        <v>95</v>
      </c>
      <c r="B10" s="52">
        <v>87915690</v>
      </c>
      <c r="C10" s="52">
        <v>77519245</v>
      </c>
      <c r="D10" s="52">
        <v>22026735</v>
      </c>
      <c r="E10" s="52">
        <v>3650251</v>
      </c>
      <c r="F10" s="52">
        <v>93504435</v>
      </c>
      <c r="G10" s="52">
        <v>265285834</v>
      </c>
      <c r="H10" s="26"/>
      <c r="I10" s="26"/>
      <c r="J10" s="26"/>
      <c r="K10" s="27"/>
      <c r="L10" s="26"/>
      <c r="M10" s="26"/>
      <c r="N10" s="26"/>
      <c r="O10" s="26"/>
      <c r="P10" s="26"/>
      <c r="Q10" s="26"/>
      <c r="R10" s="26"/>
      <c r="S10" s="26"/>
      <c r="T10" s="26"/>
      <c r="U10" s="26"/>
      <c r="V10" s="26"/>
      <c r="W10" s="26"/>
      <c r="X10" s="26"/>
      <c r="Y10" s="26"/>
      <c r="Z10" s="26"/>
      <c r="AA10" s="26"/>
      <c r="AB10" s="26"/>
      <c r="AC10" s="26"/>
      <c r="AD10" s="26"/>
      <c r="AE10" s="26"/>
      <c r="AF10" s="27"/>
      <c r="AG10" s="26"/>
      <c r="AH10" s="26"/>
      <c r="AI10" s="26"/>
      <c r="AJ10" s="26"/>
      <c r="AK10" s="26"/>
      <c r="AL10" s="26"/>
      <c r="AM10" s="26"/>
      <c r="AN10" s="26"/>
      <c r="AO10" s="26"/>
      <c r="AP10" s="26"/>
      <c r="AQ10" s="26"/>
      <c r="AR10" s="26"/>
      <c r="AS10" s="26"/>
      <c r="AT10" s="26"/>
      <c r="AU10" s="26"/>
      <c r="AV10" s="26"/>
      <c r="AW10" s="26"/>
      <c r="AX10" s="26"/>
      <c r="AY10" s="26"/>
      <c r="AZ10" s="26"/>
      <c r="BA10" s="63"/>
      <c r="BB10" s="26"/>
      <c r="BC10" s="26"/>
      <c r="BD10" s="26"/>
      <c r="BE10" s="26"/>
      <c r="BF10" s="26"/>
      <c r="BG10" s="26"/>
      <c r="BH10" s="26"/>
      <c r="BI10" s="26"/>
      <c r="BJ10" s="26"/>
      <c r="BK10" s="26"/>
      <c r="BL10" s="26"/>
      <c r="BM10" s="26"/>
      <c r="BN10" s="63"/>
      <c r="BO10" s="26"/>
      <c r="BP10" s="26"/>
      <c r="BQ10" s="26"/>
      <c r="BR10" s="26"/>
      <c r="BS10" s="26"/>
      <c r="BT10" s="26"/>
      <c r="BU10" s="26"/>
      <c r="BV10" s="26"/>
      <c r="BW10" s="26"/>
    </row>
    <row r="11" spans="1:76" ht="15" customHeight="1">
      <c r="A11" s="25"/>
      <c r="D11" s="23"/>
      <c r="E11" s="23"/>
      <c r="F11" s="23"/>
      <c r="G11" s="23"/>
      <c r="H11" s="26"/>
      <c r="I11" s="26"/>
      <c r="J11" s="26"/>
      <c r="K11" s="27"/>
      <c r="L11" s="26"/>
      <c r="M11" s="26"/>
      <c r="N11" s="26"/>
      <c r="O11" s="26"/>
      <c r="P11" s="26"/>
      <c r="Q11" s="26"/>
      <c r="R11" s="26"/>
      <c r="S11" s="26"/>
      <c r="T11" s="26"/>
      <c r="U11" s="26"/>
      <c r="V11" s="26"/>
      <c r="W11" s="26"/>
      <c r="X11" s="26"/>
      <c r="Y11" s="26"/>
      <c r="Z11" s="26"/>
      <c r="AA11" s="26"/>
      <c r="AB11" s="26"/>
      <c r="AC11" s="26"/>
      <c r="AD11" s="26"/>
      <c r="AE11" s="26"/>
      <c r="AF11" s="27"/>
      <c r="AG11" s="26"/>
      <c r="AH11" s="26"/>
      <c r="AI11" s="26"/>
      <c r="AJ11" s="63"/>
      <c r="AK11" s="26"/>
      <c r="AL11" s="63"/>
      <c r="AM11" s="26"/>
      <c r="AN11" s="26"/>
      <c r="AO11" s="26"/>
      <c r="AP11" s="63"/>
      <c r="AQ11" s="26"/>
      <c r="AR11" s="26"/>
      <c r="AS11" s="26"/>
      <c r="AT11" s="26"/>
      <c r="AU11" s="26"/>
      <c r="AV11" s="26"/>
      <c r="AW11" s="26"/>
      <c r="AX11" s="26"/>
      <c r="AY11" s="26"/>
      <c r="AZ11" s="26"/>
      <c r="BA11" s="63"/>
      <c r="BB11" s="26"/>
      <c r="BC11" s="26"/>
      <c r="BD11" s="26"/>
      <c r="BE11" s="63"/>
      <c r="BF11" s="26"/>
      <c r="BG11" s="26"/>
      <c r="BH11" s="26"/>
      <c r="BI11" s="26"/>
      <c r="BJ11" s="26"/>
      <c r="BK11" s="26"/>
      <c r="BL11" s="26"/>
      <c r="BM11" s="26"/>
      <c r="BN11" s="63"/>
      <c r="BO11" s="63"/>
      <c r="BP11" s="26"/>
      <c r="BQ11" s="26"/>
      <c r="BR11" s="26"/>
      <c r="BS11" s="26"/>
      <c r="BT11" s="26"/>
      <c r="BU11" s="26"/>
      <c r="BV11" s="63"/>
      <c r="BW11" s="26"/>
    </row>
    <row r="12" spans="1:76" ht="15.75" customHeight="1">
      <c r="A12" s="25"/>
      <c r="C12" s="23"/>
      <c r="D12" s="23"/>
      <c r="E12" s="23"/>
      <c r="F12" s="23"/>
      <c r="G12" s="23"/>
      <c r="H12" s="26"/>
      <c r="I12" s="26"/>
      <c r="J12" s="26"/>
      <c r="K12" s="27"/>
      <c r="L12" s="26"/>
      <c r="M12" s="26"/>
      <c r="N12" s="26"/>
      <c r="O12" s="26"/>
      <c r="P12" s="26"/>
      <c r="Q12" s="26"/>
      <c r="R12" s="26"/>
      <c r="S12" s="26"/>
      <c r="T12" s="26"/>
      <c r="U12" s="26"/>
      <c r="V12" s="26"/>
      <c r="W12" s="26"/>
      <c r="X12" s="26"/>
      <c r="Y12" s="26"/>
      <c r="Z12" s="26"/>
      <c r="AA12" s="26"/>
      <c r="AB12" s="26"/>
      <c r="AC12" s="26"/>
      <c r="AD12" s="26"/>
      <c r="AE12" s="26"/>
      <c r="AF12" s="27"/>
      <c r="AG12" s="26"/>
      <c r="AH12" s="26"/>
      <c r="AI12" s="26"/>
      <c r="AJ12" s="63"/>
      <c r="AK12" s="26"/>
      <c r="AL12" s="63"/>
      <c r="AM12" s="26"/>
      <c r="AN12" s="26"/>
      <c r="AO12" s="26"/>
      <c r="AP12" s="63"/>
      <c r="AQ12" s="26"/>
      <c r="AR12" s="26"/>
      <c r="AS12" s="26"/>
      <c r="AT12" s="26"/>
      <c r="AU12" s="26"/>
      <c r="AV12" s="26"/>
      <c r="AW12" s="26"/>
      <c r="AX12" s="26"/>
      <c r="AY12" s="26"/>
      <c r="AZ12" s="26"/>
      <c r="BA12" s="63"/>
      <c r="BB12" s="26"/>
      <c r="BC12" s="26"/>
      <c r="BD12" s="26"/>
      <c r="BE12" s="26"/>
      <c r="BF12" s="26"/>
      <c r="BG12" s="26"/>
      <c r="BH12" s="26"/>
      <c r="BI12" s="26"/>
      <c r="BJ12" s="26"/>
      <c r="BK12" s="26"/>
      <c r="BL12" s="26"/>
      <c r="BM12" s="26"/>
      <c r="BN12" s="64"/>
      <c r="BO12" s="64"/>
      <c r="BP12" s="26"/>
      <c r="BQ12" s="26"/>
      <c r="BR12" s="26"/>
      <c r="BS12" s="26"/>
      <c r="BT12" s="26"/>
      <c r="BU12" s="26"/>
      <c r="BV12" s="26"/>
      <c r="BW12" s="26"/>
    </row>
    <row r="13" spans="1:76" ht="15.75" customHeight="1">
      <c r="A13" s="25"/>
      <c r="B13" s="25" t="s">
        <v>237</v>
      </c>
      <c r="C13" s="25" t="s">
        <v>238</v>
      </c>
      <c r="D13" s="25" t="s">
        <v>56</v>
      </c>
      <c r="E13" s="25" t="s">
        <v>92</v>
      </c>
      <c r="F13" s="25" t="s">
        <v>239</v>
      </c>
      <c r="G13" s="25" t="s">
        <v>240</v>
      </c>
      <c r="H13" s="26"/>
      <c r="I13" s="26"/>
      <c r="J13" s="26"/>
      <c r="K13" s="27"/>
      <c r="L13" s="26"/>
      <c r="M13" s="26"/>
      <c r="N13" s="26"/>
      <c r="O13" s="26"/>
      <c r="P13" s="26"/>
      <c r="Q13" s="26"/>
      <c r="R13" s="26"/>
      <c r="S13" s="26"/>
      <c r="T13" s="26"/>
      <c r="U13" s="26"/>
      <c r="V13" s="26"/>
      <c r="W13" s="26"/>
      <c r="X13" s="26"/>
      <c r="Y13" s="26"/>
      <c r="Z13" s="26"/>
      <c r="AA13" s="26"/>
      <c r="AB13" s="26"/>
      <c r="AC13" s="26"/>
      <c r="AD13" s="26"/>
      <c r="AE13" s="26"/>
      <c r="AF13" s="27"/>
      <c r="AG13" s="26"/>
      <c r="AH13" s="26"/>
      <c r="AI13" s="26"/>
      <c r="AJ13" s="26"/>
      <c r="AK13" s="26"/>
      <c r="AL13" s="64"/>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64"/>
      <c r="BW13" s="26"/>
    </row>
    <row r="14" spans="1:76" ht="15.75" customHeight="1">
      <c r="A14" s="25" t="s">
        <v>96</v>
      </c>
      <c r="B14" s="25">
        <v>0.73927726999999999</v>
      </c>
      <c r="C14" s="25">
        <v>2.5533956E-2</v>
      </c>
      <c r="D14" s="25">
        <v>3.0099707999999999E-2</v>
      </c>
      <c r="E14" s="25">
        <v>0.11742145</v>
      </c>
      <c r="F14" s="25">
        <v>8.6598817999999994E-2</v>
      </c>
      <c r="G14" s="25">
        <v>1.0687979999999999E-3</v>
      </c>
      <c r="H14" s="26"/>
      <c r="I14" s="26"/>
      <c r="J14" s="26"/>
      <c r="K14" s="27"/>
      <c r="L14" s="26"/>
      <c r="M14" s="26"/>
      <c r="N14" s="26"/>
      <c r="O14" s="26"/>
      <c r="P14" s="26"/>
      <c r="Q14" s="26"/>
      <c r="R14" s="26"/>
      <c r="S14" s="26"/>
      <c r="T14" s="26"/>
      <c r="U14" s="26"/>
      <c r="V14" s="26"/>
      <c r="W14" s="26"/>
      <c r="X14" s="26"/>
      <c r="Y14" s="26"/>
      <c r="Z14" s="26"/>
      <c r="AA14" s="26"/>
      <c r="AB14" s="26"/>
      <c r="AC14" s="26"/>
      <c r="AD14" s="26"/>
      <c r="AE14" s="26"/>
      <c r="AF14" s="27"/>
      <c r="AG14" s="26"/>
      <c r="AH14" s="26"/>
      <c r="AI14" s="26"/>
      <c r="AJ14" s="63"/>
      <c r="AK14" s="26"/>
      <c r="AL14" s="64"/>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63"/>
      <c r="BO14" s="26"/>
      <c r="BP14" s="26"/>
      <c r="BQ14" s="26"/>
      <c r="BR14" s="26"/>
      <c r="BS14" s="26"/>
      <c r="BT14" s="26"/>
      <c r="BU14" s="26"/>
      <c r="BV14" s="64"/>
      <c r="BW14" s="26"/>
    </row>
    <row r="15" spans="1:76" ht="15.75" customHeight="1">
      <c r="A15" s="25" t="s">
        <v>97</v>
      </c>
      <c r="B15" s="25">
        <v>0.79781971299999999</v>
      </c>
      <c r="C15" s="25">
        <v>1.601004E-2</v>
      </c>
      <c r="D15" s="25">
        <v>2.0335164999999999E-2</v>
      </c>
      <c r="E15" s="25">
        <v>0.130528372</v>
      </c>
      <c r="F15" s="25">
        <v>3.2384335E-2</v>
      </c>
      <c r="G15" s="25">
        <v>2.9223750000000001E-3</v>
      </c>
      <c r="H15" s="26"/>
      <c r="I15" s="26"/>
      <c r="J15" s="26"/>
      <c r="K15" s="27"/>
      <c r="L15" s="26"/>
      <c r="M15" s="26"/>
      <c r="N15" s="26"/>
      <c r="O15" s="26"/>
      <c r="P15" s="26"/>
      <c r="Q15" s="26"/>
      <c r="R15" s="26"/>
      <c r="S15" s="26"/>
      <c r="T15" s="26"/>
      <c r="U15" s="26"/>
      <c r="V15" s="26"/>
      <c r="W15" s="26"/>
      <c r="X15" s="26"/>
      <c r="Y15" s="26"/>
      <c r="Z15" s="26"/>
      <c r="AA15" s="26"/>
      <c r="AB15" s="26"/>
      <c r="AC15" s="26"/>
      <c r="AD15" s="26"/>
      <c r="AE15" s="26"/>
      <c r="AF15" s="27"/>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63"/>
      <c r="BN15" s="26"/>
      <c r="BO15" s="26"/>
      <c r="BP15" s="26"/>
      <c r="BQ15" s="26"/>
      <c r="BR15" s="26"/>
      <c r="BS15" s="26"/>
      <c r="BT15" s="26"/>
      <c r="BU15" s="26"/>
      <c r="BV15" s="26"/>
      <c r="BW15" s="26"/>
    </row>
    <row r="16" spans="1:76" ht="15.75" customHeight="1">
      <c r="A16" s="25" t="s">
        <v>98</v>
      </c>
      <c r="B16" s="25">
        <v>0.75897298400000002</v>
      </c>
      <c r="C16" s="25">
        <v>1.9287589000000001E-2</v>
      </c>
      <c r="D16" s="25">
        <v>1.6116181E-2</v>
      </c>
      <c r="E16" s="25">
        <v>0.16614399699999999</v>
      </c>
      <c r="F16" s="25">
        <v>3.2981361000000001E-2</v>
      </c>
      <c r="G16" s="25">
        <v>6.4978880000000003E-3</v>
      </c>
      <c r="H16" s="26"/>
      <c r="I16" s="26"/>
      <c r="J16" s="26"/>
      <c r="K16" s="27"/>
      <c r="L16" s="26"/>
      <c r="M16" s="26"/>
      <c r="N16" s="26"/>
      <c r="O16" s="26"/>
      <c r="P16" s="26"/>
      <c r="Q16" s="26"/>
      <c r="R16" s="26"/>
      <c r="S16" s="26"/>
      <c r="T16" s="26"/>
      <c r="U16" s="26"/>
      <c r="V16" s="26"/>
      <c r="W16" s="26"/>
      <c r="X16" s="26"/>
      <c r="Y16" s="26"/>
      <c r="Z16" s="26"/>
      <c r="AA16" s="26"/>
      <c r="AB16" s="26"/>
      <c r="AC16" s="26"/>
      <c r="AD16" s="26"/>
      <c r="AE16" s="26"/>
      <c r="AF16" s="27"/>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63"/>
      <c r="BN16" s="26"/>
      <c r="BO16" s="26"/>
      <c r="BP16" s="26"/>
      <c r="BQ16" s="26"/>
      <c r="BR16" s="26"/>
      <c r="BS16" s="26"/>
      <c r="BT16" s="26"/>
      <c r="BU16" s="26"/>
      <c r="BV16" s="26"/>
      <c r="BW16" s="26"/>
    </row>
    <row r="17" spans="1:76" ht="15.75" customHeight="1">
      <c r="A17" s="25" t="s">
        <v>99</v>
      </c>
      <c r="B17" s="25">
        <v>0.72107784799999997</v>
      </c>
      <c r="C17" s="25">
        <v>2.9618833000000001E-2</v>
      </c>
      <c r="D17" s="25">
        <v>2.1752209000000002E-2</v>
      </c>
      <c r="E17" s="25">
        <v>0.117725659</v>
      </c>
      <c r="F17" s="25">
        <v>8.3935307000000001E-2</v>
      </c>
      <c r="G17" s="25">
        <v>2.5890144E-2</v>
      </c>
      <c r="H17" s="26"/>
      <c r="I17" s="26"/>
      <c r="J17" s="26"/>
      <c r="K17" s="27"/>
      <c r="L17" s="26"/>
      <c r="M17" s="26"/>
      <c r="N17" s="26"/>
      <c r="O17" s="26"/>
      <c r="P17" s="26"/>
      <c r="Q17" s="26"/>
      <c r="R17" s="26"/>
      <c r="S17" s="26"/>
      <c r="T17" s="26"/>
      <c r="U17" s="26"/>
      <c r="V17" s="26"/>
      <c r="W17" s="26"/>
      <c r="X17" s="26"/>
      <c r="Y17" s="26"/>
      <c r="Z17" s="26"/>
      <c r="AA17" s="26"/>
      <c r="AB17" s="26"/>
      <c r="AC17" s="26"/>
      <c r="AD17" s="26"/>
      <c r="AE17" s="26"/>
      <c r="AF17" s="27"/>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63"/>
      <c r="BN17" s="26"/>
      <c r="BO17" s="26"/>
      <c r="BP17" s="26"/>
      <c r="BQ17" s="26"/>
      <c r="BR17" s="26"/>
      <c r="BS17" s="26"/>
      <c r="BT17" s="26"/>
      <c r="BU17" s="26"/>
      <c r="BV17" s="26"/>
      <c r="BW17" s="26"/>
    </row>
    <row r="18" spans="1:76" ht="15.75" customHeight="1">
      <c r="A18" s="25" t="s">
        <v>93</v>
      </c>
      <c r="B18" s="25">
        <v>0.53170178700000004</v>
      </c>
      <c r="C18" s="25">
        <v>6.0802747999999997E-2</v>
      </c>
      <c r="D18" s="25">
        <v>3.0421795000000001E-2</v>
      </c>
      <c r="E18" s="25">
        <v>4.2411385000000003E-2</v>
      </c>
      <c r="F18" s="25">
        <v>0.23163208699999999</v>
      </c>
      <c r="G18" s="25">
        <v>0.103030198</v>
      </c>
      <c r="H18" s="26"/>
      <c r="I18" s="26"/>
      <c r="J18" s="26"/>
      <c r="K18" s="27"/>
      <c r="L18" s="26"/>
      <c r="M18" s="64"/>
      <c r="N18" s="26"/>
      <c r="O18" s="26"/>
      <c r="P18" s="26"/>
      <c r="Q18" s="26"/>
      <c r="R18" s="26"/>
      <c r="S18" s="26"/>
      <c r="T18" s="26"/>
      <c r="U18" s="26"/>
      <c r="V18" s="26"/>
      <c r="W18" s="26"/>
      <c r="X18" s="26"/>
      <c r="Y18" s="26"/>
      <c r="Z18" s="26"/>
      <c r="AA18" s="26"/>
      <c r="AB18" s="26"/>
      <c r="AC18" s="26"/>
      <c r="AD18" s="26"/>
      <c r="AE18" s="26"/>
      <c r="AF18" s="27"/>
      <c r="AG18" s="26"/>
      <c r="AH18" s="26"/>
      <c r="AI18" s="26"/>
      <c r="AJ18" s="26"/>
      <c r="AK18" s="26"/>
      <c r="AL18" s="26"/>
      <c r="AM18" s="26"/>
      <c r="AN18" s="26"/>
      <c r="AO18" s="26"/>
      <c r="AP18" s="26"/>
      <c r="AQ18" s="26"/>
      <c r="AR18" s="26"/>
      <c r="AS18" s="26"/>
      <c r="AT18" s="26"/>
      <c r="AU18" s="26"/>
      <c r="AV18" s="26"/>
      <c r="AW18" s="26"/>
      <c r="AX18" s="64"/>
      <c r="AY18" s="26"/>
      <c r="AZ18" s="64"/>
      <c r="BA18" s="26"/>
      <c r="BB18" s="26"/>
      <c r="BC18" s="26"/>
      <c r="BD18" s="26"/>
      <c r="BE18" s="26"/>
      <c r="BF18" s="26"/>
      <c r="BG18" s="26"/>
      <c r="BH18" s="26"/>
      <c r="BI18" s="26"/>
      <c r="BJ18" s="26"/>
      <c r="BK18" s="26"/>
      <c r="BL18" s="26"/>
      <c r="BM18" s="63"/>
      <c r="BN18" s="64"/>
      <c r="BO18" s="26"/>
      <c r="BP18" s="26"/>
      <c r="BQ18" s="26"/>
      <c r="BR18" s="26"/>
      <c r="BS18" s="26"/>
      <c r="BT18" s="64"/>
      <c r="BU18" s="26"/>
      <c r="BV18" s="26"/>
      <c r="BW18" s="26"/>
    </row>
    <row r="19" spans="1:76" ht="15.75" customHeight="1">
      <c r="A19" s="25" t="s">
        <v>100</v>
      </c>
      <c r="B19" s="25">
        <v>0.37686135500000001</v>
      </c>
      <c r="C19" s="25">
        <v>8.2941101000000003E-2</v>
      </c>
      <c r="D19" s="25">
        <v>3.8728582999999997E-2</v>
      </c>
      <c r="E19" s="25">
        <v>3.1257655000000002E-2</v>
      </c>
      <c r="F19" s="25">
        <v>0.273865478</v>
      </c>
      <c r="G19" s="25">
        <v>0.196345828</v>
      </c>
      <c r="H19" s="26"/>
      <c r="I19" s="26"/>
      <c r="J19" s="26"/>
      <c r="K19" s="27"/>
      <c r="L19" s="26"/>
      <c r="M19" s="64"/>
      <c r="N19" s="26"/>
      <c r="O19" s="26"/>
      <c r="P19" s="26"/>
      <c r="Q19" s="26"/>
      <c r="R19" s="26"/>
      <c r="S19" s="26"/>
      <c r="T19" s="26"/>
      <c r="U19" s="26"/>
      <c r="V19" s="26"/>
      <c r="W19" s="26"/>
      <c r="X19" s="26"/>
      <c r="Y19" s="26"/>
      <c r="Z19" s="26"/>
      <c r="AA19" s="26"/>
      <c r="AB19" s="26"/>
      <c r="AC19" s="26"/>
      <c r="AD19" s="26"/>
      <c r="AE19" s="26"/>
      <c r="AF19" s="27"/>
      <c r="AG19" s="26"/>
      <c r="AH19" s="26"/>
      <c r="AI19" s="26"/>
      <c r="AJ19" s="26"/>
      <c r="AK19" s="26"/>
      <c r="AL19" s="26"/>
      <c r="AM19" s="26"/>
      <c r="AN19" s="26"/>
      <c r="AO19" s="26"/>
      <c r="AP19" s="26"/>
      <c r="AQ19" s="26"/>
      <c r="AR19" s="26"/>
      <c r="AS19" s="26"/>
      <c r="AT19" s="26"/>
      <c r="AU19" s="26"/>
      <c r="AV19" s="26"/>
      <c r="AW19" s="26"/>
      <c r="AX19" s="64"/>
      <c r="AY19" s="26"/>
      <c r="AZ19" s="64"/>
      <c r="BA19" s="26"/>
      <c r="BB19" s="26"/>
      <c r="BC19" s="26"/>
      <c r="BD19" s="26"/>
      <c r="BE19" s="26"/>
      <c r="BF19" s="26"/>
      <c r="BG19" s="26"/>
      <c r="BH19" s="26"/>
      <c r="BI19" s="26"/>
      <c r="BJ19" s="26"/>
      <c r="BK19" s="26"/>
      <c r="BL19" s="26"/>
      <c r="BM19" s="63"/>
      <c r="BN19" s="64"/>
      <c r="BO19" s="26"/>
      <c r="BP19" s="26"/>
      <c r="BQ19" s="26"/>
      <c r="BR19" s="26"/>
      <c r="BS19" s="26"/>
      <c r="BT19" s="64"/>
      <c r="BU19" s="26"/>
      <c r="BV19" s="26"/>
      <c r="BW19" s="26"/>
    </row>
    <row r="20" spans="1:76" ht="15.75" customHeight="1">
      <c r="A20" s="25" t="s">
        <v>94</v>
      </c>
      <c r="B20" s="25">
        <v>0.190789666</v>
      </c>
      <c r="C20" s="25">
        <v>0.13249165900000001</v>
      </c>
      <c r="D20" s="25">
        <v>4.0360284000000003E-2</v>
      </c>
      <c r="E20" s="25">
        <v>9.6025899999999994E-3</v>
      </c>
      <c r="F20" s="25">
        <v>0.18494052699999999</v>
      </c>
      <c r="G20" s="25">
        <v>0.44181527500000001</v>
      </c>
      <c r="H20" s="26"/>
      <c r="I20" s="26"/>
      <c r="J20" s="26"/>
      <c r="K20" s="27"/>
      <c r="L20" s="26"/>
      <c r="M20" s="64"/>
      <c r="N20" s="26"/>
      <c r="O20" s="26"/>
      <c r="P20" s="26"/>
      <c r="Q20" s="26"/>
      <c r="R20" s="26"/>
      <c r="S20" s="26"/>
      <c r="T20" s="26"/>
      <c r="U20" s="26"/>
      <c r="V20" s="26"/>
      <c r="W20" s="26"/>
      <c r="X20" s="26"/>
      <c r="Y20" s="26"/>
      <c r="Z20" s="26"/>
      <c r="AA20" s="26"/>
      <c r="AB20" s="26"/>
      <c r="AC20" s="26"/>
      <c r="AD20" s="26"/>
      <c r="AE20" s="26"/>
      <c r="AF20" s="27"/>
      <c r="AG20" s="26"/>
      <c r="AH20" s="26"/>
      <c r="AI20" s="26"/>
      <c r="AJ20" s="26"/>
      <c r="AK20" s="26"/>
      <c r="AL20" s="26"/>
      <c r="AM20" s="26"/>
      <c r="AN20" s="26"/>
      <c r="AO20" s="26"/>
      <c r="AP20" s="26"/>
      <c r="AQ20" s="26"/>
      <c r="AR20" s="26"/>
      <c r="AS20" s="26"/>
      <c r="AT20" s="26"/>
      <c r="AU20" s="26"/>
      <c r="AV20" s="26"/>
      <c r="AW20" s="26"/>
      <c r="AX20" s="64"/>
      <c r="AY20" s="26"/>
      <c r="AZ20" s="64"/>
      <c r="BA20" s="63"/>
      <c r="BB20" s="26"/>
      <c r="BC20" s="64"/>
      <c r="BD20" s="26"/>
      <c r="BE20" s="26"/>
      <c r="BF20" s="26"/>
      <c r="BG20" s="26"/>
      <c r="BH20" s="26"/>
      <c r="BI20" s="26"/>
      <c r="BJ20" s="26"/>
      <c r="BK20" s="26"/>
      <c r="BL20" s="26"/>
      <c r="BM20" s="26"/>
      <c r="BN20" s="64"/>
      <c r="BO20" s="64"/>
      <c r="BP20" s="26"/>
      <c r="BQ20" s="26"/>
      <c r="BR20" s="26"/>
      <c r="BS20" s="26"/>
      <c r="BT20" s="63"/>
      <c r="BU20" s="26"/>
      <c r="BV20" s="26"/>
      <c r="BW20" s="26"/>
    </row>
    <row r="21" spans="1:76" ht="15.75" customHeight="1">
      <c r="A21" s="25" t="s">
        <v>95</v>
      </c>
      <c r="B21" s="25">
        <v>0.159875141</v>
      </c>
      <c r="C21" s="25">
        <v>0.14096915099999999</v>
      </c>
      <c r="D21" s="25">
        <v>4.0055731999999997E-2</v>
      </c>
      <c r="E21" s="25">
        <v>6.6379999999999998E-3</v>
      </c>
      <c r="F21" s="25">
        <v>0.170038303</v>
      </c>
      <c r="G21" s="25">
        <v>0.48242367200000003</v>
      </c>
      <c r="H21" s="26"/>
      <c r="I21" s="26"/>
      <c r="J21" s="26"/>
      <c r="K21" s="27"/>
      <c r="L21" s="26"/>
      <c r="M21" s="64"/>
      <c r="N21" s="26"/>
      <c r="O21" s="26"/>
      <c r="P21" s="26"/>
      <c r="Q21" s="26"/>
      <c r="R21" s="26"/>
      <c r="S21" s="26"/>
      <c r="T21" s="26"/>
      <c r="U21" s="26"/>
      <c r="V21" s="26"/>
      <c r="W21" s="26"/>
      <c r="X21" s="26"/>
      <c r="Y21" s="26"/>
      <c r="Z21" s="26"/>
      <c r="AA21" s="26"/>
      <c r="AB21" s="26"/>
      <c r="AC21" s="26"/>
      <c r="AD21" s="26"/>
      <c r="AE21" s="26"/>
      <c r="AF21" s="27"/>
      <c r="AG21" s="26"/>
      <c r="AH21" s="26"/>
      <c r="AI21" s="26"/>
      <c r="AJ21" s="26"/>
      <c r="AK21" s="26"/>
      <c r="AL21" s="26"/>
      <c r="AM21" s="26"/>
      <c r="AN21" s="26"/>
      <c r="AO21" s="26"/>
      <c r="AP21" s="26"/>
      <c r="AQ21" s="26"/>
      <c r="AR21" s="26"/>
      <c r="AS21" s="26"/>
      <c r="AT21" s="26"/>
      <c r="AU21" s="26"/>
      <c r="AV21" s="26"/>
      <c r="AW21" s="26"/>
      <c r="AX21" s="64"/>
      <c r="AY21" s="26"/>
      <c r="AZ21" s="26"/>
      <c r="BA21" s="63"/>
      <c r="BB21" s="26"/>
      <c r="BC21" s="64"/>
      <c r="BD21" s="26"/>
      <c r="BE21" s="26"/>
      <c r="BF21" s="26"/>
      <c r="BG21" s="26"/>
      <c r="BH21" s="26"/>
      <c r="BI21" s="26"/>
      <c r="BJ21" s="26"/>
      <c r="BK21" s="26"/>
      <c r="BL21" s="26"/>
      <c r="BM21" s="64"/>
      <c r="BN21" s="64"/>
      <c r="BO21" s="64"/>
      <c r="BP21" s="26"/>
      <c r="BQ21" s="26"/>
      <c r="BR21" s="26"/>
      <c r="BS21" s="26"/>
      <c r="BT21" s="63"/>
      <c r="BU21" s="26"/>
      <c r="BV21" s="26"/>
      <c r="BW21" s="26"/>
    </row>
    <row r="22" spans="1:76" ht="15.75" customHeight="1">
      <c r="A22" s="66"/>
      <c r="B22" s="26"/>
      <c r="C22" s="26"/>
      <c r="D22" s="26"/>
      <c r="E22" s="26"/>
      <c r="F22" s="26"/>
      <c r="G22" s="26"/>
      <c r="H22" s="26"/>
      <c r="I22" s="26"/>
      <c r="J22" s="26"/>
      <c r="K22" s="27"/>
      <c r="L22" s="26"/>
      <c r="M22" s="64"/>
      <c r="N22" s="26"/>
      <c r="O22" s="26"/>
      <c r="P22" s="26"/>
      <c r="Q22" s="26"/>
      <c r="R22" s="26"/>
      <c r="S22" s="26"/>
      <c r="T22" s="26"/>
      <c r="U22" s="26"/>
      <c r="V22" s="26"/>
      <c r="W22" s="26"/>
      <c r="X22" s="26"/>
      <c r="Y22" s="26"/>
      <c r="Z22" s="26"/>
      <c r="AA22" s="26"/>
      <c r="AB22" s="26"/>
      <c r="AC22" s="26"/>
      <c r="AD22" s="26"/>
      <c r="AE22" s="26"/>
      <c r="AF22" s="27"/>
      <c r="AG22" s="26"/>
      <c r="AH22" s="26"/>
      <c r="AI22" s="26"/>
      <c r="AJ22" s="26"/>
      <c r="AK22" s="26"/>
      <c r="AL22" s="26"/>
      <c r="AM22" s="26"/>
      <c r="AN22" s="26"/>
      <c r="AO22" s="26"/>
      <c r="AP22" s="26"/>
      <c r="AQ22" s="26"/>
      <c r="AR22" s="26"/>
      <c r="AS22" s="26"/>
      <c r="AT22" s="26"/>
      <c r="AU22" s="26"/>
      <c r="AV22" s="26"/>
      <c r="AW22" s="26"/>
      <c r="AX22" s="64"/>
      <c r="AY22" s="26"/>
      <c r="AZ22" s="26"/>
      <c r="BA22" s="63"/>
      <c r="BB22" s="26"/>
      <c r="BC22" s="64"/>
      <c r="BD22" s="26"/>
      <c r="BE22" s="26"/>
      <c r="BF22" s="26"/>
      <c r="BG22" s="26"/>
      <c r="BH22" s="26"/>
      <c r="BI22" s="26"/>
      <c r="BJ22" s="26"/>
      <c r="BK22" s="26"/>
      <c r="BL22" s="26"/>
      <c r="BM22" s="64"/>
      <c r="BN22" s="64"/>
      <c r="BO22" s="64"/>
      <c r="BP22" s="26"/>
      <c r="BQ22" s="26"/>
      <c r="BR22" s="26"/>
      <c r="BS22" s="26"/>
      <c r="BT22" s="63"/>
      <c r="BU22" s="26"/>
      <c r="BV22" s="26"/>
      <c r="BW22" s="26"/>
    </row>
    <row r="23" spans="1:76" ht="15.75" customHeight="1">
      <c r="A23" s="66"/>
      <c r="B23" s="26"/>
      <c r="C23" s="26"/>
      <c r="D23" s="26"/>
      <c r="E23" s="26"/>
      <c r="F23" s="26"/>
      <c r="G23" s="26"/>
      <c r="H23" s="26"/>
      <c r="I23" s="26"/>
      <c r="J23" s="26"/>
      <c r="K23" s="27"/>
      <c r="L23" s="26"/>
      <c r="M23" s="64"/>
      <c r="N23" s="26"/>
      <c r="O23" s="26"/>
      <c r="P23" s="26"/>
      <c r="Q23" s="26"/>
      <c r="R23" s="26"/>
      <c r="S23" s="26"/>
      <c r="T23" s="26"/>
      <c r="U23" s="26"/>
      <c r="V23" s="26"/>
      <c r="W23" s="26"/>
      <c r="X23" s="26"/>
      <c r="Y23" s="26"/>
      <c r="Z23" s="26"/>
      <c r="AA23" s="26"/>
      <c r="AB23" s="26"/>
      <c r="AC23" s="26"/>
      <c r="AD23" s="26"/>
      <c r="AE23" s="26"/>
      <c r="AF23" s="27"/>
      <c r="AG23" s="26"/>
      <c r="AH23" s="26"/>
      <c r="AI23" s="26"/>
      <c r="AJ23" s="26"/>
      <c r="AK23" s="64"/>
      <c r="AL23" s="64"/>
      <c r="AM23" s="26"/>
      <c r="AN23" s="26"/>
      <c r="AO23" s="26"/>
      <c r="AP23" s="26"/>
      <c r="AQ23" s="26"/>
      <c r="AR23" s="26"/>
      <c r="AS23" s="26"/>
      <c r="AT23" s="26"/>
      <c r="AU23" s="26"/>
      <c r="AV23" s="26"/>
      <c r="AW23" s="26"/>
      <c r="AX23" s="64"/>
      <c r="AY23" s="26"/>
      <c r="AZ23" s="26"/>
      <c r="BA23" s="63"/>
      <c r="BB23" s="26"/>
      <c r="BC23" s="64"/>
      <c r="BD23" s="26"/>
      <c r="BE23" s="26"/>
      <c r="BF23" s="26"/>
      <c r="BG23" s="26"/>
      <c r="BH23" s="26"/>
      <c r="BI23" s="26"/>
      <c r="BJ23" s="26"/>
      <c r="BK23" s="26"/>
      <c r="BL23" s="26"/>
      <c r="BM23" s="63"/>
      <c r="BN23" s="26"/>
      <c r="BO23" s="64"/>
      <c r="BP23" s="26"/>
      <c r="BQ23" s="26"/>
      <c r="BR23" s="26"/>
      <c r="BS23" s="26"/>
      <c r="BT23" s="63"/>
      <c r="BU23" s="26"/>
      <c r="BV23" s="26"/>
      <c r="BW23" s="26"/>
    </row>
    <row r="24" spans="1:76" ht="15.75" customHeight="1">
      <c r="A24" s="66"/>
      <c r="B24" s="26"/>
      <c r="C24" s="26"/>
      <c r="D24" s="26"/>
      <c r="E24" s="26"/>
      <c r="F24" s="26"/>
      <c r="G24" s="26"/>
      <c r="H24" s="26"/>
      <c r="I24" s="26"/>
      <c r="J24" s="26"/>
      <c r="K24" s="27"/>
      <c r="L24" s="26"/>
      <c r="M24" s="64"/>
      <c r="N24" s="26"/>
      <c r="O24" s="26"/>
      <c r="P24" s="26"/>
      <c r="Q24" s="26"/>
      <c r="R24" s="26"/>
      <c r="S24" s="26"/>
      <c r="T24" s="26"/>
      <c r="U24" s="26"/>
      <c r="V24" s="26"/>
      <c r="W24" s="26"/>
      <c r="X24" s="26"/>
      <c r="Y24" s="26"/>
      <c r="Z24" s="26"/>
      <c r="AA24" s="26"/>
      <c r="AB24" s="26"/>
      <c r="AC24" s="26"/>
      <c r="AD24" s="26"/>
      <c r="AE24" s="26"/>
      <c r="AF24" s="27"/>
      <c r="AG24" s="26"/>
      <c r="AH24" s="26"/>
      <c r="AI24" s="26"/>
      <c r="AJ24" s="26"/>
      <c r="AK24" s="64"/>
      <c r="AL24" s="64"/>
      <c r="AM24" s="26"/>
      <c r="AN24" s="26"/>
      <c r="AO24" s="26"/>
      <c r="AP24" s="26"/>
      <c r="AQ24" s="26"/>
      <c r="AR24" s="26"/>
      <c r="AS24" s="26"/>
      <c r="AT24" s="26"/>
      <c r="AU24" s="26"/>
      <c r="AV24" s="26"/>
      <c r="AW24" s="26"/>
      <c r="AX24" s="64"/>
      <c r="AY24" s="26"/>
      <c r="AZ24" s="26"/>
      <c r="BA24" s="64"/>
      <c r="BB24" s="26"/>
      <c r="BC24" s="64"/>
      <c r="BD24" s="26"/>
      <c r="BE24" s="26"/>
      <c r="BF24" s="26"/>
      <c r="BG24" s="26"/>
      <c r="BH24" s="26"/>
      <c r="BI24" s="26"/>
      <c r="BJ24" s="26"/>
      <c r="BK24" s="26"/>
      <c r="BL24" s="26"/>
      <c r="BM24" s="64"/>
      <c r="BN24" s="26"/>
      <c r="BO24" s="64"/>
      <c r="BP24" s="26"/>
      <c r="BQ24" s="26"/>
      <c r="BR24" s="26"/>
      <c r="BS24" s="26"/>
      <c r="BT24" s="63"/>
      <c r="BU24" s="26"/>
      <c r="BV24" s="26"/>
      <c r="BW24" s="26"/>
    </row>
    <row r="25" spans="1:76" ht="15.75" customHeight="1">
      <c r="A25" s="66"/>
      <c r="B25" s="26"/>
      <c r="C25" s="26"/>
      <c r="D25" s="26"/>
      <c r="E25" s="26"/>
      <c r="F25" s="26"/>
      <c r="G25" s="26"/>
      <c r="H25" s="26"/>
      <c r="I25" s="26"/>
      <c r="J25" s="26"/>
      <c r="K25" s="27"/>
      <c r="L25" s="26"/>
      <c r="M25" s="64"/>
      <c r="N25" s="26"/>
      <c r="O25" s="26"/>
      <c r="P25" s="26"/>
      <c r="Q25" s="26"/>
      <c r="R25" s="26"/>
      <c r="S25" s="26"/>
      <c r="T25" s="26"/>
      <c r="U25" s="26"/>
      <c r="V25" s="26"/>
      <c r="W25" s="26"/>
      <c r="X25" s="26"/>
      <c r="Y25" s="26"/>
      <c r="Z25" s="26"/>
      <c r="AA25" s="26"/>
      <c r="AB25" s="26"/>
      <c r="AC25" s="26"/>
      <c r="AD25" s="26"/>
      <c r="AE25" s="26"/>
      <c r="AF25" s="27"/>
      <c r="AG25" s="26"/>
      <c r="AH25" s="26"/>
      <c r="AI25" s="26"/>
      <c r="AJ25" s="26"/>
      <c r="AK25" s="26"/>
      <c r="AL25" s="26"/>
      <c r="AM25" s="26"/>
      <c r="AN25" s="26"/>
      <c r="AO25" s="26"/>
      <c r="AP25" s="26"/>
      <c r="AQ25" s="26"/>
      <c r="AR25" s="26"/>
      <c r="AS25" s="26"/>
      <c r="AT25" s="26"/>
      <c r="AU25" s="26"/>
      <c r="AV25" s="26"/>
      <c r="AW25" s="26"/>
      <c r="AX25" s="64"/>
      <c r="AY25" s="26"/>
      <c r="AZ25" s="26"/>
      <c r="BA25" s="64"/>
      <c r="BB25" s="26"/>
      <c r="BC25" s="64"/>
      <c r="BD25" s="26"/>
      <c r="BE25" s="26"/>
      <c r="BF25" s="26"/>
      <c r="BG25" s="26"/>
      <c r="BH25" s="26"/>
      <c r="BI25" s="26"/>
      <c r="BJ25" s="26"/>
      <c r="BK25" s="26"/>
      <c r="BL25" s="26"/>
      <c r="BM25" s="64"/>
      <c r="BN25" s="26"/>
      <c r="BO25" s="64"/>
      <c r="BP25" s="26"/>
      <c r="BQ25" s="26"/>
      <c r="BR25" s="26"/>
      <c r="BS25" s="26"/>
      <c r="BT25" s="63"/>
      <c r="BU25" s="26"/>
      <c r="BV25" s="26"/>
      <c r="BW25" s="26"/>
    </row>
    <row r="26" spans="1:76" ht="11.1" customHeight="1">
      <c r="J26" s="67"/>
      <c r="K26" s="67"/>
    </row>
    <row r="28" spans="1:76" ht="11.1" customHeight="1">
      <c r="B28" s="52"/>
      <c r="C28" s="52"/>
      <c r="D28" s="52"/>
      <c r="E28" s="52"/>
      <c r="F28" s="52"/>
      <c r="G28" s="52"/>
      <c r="H28" s="52"/>
      <c r="I28" s="52"/>
      <c r="J28" s="52"/>
      <c r="K28" s="52"/>
      <c r="L28" s="52"/>
      <c r="M28" s="52"/>
      <c r="N28" s="52"/>
      <c r="O28" s="52"/>
      <c r="P28" s="52"/>
      <c r="Q28" s="52"/>
      <c r="R28" s="52"/>
      <c r="S28" s="52"/>
      <c r="T28" s="52"/>
      <c r="U28" s="52"/>
      <c r="V28" s="52"/>
      <c r="W28" s="52"/>
      <c r="X28" s="52"/>
      <c r="Y28" s="52"/>
      <c r="Z28" s="52"/>
      <c r="AA28" s="52"/>
      <c r="AB28" s="52"/>
      <c r="AC28" s="52"/>
      <c r="AD28" s="52"/>
      <c r="AE28" s="52"/>
      <c r="AF28" s="52"/>
      <c r="AG28" s="52"/>
      <c r="AH28" s="52"/>
      <c r="AI28" s="52"/>
      <c r="AJ28" s="52"/>
      <c r="AK28" s="52"/>
      <c r="AL28" s="52"/>
      <c r="AM28" s="52"/>
      <c r="AN28" s="52"/>
      <c r="AO28" s="52"/>
      <c r="AP28" s="52"/>
      <c r="AQ28" s="52"/>
      <c r="AR28" s="52"/>
      <c r="AS28" s="52"/>
      <c r="AT28" s="52"/>
      <c r="AU28" s="52"/>
      <c r="AV28" s="52"/>
      <c r="AW28" s="52"/>
      <c r="AX28" s="52"/>
      <c r="AY28" s="52"/>
      <c r="AZ28" s="52"/>
      <c r="BA28" s="52"/>
      <c r="BB28" s="52"/>
      <c r="BC28" s="52"/>
      <c r="BD28" s="52"/>
      <c r="BE28" s="52"/>
      <c r="BF28" s="52"/>
      <c r="BG28" s="52"/>
      <c r="BH28" s="52"/>
      <c r="BI28" s="52"/>
      <c r="BJ28" s="52"/>
      <c r="BK28" s="52"/>
      <c r="BL28" s="52"/>
      <c r="BM28" s="52"/>
      <c r="BN28" s="52"/>
      <c r="BO28" s="52"/>
      <c r="BP28" s="52"/>
      <c r="BQ28" s="52"/>
      <c r="BR28" s="52"/>
      <c r="BS28" s="52"/>
      <c r="BT28" s="52"/>
      <c r="BU28" s="52"/>
      <c r="BV28" s="52"/>
      <c r="BW28" s="52"/>
      <c r="BX28" s="52"/>
    </row>
    <row r="30" spans="1:76" ht="11.1" customHeight="1">
      <c r="BV30" s="68"/>
    </row>
    <row r="32" spans="1:76" ht="11.1" customHeight="1">
      <c r="I32" s="23"/>
      <c r="J32" s="23"/>
      <c r="K32" s="23"/>
      <c r="P32" s="52"/>
      <c r="Q32" s="52"/>
      <c r="R32" s="52"/>
      <c r="T32" s="25"/>
      <c r="U32" s="25"/>
      <c r="V32" s="25"/>
      <c r="W32" s="25"/>
      <c r="X32" s="25"/>
      <c r="Y32" s="25"/>
      <c r="Z32" s="52"/>
      <c r="AA32" s="52"/>
      <c r="AB32" s="52"/>
      <c r="AC32" s="52"/>
      <c r="AD32" s="52"/>
      <c r="AE32" s="52"/>
      <c r="AF32" s="52"/>
      <c r="AG32" s="52"/>
      <c r="AH32" s="52"/>
      <c r="AI32" s="52"/>
      <c r="AJ32" s="52"/>
      <c r="AK32" s="52"/>
      <c r="AL32" s="52"/>
      <c r="AM32" s="52"/>
      <c r="AN32" s="52"/>
      <c r="AO32" s="52"/>
      <c r="AP32" s="52"/>
      <c r="AQ32" s="52"/>
      <c r="AR32" s="52"/>
      <c r="AS32" s="52"/>
      <c r="AT32" s="52"/>
      <c r="AU32" s="52"/>
      <c r="AV32" s="52"/>
      <c r="AW32" s="52"/>
      <c r="AX32" s="52"/>
      <c r="AY32" s="52"/>
      <c r="AZ32" s="52"/>
      <c r="BA32" s="52"/>
      <c r="BB32" s="52"/>
      <c r="BC32" s="52"/>
      <c r="BD32" s="52"/>
      <c r="BE32" s="52"/>
      <c r="BF32" s="52"/>
      <c r="BG32" s="52"/>
      <c r="BH32" s="52"/>
      <c r="BI32" s="52"/>
      <c r="BJ32" s="52"/>
      <c r="BK32" s="52"/>
      <c r="BL32" s="52"/>
      <c r="BM32" s="52"/>
      <c r="BN32" s="52"/>
      <c r="BO32" s="52"/>
      <c r="BP32" s="52"/>
      <c r="BQ32" s="52"/>
      <c r="BR32" s="52"/>
      <c r="BS32" s="52"/>
      <c r="BT32" s="52"/>
      <c r="BU32" s="52"/>
      <c r="BV32" s="52"/>
      <c r="BW32" s="52"/>
      <c r="BX32" s="52"/>
    </row>
    <row r="33" spans="1:25" ht="11.1" customHeight="1">
      <c r="A33" s="66"/>
      <c r="B33" s="26"/>
      <c r="C33" s="26"/>
      <c r="D33" s="27"/>
      <c r="E33" s="26"/>
      <c r="F33" s="26"/>
      <c r="G33" s="27"/>
      <c r="I33" s="23"/>
      <c r="J33" s="23"/>
      <c r="K33" s="23"/>
      <c r="T33" s="53"/>
      <c r="U33" s="53"/>
      <c r="V33" s="53"/>
      <c r="W33" s="53"/>
      <c r="X33" s="53"/>
      <c r="Y33" s="53"/>
    </row>
    <row r="34" spans="1:25" ht="11.1" customHeight="1">
      <c r="A34" s="66"/>
      <c r="B34" s="26"/>
      <c r="C34" s="26"/>
      <c r="D34" s="27"/>
      <c r="E34" s="26"/>
      <c r="F34" s="26"/>
      <c r="G34" s="27"/>
      <c r="I34" s="23"/>
      <c r="J34" s="23"/>
      <c r="K34" s="23"/>
      <c r="T34" s="53"/>
      <c r="U34" s="53"/>
      <c r="V34" s="53"/>
      <c r="W34" s="53"/>
      <c r="X34" s="53"/>
      <c r="Y34" s="53"/>
    </row>
    <row r="35" spans="1:25" ht="11.1" customHeight="1">
      <c r="A35" s="66"/>
      <c r="B35" s="26"/>
      <c r="C35" s="26"/>
      <c r="D35" s="27"/>
      <c r="E35" s="26"/>
      <c r="F35" s="26"/>
      <c r="G35" s="27"/>
      <c r="I35" s="23"/>
      <c r="J35" s="23"/>
      <c r="K35" s="23"/>
      <c r="T35" s="53"/>
      <c r="U35" s="53"/>
      <c r="V35" s="53"/>
      <c r="W35" s="53"/>
      <c r="X35" s="53"/>
      <c r="Y35" s="53"/>
    </row>
    <row r="36" spans="1:25" ht="11.1" customHeight="1">
      <c r="A36" s="66"/>
      <c r="B36" s="26"/>
      <c r="C36" s="26"/>
      <c r="D36" s="27"/>
      <c r="E36" s="26"/>
      <c r="F36" s="26"/>
      <c r="G36" s="27"/>
      <c r="I36" s="23"/>
      <c r="J36" s="23"/>
      <c r="K36" s="23"/>
      <c r="T36" s="53"/>
      <c r="U36" s="53"/>
      <c r="V36" s="53"/>
      <c r="W36" s="53"/>
      <c r="X36" s="53"/>
      <c r="Y36" s="53"/>
    </row>
    <row r="37" spans="1:25" ht="11.1" customHeight="1">
      <c r="A37" s="66"/>
      <c r="B37" s="26"/>
      <c r="C37" s="26"/>
      <c r="D37" s="27"/>
      <c r="E37" s="26"/>
      <c r="F37" s="26"/>
      <c r="G37" s="27"/>
      <c r="I37" s="23"/>
      <c r="J37" s="23"/>
      <c r="K37" s="23"/>
      <c r="T37" s="53"/>
      <c r="U37" s="53"/>
      <c r="V37" s="53"/>
      <c r="W37" s="53"/>
      <c r="X37" s="53"/>
      <c r="Y37" s="53"/>
    </row>
    <row r="38" spans="1:25" ht="11.1" customHeight="1">
      <c r="A38" s="66"/>
      <c r="B38" s="26"/>
      <c r="C38" s="26"/>
      <c r="D38" s="27"/>
      <c r="E38" s="26"/>
      <c r="F38" s="26"/>
      <c r="G38" s="27"/>
      <c r="I38" s="23"/>
      <c r="J38" s="23"/>
      <c r="K38" s="23"/>
      <c r="T38" s="53"/>
      <c r="U38" s="53"/>
      <c r="V38" s="53"/>
      <c r="W38" s="53"/>
      <c r="X38" s="53"/>
      <c r="Y38" s="53"/>
    </row>
    <row r="39" spans="1:25" ht="11.1" customHeight="1">
      <c r="A39" s="66"/>
      <c r="B39" s="26"/>
      <c r="C39" s="26"/>
      <c r="D39" s="27"/>
      <c r="E39" s="26"/>
      <c r="F39" s="26"/>
      <c r="G39" s="27"/>
      <c r="I39" s="23"/>
      <c r="J39" s="23"/>
      <c r="K39" s="23"/>
      <c r="T39" s="53"/>
      <c r="U39" s="53"/>
      <c r="V39" s="53"/>
      <c r="W39" s="53"/>
      <c r="X39" s="53"/>
      <c r="Y39" s="53"/>
    </row>
    <row r="40" spans="1:25" ht="11.1" customHeight="1">
      <c r="A40" s="66"/>
      <c r="B40" s="26"/>
      <c r="C40" s="26"/>
      <c r="D40" s="27"/>
      <c r="E40" s="26"/>
      <c r="F40" s="26"/>
      <c r="G40" s="27"/>
      <c r="I40" s="23"/>
      <c r="J40" s="23"/>
      <c r="K40" s="23"/>
      <c r="T40" s="53"/>
      <c r="U40" s="53"/>
      <c r="V40" s="53"/>
      <c r="W40" s="53"/>
      <c r="X40" s="53"/>
      <c r="Y40" s="53"/>
    </row>
    <row r="41" spans="1:25" ht="11.1" customHeight="1">
      <c r="A41" s="66"/>
      <c r="B41" s="26"/>
      <c r="C41" s="26"/>
      <c r="D41" s="27"/>
      <c r="E41" s="26"/>
      <c r="F41" s="26"/>
      <c r="G41" s="27"/>
      <c r="I41" s="23"/>
      <c r="J41" s="23"/>
      <c r="K41" s="23"/>
      <c r="T41" s="53"/>
      <c r="U41" s="53"/>
      <c r="V41" s="53"/>
      <c r="W41" s="53"/>
      <c r="X41" s="53"/>
      <c r="Y41" s="53"/>
    </row>
    <row r="42" spans="1:25" ht="11.1" customHeight="1">
      <c r="A42" s="66"/>
      <c r="B42" s="26"/>
      <c r="C42" s="26"/>
      <c r="D42" s="27"/>
      <c r="E42" s="26"/>
      <c r="F42" s="26"/>
      <c r="G42" s="27"/>
      <c r="I42" s="23"/>
      <c r="J42" s="23"/>
      <c r="K42" s="23"/>
      <c r="P42" s="53"/>
      <c r="T42" s="53"/>
      <c r="U42" s="53"/>
      <c r="V42" s="53"/>
      <c r="W42" s="53"/>
      <c r="X42" s="53"/>
      <c r="Y42" s="53"/>
    </row>
    <row r="43" spans="1:25" ht="11.1" customHeight="1">
      <c r="A43" s="66"/>
      <c r="B43" s="26"/>
      <c r="C43" s="26"/>
      <c r="D43" s="27"/>
      <c r="E43" s="26"/>
      <c r="F43" s="26"/>
      <c r="G43" s="27"/>
      <c r="I43" s="23"/>
      <c r="J43" s="23"/>
      <c r="K43" s="23"/>
      <c r="P43" s="53"/>
      <c r="T43" s="53"/>
      <c r="U43" s="53"/>
      <c r="V43" s="53"/>
      <c r="W43" s="53"/>
      <c r="X43" s="53"/>
      <c r="Y43" s="53"/>
    </row>
    <row r="44" spans="1:25" ht="11.1" customHeight="1">
      <c r="A44" s="66"/>
      <c r="B44" s="26"/>
      <c r="C44" s="26"/>
      <c r="D44" s="27"/>
      <c r="E44" s="26"/>
      <c r="F44" s="26"/>
      <c r="G44" s="27"/>
      <c r="I44" s="23"/>
      <c r="J44" s="23"/>
      <c r="K44" s="23"/>
      <c r="T44" s="53"/>
      <c r="U44" s="53"/>
      <c r="V44" s="53"/>
      <c r="W44" s="53"/>
      <c r="X44" s="53"/>
      <c r="Y44" s="53"/>
    </row>
    <row r="45" spans="1:25" ht="11.1" customHeight="1">
      <c r="A45" s="66"/>
      <c r="B45" s="26"/>
      <c r="C45" s="26"/>
      <c r="D45" s="27"/>
      <c r="E45" s="26"/>
      <c r="F45" s="26"/>
      <c r="G45" s="27"/>
      <c r="I45" s="23"/>
      <c r="J45" s="23"/>
      <c r="K45" s="23"/>
    </row>
    <row r="46" spans="1:25" ht="11.1" customHeight="1">
      <c r="A46" s="66"/>
      <c r="B46" s="26"/>
      <c r="C46" s="26"/>
      <c r="D46" s="27"/>
      <c r="E46" s="26"/>
      <c r="F46" s="26"/>
      <c r="G46" s="27"/>
      <c r="I46" s="23"/>
      <c r="J46" s="23"/>
      <c r="K46" s="23"/>
    </row>
    <row r="47" spans="1:25" ht="11.1" customHeight="1">
      <c r="A47" s="66"/>
      <c r="B47" s="26"/>
      <c r="C47" s="26"/>
      <c r="D47" s="27"/>
      <c r="E47" s="26"/>
      <c r="F47" s="26"/>
      <c r="G47" s="27"/>
      <c r="I47" s="23"/>
      <c r="J47" s="23"/>
      <c r="K47" s="23"/>
    </row>
    <row r="48" spans="1:25" ht="11.1" customHeight="1">
      <c r="A48" s="66"/>
      <c r="B48" s="26"/>
      <c r="C48" s="26"/>
      <c r="D48" s="27"/>
      <c r="E48" s="26"/>
      <c r="F48" s="26"/>
      <c r="G48" s="27"/>
      <c r="I48" s="23"/>
      <c r="J48" s="23"/>
      <c r="K48" s="23"/>
    </row>
    <row r="49" spans="1:11" ht="11.1" customHeight="1">
      <c r="A49" s="66"/>
      <c r="B49" s="26"/>
      <c r="C49" s="26"/>
      <c r="D49" s="27"/>
      <c r="E49" s="26"/>
      <c r="F49" s="26"/>
      <c r="G49" s="27"/>
      <c r="I49" s="23"/>
      <c r="J49" s="23"/>
      <c r="K49" s="23"/>
    </row>
    <row r="50" spans="1:11" ht="11.1" customHeight="1">
      <c r="A50" s="66"/>
      <c r="B50" s="26"/>
      <c r="C50" s="26"/>
      <c r="D50" s="27"/>
      <c r="E50" s="26"/>
      <c r="F50" s="26"/>
      <c r="G50" s="27"/>
      <c r="I50" s="23"/>
      <c r="J50" s="23"/>
      <c r="K50" s="23"/>
    </row>
    <row r="51" spans="1:11" ht="11.1" customHeight="1">
      <c r="A51" s="66"/>
      <c r="B51" s="26"/>
      <c r="C51" s="26"/>
      <c r="D51" s="27"/>
      <c r="E51" s="26"/>
      <c r="F51" s="26"/>
      <c r="G51" s="27"/>
      <c r="I51" s="23"/>
      <c r="J51" s="23"/>
      <c r="K51" s="23"/>
    </row>
    <row r="52" spans="1:11" ht="11.1" customHeight="1">
      <c r="B52" s="23"/>
      <c r="C52" s="23"/>
      <c r="D52" s="23"/>
      <c r="E52" s="23"/>
      <c r="F52" s="23"/>
      <c r="G52" s="23"/>
      <c r="H52" s="23"/>
      <c r="I52" s="23"/>
      <c r="J52" s="23"/>
      <c r="K52" s="23"/>
    </row>
    <row r="53" spans="1:11" ht="11.1" customHeight="1">
      <c r="B53" s="23"/>
      <c r="C53" s="23"/>
      <c r="D53" s="23"/>
      <c r="E53" s="23"/>
      <c r="F53" s="23"/>
      <c r="G53" s="23"/>
      <c r="H53" s="23"/>
      <c r="I53" s="23"/>
      <c r="J53" s="23"/>
      <c r="K53" s="23"/>
    </row>
    <row r="54" spans="1:11" ht="11.1" customHeight="1">
      <c r="B54" s="23"/>
      <c r="C54" s="23"/>
      <c r="D54" s="23"/>
      <c r="E54" s="23"/>
      <c r="F54" s="23"/>
      <c r="G54" s="23"/>
      <c r="H54" s="23"/>
      <c r="I54" s="23"/>
      <c r="J54" s="23"/>
      <c r="K54" s="23"/>
    </row>
    <row r="55" spans="1:11" ht="11.1" customHeight="1">
      <c r="B55" s="23"/>
      <c r="C55" s="23"/>
      <c r="D55" s="23"/>
      <c r="E55" s="23"/>
      <c r="F55" s="23"/>
      <c r="G55" s="23"/>
      <c r="H55" s="23"/>
      <c r="I55" s="23"/>
      <c r="J55" s="23"/>
      <c r="K55" s="23"/>
    </row>
    <row r="56" spans="1:11" ht="11.1" customHeight="1">
      <c r="B56" s="23"/>
      <c r="C56" s="23"/>
      <c r="D56" s="23"/>
      <c r="E56" s="23"/>
      <c r="F56" s="23"/>
      <c r="G56" s="23"/>
      <c r="H56" s="23"/>
      <c r="I56" s="23"/>
      <c r="J56" s="23"/>
      <c r="K56" s="23"/>
    </row>
    <row r="57" spans="1:11" ht="11.1" customHeight="1">
      <c r="B57" s="23"/>
      <c r="C57" s="23"/>
      <c r="D57" s="23"/>
      <c r="E57" s="23"/>
      <c r="F57" s="23"/>
      <c r="G57" s="23"/>
      <c r="H57" s="23"/>
      <c r="I57" s="23"/>
      <c r="J57" s="23"/>
      <c r="K57" s="23"/>
    </row>
    <row r="58" spans="1:11" ht="11.1" customHeight="1">
      <c r="B58" s="23"/>
      <c r="C58" s="23"/>
      <c r="D58" s="23"/>
      <c r="E58" s="23"/>
      <c r="F58" s="23"/>
      <c r="G58" s="23"/>
      <c r="H58" s="23"/>
      <c r="I58" s="23"/>
      <c r="J58" s="23"/>
      <c r="K58" s="23"/>
    </row>
    <row r="59" spans="1:11" ht="11.1" customHeight="1">
      <c r="B59" s="23"/>
      <c r="C59" s="23"/>
      <c r="D59" s="23"/>
      <c r="E59" s="23"/>
      <c r="F59" s="23"/>
      <c r="G59" s="23"/>
      <c r="H59" s="23"/>
      <c r="I59" s="23"/>
      <c r="J59" s="23"/>
      <c r="K59" s="23"/>
    </row>
    <row r="60" spans="1:11" ht="11.1" customHeight="1">
      <c r="B60" s="23"/>
      <c r="C60" s="23"/>
      <c r="D60" s="23"/>
      <c r="E60" s="23"/>
      <c r="F60" s="23"/>
      <c r="G60" s="23"/>
      <c r="H60" s="23"/>
      <c r="I60" s="23"/>
      <c r="J60" s="23"/>
      <c r="K60" s="23"/>
    </row>
    <row r="61" spans="1:11" ht="11.1" customHeight="1">
      <c r="B61" s="23"/>
      <c r="C61" s="23"/>
      <c r="D61" s="23"/>
      <c r="E61" s="23"/>
      <c r="F61" s="23"/>
      <c r="G61" s="23"/>
      <c r="H61" s="23"/>
      <c r="I61" s="23"/>
      <c r="J61" s="23"/>
      <c r="K61" s="23"/>
    </row>
    <row r="62" spans="1:11" ht="11.1" customHeight="1">
      <c r="B62" s="23"/>
      <c r="C62" s="23"/>
      <c r="D62" s="23"/>
      <c r="E62" s="23"/>
      <c r="F62" s="23"/>
      <c r="G62" s="23"/>
      <c r="H62" s="23"/>
      <c r="I62" s="23"/>
      <c r="J62" s="23"/>
      <c r="K62" s="23"/>
    </row>
    <row r="63" spans="1:11" ht="11.1" customHeight="1">
      <c r="B63" s="23"/>
      <c r="C63" s="23"/>
      <c r="D63" s="23"/>
      <c r="E63" s="23"/>
      <c r="F63" s="23"/>
      <c r="G63" s="23"/>
      <c r="H63" s="23"/>
      <c r="I63" s="23"/>
      <c r="J63" s="23"/>
      <c r="K63" s="23"/>
    </row>
    <row r="64" spans="1:11" ht="11.1" customHeight="1">
      <c r="B64" s="23"/>
      <c r="C64" s="23"/>
      <c r="D64" s="23"/>
      <c r="E64" s="23"/>
      <c r="F64" s="23"/>
      <c r="G64" s="23"/>
      <c r="H64" s="23"/>
      <c r="I64" s="23"/>
      <c r="J64" s="23"/>
      <c r="K64" s="23"/>
    </row>
    <row r="65" spans="2:11" ht="11.1" customHeight="1">
      <c r="B65" s="23"/>
      <c r="C65" s="23"/>
      <c r="D65" s="23"/>
      <c r="E65" s="23"/>
      <c r="F65" s="23"/>
      <c r="G65" s="23"/>
      <c r="H65" s="23"/>
      <c r="I65" s="23"/>
      <c r="J65" s="23"/>
      <c r="K65" s="23"/>
    </row>
    <row r="66" spans="2:11" ht="11.1" customHeight="1">
      <c r="B66" s="23"/>
      <c r="C66" s="23"/>
      <c r="D66" s="23"/>
      <c r="E66" s="23"/>
      <c r="F66" s="23"/>
      <c r="G66" s="23"/>
      <c r="H66" s="23"/>
      <c r="I66" s="23"/>
      <c r="J66" s="23"/>
      <c r="K66" s="23"/>
    </row>
    <row r="67" spans="2:11" ht="11.1" customHeight="1">
      <c r="B67" s="23"/>
      <c r="C67" s="23"/>
      <c r="D67" s="23"/>
      <c r="E67" s="23"/>
      <c r="F67" s="23"/>
      <c r="G67" s="23"/>
      <c r="H67" s="23"/>
      <c r="I67" s="23"/>
      <c r="J67" s="23"/>
      <c r="K67" s="23"/>
    </row>
    <row r="68" spans="2:11" ht="11.1" customHeight="1">
      <c r="B68" s="23"/>
      <c r="C68" s="23"/>
      <c r="D68" s="23"/>
      <c r="E68" s="23"/>
      <c r="F68" s="23"/>
      <c r="G68" s="23"/>
      <c r="H68" s="23"/>
      <c r="I68" s="23"/>
      <c r="J68" s="23"/>
      <c r="K68" s="23"/>
    </row>
    <row r="69" spans="2:11" ht="11.1" customHeight="1">
      <c r="B69" s="23"/>
      <c r="C69" s="23"/>
      <c r="D69" s="23"/>
      <c r="E69" s="23"/>
      <c r="F69" s="23"/>
      <c r="G69" s="23"/>
      <c r="H69" s="23"/>
      <c r="I69" s="23"/>
      <c r="J69" s="23"/>
      <c r="K69" s="23"/>
    </row>
    <row r="70" spans="2:11" ht="11.1" customHeight="1">
      <c r="B70" s="23"/>
      <c r="C70" s="23"/>
      <c r="D70" s="23"/>
      <c r="E70" s="23"/>
      <c r="F70" s="23"/>
      <c r="G70" s="23"/>
      <c r="H70" s="23"/>
      <c r="I70" s="23"/>
      <c r="J70" s="23"/>
      <c r="K70" s="23"/>
    </row>
    <row r="71" spans="2:11" ht="11.1" customHeight="1">
      <c r="B71" s="23"/>
      <c r="C71" s="23"/>
      <c r="D71" s="23"/>
      <c r="E71" s="23"/>
      <c r="F71" s="23"/>
      <c r="G71" s="23"/>
      <c r="H71" s="23"/>
      <c r="I71" s="23"/>
      <c r="J71" s="23"/>
      <c r="K71" s="23"/>
    </row>
    <row r="72" spans="2:11" ht="11.1" customHeight="1">
      <c r="B72" s="23"/>
      <c r="C72" s="23"/>
      <c r="D72" s="23"/>
      <c r="E72" s="23"/>
      <c r="F72" s="23"/>
      <c r="G72" s="23"/>
      <c r="H72" s="23"/>
      <c r="I72" s="23"/>
      <c r="J72" s="23"/>
      <c r="K72" s="23"/>
    </row>
    <row r="73" spans="2:11" ht="11.1" customHeight="1">
      <c r="B73" s="23"/>
      <c r="C73" s="23"/>
      <c r="D73" s="23"/>
      <c r="E73" s="23"/>
      <c r="F73" s="23"/>
      <c r="G73" s="23"/>
      <c r="H73" s="23"/>
      <c r="I73" s="23"/>
      <c r="J73" s="23"/>
      <c r="K73" s="23"/>
    </row>
    <row r="74" spans="2:11" ht="11.1" customHeight="1">
      <c r="B74" s="23"/>
      <c r="C74" s="23"/>
      <c r="D74" s="23"/>
      <c r="E74" s="23"/>
      <c r="F74" s="23"/>
      <c r="G74" s="23"/>
      <c r="H74" s="23"/>
      <c r="I74" s="23"/>
      <c r="J74" s="23"/>
      <c r="K74" s="23"/>
    </row>
    <row r="75" spans="2:11" ht="11.1" customHeight="1">
      <c r="B75" s="23"/>
      <c r="C75" s="23"/>
      <c r="D75" s="23"/>
      <c r="E75" s="23"/>
      <c r="F75" s="23"/>
      <c r="G75" s="23"/>
      <c r="H75" s="23"/>
      <c r="I75" s="23"/>
      <c r="J75" s="23"/>
      <c r="K75" s="23"/>
    </row>
    <row r="76" spans="2:11" ht="11.1" customHeight="1">
      <c r="B76" s="23"/>
      <c r="C76" s="23"/>
      <c r="D76" s="23"/>
      <c r="E76" s="23"/>
      <c r="F76" s="23"/>
      <c r="G76" s="23"/>
      <c r="H76" s="23"/>
      <c r="I76" s="23"/>
      <c r="J76" s="23"/>
      <c r="K76" s="23"/>
    </row>
    <row r="77" spans="2:11" ht="11.1" customHeight="1">
      <c r="B77" s="23"/>
      <c r="C77" s="23"/>
      <c r="D77" s="23"/>
      <c r="E77" s="23"/>
      <c r="F77" s="23"/>
      <c r="G77" s="23"/>
      <c r="H77" s="23"/>
      <c r="I77" s="23"/>
      <c r="J77" s="23"/>
      <c r="K77" s="23"/>
    </row>
    <row r="78" spans="2:11" ht="11.1" customHeight="1">
      <c r="B78" s="23"/>
      <c r="C78" s="23"/>
      <c r="D78" s="23"/>
      <c r="E78" s="23"/>
      <c r="F78" s="23"/>
      <c r="G78" s="23"/>
      <c r="H78" s="23"/>
      <c r="I78" s="23"/>
      <c r="J78" s="23"/>
      <c r="K78" s="23"/>
    </row>
    <row r="79" spans="2:11" ht="11.1" customHeight="1">
      <c r="B79" s="23"/>
      <c r="C79" s="23"/>
      <c r="D79" s="23"/>
      <c r="E79" s="23"/>
      <c r="F79" s="23"/>
      <c r="G79" s="23"/>
      <c r="H79" s="23"/>
      <c r="I79" s="23"/>
      <c r="J79" s="23"/>
      <c r="K79" s="23"/>
    </row>
    <row r="80" spans="2:11" ht="11.1" customHeight="1">
      <c r="B80" s="23"/>
      <c r="C80" s="23"/>
      <c r="D80" s="23"/>
      <c r="E80" s="23"/>
      <c r="F80" s="23"/>
      <c r="G80" s="23"/>
      <c r="H80" s="23"/>
      <c r="I80" s="23"/>
      <c r="J80" s="23"/>
      <c r="K80" s="23"/>
    </row>
    <row r="81" spans="2:11" ht="11.1" customHeight="1">
      <c r="B81" s="23"/>
      <c r="C81" s="23"/>
      <c r="D81" s="23"/>
      <c r="E81" s="23"/>
      <c r="F81" s="23"/>
      <c r="G81" s="23"/>
      <c r="H81" s="23"/>
      <c r="I81" s="23"/>
      <c r="J81" s="23"/>
      <c r="K81" s="23"/>
    </row>
    <row r="82" spans="2:11" ht="11.1" customHeight="1">
      <c r="B82" s="23"/>
      <c r="C82" s="23"/>
      <c r="D82" s="23"/>
      <c r="E82" s="23"/>
      <c r="F82" s="23"/>
      <c r="G82" s="23"/>
      <c r="H82" s="23"/>
      <c r="I82" s="23"/>
      <c r="J82" s="23"/>
      <c r="K82" s="23"/>
    </row>
    <row r="83" spans="2:11" ht="11.1" customHeight="1">
      <c r="B83" s="23"/>
      <c r="C83" s="23"/>
      <c r="D83" s="23"/>
      <c r="E83" s="23"/>
      <c r="F83" s="23"/>
      <c r="G83" s="23"/>
      <c r="H83" s="23"/>
      <c r="I83" s="23"/>
      <c r="J83" s="23"/>
      <c r="K83" s="23"/>
    </row>
    <row r="84" spans="2:11" ht="11.1" customHeight="1">
      <c r="B84" s="23"/>
      <c r="C84" s="23"/>
      <c r="D84" s="23"/>
      <c r="E84" s="23"/>
      <c r="F84" s="23"/>
      <c r="G84" s="23"/>
      <c r="H84" s="23"/>
      <c r="I84" s="23"/>
      <c r="J84" s="23"/>
      <c r="K84" s="23"/>
    </row>
    <row r="85" spans="2:11" ht="11.1" customHeight="1">
      <c r="B85" s="23"/>
      <c r="C85" s="23"/>
      <c r="D85" s="23"/>
      <c r="E85" s="23"/>
      <c r="F85" s="23"/>
      <c r="G85" s="23"/>
      <c r="H85" s="23"/>
      <c r="I85" s="23"/>
      <c r="J85" s="23"/>
      <c r="K85" s="23"/>
    </row>
    <row r="86" spans="2:11" ht="11.1" customHeight="1">
      <c r="B86" s="23"/>
      <c r="C86" s="23"/>
      <c r="D86" s="23"/>
      <c r="E86" s="23"/>
      <c r="F86" s="23"/>
      <c r="G86" s="23"/>
      <c r="H86" s="23"/>
      <c r="I86" s="23"/>
      <c r="J86" s="23"/>
      <c r="K86" s="23"/>
    </row>
    <row r="87" spans="2:11" ht="11.1" customHeight="1">
      <c r="B87" s="23"/>
      <c r="C87" s="23"/>
      <c r="D87" s="23"/>
      <c r="E87" s="23"/>
      <c r="F87" s="23"/>
      <c r="G87" s="23"/>
      <c r="H87" s="23"/>
      <c r="I87" s="23"/>
      <c r="J87" s="23"/>
      <c r="K87" s="23"/>
    </row>
    <row r="88" spans="2:11" ht="11.1" customHeight="1">
      <c r="B88" s="23"/>
      <c r="C88" s="23"/>
      <c r="D88" s="23"/>
      <c r="E88" s="23"/>
      <c r="F88" s="23"/>
      <c r="G88" s="23"/>
      <c r="H88" s="23"/>
      <c r="I88" s="23"/>
      <c r="J88" s="23"/>
      <c r="K88" s="23"/>
    </row>
    <row r="89" spans="2:11" ht="11.1" customHeight="1">
      <c r="B89" s="23"/>
      <c r="C89" s="23"/>
      <c r="D89" s="23"/>
      <c r="E89" s="23"/>
      <c r="F89" s="23"/>
      <c r="G89" s="23"/>
      <c r="H89" s="23"/>
      <c r="I89" s="23"/>
      <c r="J89" s="23"/>
      <c r="K89" s="23"/>
    </row>
    <row r="90" spans="2:11" ht="11.1" customHeight="1">
      <c r="B90" s="23"/>
      <c r="C90" s="23"/>
      <c r="D90" s="23"/>
      <c r="E90" s="23"/>
      <c r="F90" s="23"/>
      <c r="G90" s="23"/>
      <c r="H90" s="23"/>
      <c r="I90" s="23"/>
      <c r="J90" s="23"/>
      <c r="K90" s="23"/>
    </row>
    <row r="91" spans="2:11" ht="11.1" customHeight="1">
      <c r="B91" s="23"/>
      <c r="C91" s="23"/>
      <c r="D91" s="23"/>
      <c r="E91" s="23"/>
      <c r="F91" s="23"/>
      <c r="G91" s="23"/>
      <c r="H91" s="23"/>
      <c r="I91" s="23"/>
      <c r="J91" s="23"/>
      <c r="K91" s="23"/>
    </row>
    <row r="92" spans="2:11" ht="11.1" customHeight="1">
      <c r="B92" s="23"/>
      <c r="C92" s="23"/>
      <c r="D92" s="23"/>
      <c r="E92" s="23"/>
      <c r="F92" s="23"/>
      <c r="G92" s="23"/>
      <c r="H92" s="23"/>
      <c r="I92" s="23"/>
      <c r="J92" s="23"/>
      <c r="K92" s="23"/>
    </row>
    <row r="93" spans="2:11" ht="11.1" customHeight="1">
      <c r="B93" s="23"/>
      <c r="C93" s="23"/>
      <c r="D93" s="23"/>
      <c r="E93" s="23"/>
      <c r="F93" s="23"/>
      <c r="G93" s="23"/>
      <c r="H93" s="23"/>
      <c r="I93" s="23"/>
      <c r="J93" s="23"/>
      <c r="K93" s="23"/>
    </row>
    <row r="94" spans="2:11" ht="11.1" customHeight="1">
      <c r="B94" s="23"/>
      <c r="C94" s="23"/>
      <c r="D94" s="23"/>
      <c r="E94" s="23"/>
      <c r="F94" s="23"/>
      <c r="G94" s="23"/>
      <c r="H94" s="23"/>
      <c r="I94" s="23"/>
      <c r="J94" s="23"/>
      <c r="K94" s="23"/>
    </row>
    <row r="95" spans="2:11" ht="11.1" customHeight="1">
      <c r="B95" s="23"/>
      <c r="C95" s="23"/>
      <c r="D95" s="23"/>
      <c r="E95" s="23"/>
      <c r="F95" s="23"/>
      <c r="G95" s="23"/>
      <c r="H95" s="23"/>
      <c r="I95" s="23"/>
      <c r="J95" s="23"/>
      <c r="K95" s="23"/>
    </row>
    <row r="96" spans="2:11" ht="11.1" customHeight="1">
      <c r="B96" s="23"/>
      <c r="C96" s="23"/>
      <c r="D96" s="23"/>
      <c r="E96" s="23"/>
      <c r="F96" s="23"/>
      <c r="G96" s="23"/>
      <c r="H96" s="23"/>
      <c r="I96" s="23"/>
      <c r="J96" s="23"/>
      <c r="K96" s="23"/>
    </row>
    <row r="97" spans="2:11" ht="11.1" customHeight="1">
      <c r="B97" s="23"/>
      <c r="C97" s="23"/>
      <c r="D97" s="23"/>
      <c r="E97" s="23"/>
      <c r="F97" s="23"/>
      <c r="G97" s="23"/>
      <c r="H97" s="23"/>
      <c r="I97" s="23"/>
      <c r="J97" s="23"/>
      <c r="K97" s="23"/>
    </row>
    <row r="98" spans="2:11" ht="11.1" customHeight="1">
      <c r="B98" s="23"/>
      <c r="C98" s="23"/>
      <c r="D98" s="23"/>
      <c r="E98" s="23"/>
      <c r="F98" s="23"/>
      <c r="G98" s="23"/>
      <c r="H98" s="23"/>
      <c r="I98" s="23"/>
      <c r="J98" s="23"/>
      <c r="K98" s="23"/>
    </row>
    <row r="99" spans="2:11" ht="11.1" customHeight="1">
      <c r="B99" s="23"/>
      <c r="C99" s="23"/>
      <c r="D99" s="23"/>
      <c r="E99" s="23"/>
      <c r="F99" s="23"/>
      <c r="G99" s="23"/>
      <c r="H99" s="23"/>
      <c r="I99" s="23"/>
      <c r="J99" s="23"/>
      <c r="K99" s="23"/>
    </row>
    <row r="100" spans="2:11" ht="11.1" customHeight="1">
      <c r="B100" s="23"/>
      <c r="C100" s="23"/>
      <c r="D100" s="23"/>
      <c r="E100" s="23"/>
      <c r="F100" s="23"/>
      <c r="G100" s="23"/>
      <c r="H100" s="23"/>
      <c r="I100" s="23"/>
      <c r="J100" s="23"/>
      <c r="K100" s="23"/>
    </row>
    <row r="101" spans="2:11" ht="11.1" customHeight="1">
      <c r="B101" s="23"/>
      <c r="C101" s="23"/>
      <c r="D101" s="23"/>
      <c r="E101" s="23"/>
      <c r="F101" s="23"/>
      <c r="G101" s="23"/>
      <c r="H101" s="23"/>
      <c r="I101" s="23"/>
      <c r="J101" s="23"/>
      <c r="K101" s="23"/>
    </row>
    <row r="102" spans="2:11" ht="11.1" customHeight="1">
      <c r="B102" s="23"/>
      <c r="C102" s="23"/>
      <c r="D102" s="23"/>
      <c r="E102" s="23"/>
      <c r="F102" s="23"/>
      <c r="G102" s="23"/>
      <c r="H102" s="23"/>
      <c r="I102" s="23"/>
      <c r="J102" s="23"/>
      <c r="K102" s="23"/>
    </row>
    <row r="103" spans="2:11" ht="11.1" customHeight="1">
      <c r="B103" s="23"/>
      <c r="C103" s="23"/>
      <c r="D103" s="23"/>
      <c r="E103" s="23"/>
      <c r="F103" s="23"/>
      <c r="G103" s="23"/>
      <c r="H103" s="23"/>
      <c r="I103" s="23"/>
      <c r="J103" s="23"/>
      <c r="K103" s="23"/>
    </row>
    <row r="104" spans="2:11" ht="11.1" customHeight="1">
      <c r="B104" s="23"/>
      <c r="C104" s="23"/>
      <c r="D104" s="23"/>
      <c r="E104" s="23"/>
      <c r="F104" s="23"/>
      <c r="G104" s="23"/>
      <c r="H104" s="23"/>
      <c r="I104" s="23"/>
      <c r="J104" s="23"/>
      <c r="K104" s="23"/>
    </row>
    <row r="105" spans="2:11" ht="11.1" customHeight="1">
      <c r="B105" s="23"/>
      <c r="C105" s="23"/>
      <c r="D105" s="23"/>
      <c r="E105" s="23"/>
      <c r="F105" s="23"/>
      <c r="G105" s="23"/>
      <c r="H105" s="23"/>
      <c r="I105" s="23"/>
      <c r="J105" s="23"/>
      <c r="K105" s="23"/>
    </row>
    <row r="106" spans="2:11" ht="11.1" customHeight="1">
      <c r="B106" s="23"/>
      <c r="C106" s="23"/>
      <c r="D106" s="23"/>
      <c r="E106" s="23"/>
      <c r="F106" s="23"/>
      <c r="G106" s="23"/>
      <c r="H106" s="23"/>
      <c r="I106" s="23"/>
      <c r="J106" s="23"/>
      <c r="K106" s="23"/>
    </row>
    <row r="107" spans="2:11" ht="11.1" customHeight="1">
      <c r="B107" s="23"/>
      <c r="C107" s="23"/>
      <c r="D107" s="23"/>
      <c r="E107" s="23"/>
      <c r="F107" s="23"/>
      <c r="G107" s="23"/>
      <c r="H107" s="23"/>
      <c r="I107" s="23"/>
      <c r="J107" s="23"/>
      <c r="K107" s="23"/>
    </row>
    <row r="108" spans="2:11" ht="11.1" customHeight="1">
      <c r="B108" s="23"/>
      <c r="C108" s="23"/>
      <c r="D108" s="23"/>
      <c r="E108" s="23"/>
      <c r="F108" s="23"/>
      <c r="G108" s="23"/>
      <c r="H108" s="23"/>
      <c r="I108" s="23"/>
      <c r="J108" s="23"/>
      <c r="K108" s="23"/>
    </row>
    <row r="109" spans="2:11" ht="11.1" customHeight="1">
      <c r="B109" s="23"/>
      <c r="C109" s="23"/>
      <c r="D109" s="23"/>
      <c r="E109" s="23"/>
      <c r="F109" s="23"/>
      <c r="G109" s="23"/>
      <c r="H109" s="23"/>
      <c r="I109" s="23"/>
      <c r="J109" s="23"/>
      <c r="K109" s="23"/>
    </row>
    <row r="110" spans="2:11" ht="11.1" customHeight="1">
      <c r="B110" s="23"/>
      <c r="C110" s="23"/>
      <c r="D110" s="23"/>
      <c r="E110" s="23"/>
      <c r="F110" s="23"/>
      <c r="G110" s="23"/>
      <c r="H110" s="23"/>
      <c r="I110" s="23"/>
      <c r="J110" s="23"/>
      <c r="K110" s="23"/>
    </row>
    <row r="111" spans="2:11" ht="11.1" customHeight="1">
      <c r="B111" s="23"/>
      <c r="C111" s="23"/>
      <c r="D111" s="23"/>
      <c r="E111" s="23"/>
      <c r="F111" s="23"/>
      <c r="G111" s="23"/>
      <c r="H111" s="23"/>
      <c r="I111" s="23"/>
      <c r="J111" s="23"/>
      <c r="K111" s="23"/>
    </row>
    <row r="112" spans="2:11" ht="11.1" customHeight="1">
      <c r="B112" s="23"/>
      <c r="C112" s="23"/>
      <c r="D112" s="23"/>
      <c r="E112" s="23"/>
      <c r="F112" s="23"/>
      <c r="G112" s="23"/>
      <c r="H112" s="23"/>
      <c r="I112" s="23"/>
      <c r="J112" s="23"/>
      <c r="K112" s="23"/>
    </row>
    <row r="113" spans="2:11" ht="11.1" customHeight="1">
      <c r="B113" s="23"/>
      <c r="C113" s="23"/>
      <c r="D113" s="23"/>
      <c r="E113" s="23"/>
      <c r="F113" s="23"/>
      <c r="G113" s="23"/>
      <c r="H113" s="23"/>
      <c r="I113" s="23"/>
      <c r="J113" s="23"/>
      <c r="K113" s="23"/>
    </row>
    <row r="114" spans="2:11" ht="11.1" customHeight="1">
      <c r="B114" s="23"/>
      <c r="C114" s="23"/>
      <c r="D114" s="23"/>
      <c r="E114" s="23"/>
      <c r="F114" s="23"/>
      <c r="G114" s="23"/>
      <c r="H114" s="23"/>
      <c r="I114" s="23"/>
      <c r="J114" s="23"/>
      <c r="K114" s="23"/>
    </row>
    <row r="115" spans="2:11" ht="11.1" customHeight="1">
      <c r="B115" s="23"/>
      <c r="C115" s="23"/>
      <c r="D115" s="23"/>
      <c r="E115" s="23"/>
      <c r="F115" s="23"/>
      <c r="G115" s="23"/>
      <c r="H115" s="23"/>
      <c r="I115" s="23"/>
      <c r="J115" s="23"/>
      <c r="K115" s="23"/>
    </row>
    <row r="116" spans="2:11" ht="11.1" customHeight="1">
      <c r="B116" s="23"/>
      <c r="C116" s="23"/>
      <c r="D116" s="23"/>
      <c r="E116" s="23"/>
      <c r="F116" s="23"/>
      <c r="G116" s="23"/>
      <c r="H116" s="23"/>
      <c r="I116" s="23"/>
      <c r="J116" s="23"/>
      <c r="K116" s="23"/>
    </row>
    <row r="117" spans="2:11" ht="11.1" customHeight="1">
      <c r="B117" s="23"/>
      <c r="C117" s="23"/>
      <c r="D117" s="23"/>
      <c r="E117" s="23"/>
      <c r="F117" s="23"/>
      <c r="G117" s="23"/>
      <c r="H117" s="23"/>
      <c r="I117" s="23"/>
      <c r="J117" s="23"/>
      <c r="K117" s="23"/>
    </row>
    <row r="118" spans="2:11" ht="11.1" customHeight="1">
      <c r="B118" s="23"/>
      <c r="C118" s="23"/>
      <c r="D118" s="23"/>
      <c r="E118" s="23"/>
      <c r="F118" s="23"/>
      <c r="G118" s="23"/>
      <c r="H118" s="23"/>
      <c r="I118" s="23"/>
      <c r="J118" s="23"/>
      <c r="K118" s="23"/>
    </row>
    <row r="119" spans="2:11" ht="11.1" customHeight="1">
      <c r="B119" s="23"/>
      <c r="C119" s="23"/>
      <c r="D119" s="23"/>
      <c r="E119" s="23"/>
      <c r="F119" s="23"/>
      <c r="G119" s="23"/>
      <c r="H119" s="23"/>
      <c r="I119" s="23"/>
      <c r="J119" s="23"/>
      <c r="K119" s="23"/>
    </row>
    <row r="120" spans="2:11" ht="11.1" customHeight="1">
      <c r="B120" s="23"/>
      <c r="C120" s="23"/>
      <c r="D120" s="23"/>
      <c r="E120" s="23"/>
      <c r="F120" s="23"/>
      <c r="G120" s="23"/>
      <c r="H120" s="23"/>
      <c r="I120" s="23"/>
      <c r="J120" s="23"/>
      <c r="K120" s="23"/>
    </row>
    <row r="121" spans="2:11" ht="11.1" customHeight="1">
      <c r="B121" s="23"/>
      <c r="C121" s="23"/>
      <c r="D121" s="23"/>
      <c r="E121" s="23"/>
      <c r="F121" s="23"/>
      <c r="G121" s="23"/>
      <c r="H121" s="23"/>
      <c r="I121" s="23"/>
      <c r="J121" s="23"/>
      <c r="K121" s="23"/>
    </row>
    <row r="122" spans="2:11" ht="11.1" customHeight="1">
      <c r="B122" s="23"/>
      <c r="C122" s="23"/>
      <c r="D122" s="23"/>
      <c r="E122" s="23"/>
      <c r="F122" s="23"/>
      <c r="G122" s="23"/>
      <c r="H122" s="23"/>
      <c r="I122" s="23"/>
      <c r="J122" s="23"/>
      <c r="K122" s="23"/>
    </row>
    <row r="123" spans="2:11" ht="11.1" customHeight="1">
      <c r="B123" s="23"/>
      <c r="C123" s="23"/>
      <c r="D123" s="23"/>
      <c r="E123" s="23"/>
      <c r="F123" s="23"/>
      <c r="G123" s="23"/>
      <c r="H123" s="23"/>
      <c r="I123" s="23"/>
      <c r="J123" s="23"/>
      <c r="K123" s="23"/>
    </row>
    <row r="124" spans="2:11" ht="11.1" customHeight="1">
      <c r="B124" s="23"/>
      <c r="C124" s="23"/>
      <c r="D124" s="23"/>
      <c r="E124" s="23"/>
      <c r="F124" s="23"/>
      <c r="G124" s="23"/>
      <c r="H124" s="23"/>
      <c r="I124" s="23"/>
      <c r="J124" s="23"/>
      <c r="K124" s="23"/>
    </row>
    <row r="125" spans="2:11" ht="11.1" customHeight="1">
      <c r="B125" s="23"/>
      <c r="C125" s="23"/>
      <c r="D125" s="23"/>
      <c r="E125" s="23"/>
      <c r="F125" s="23"/>
      <c r="G125" s="23"/>
      <c r="H125" s="23"/>
      <c r="I125" s="23"/>
      <c r="J125" s="23"/>
      <c r="K125" s="23"/>
    </row>
    <row r="126" spans="2:11" ht="11.1" customHeight="1">
      <c r="B126" s="23"/>
      <c r="C126" s="23"/>
      <c r="D126" s="23"/>
      <c r="E126" s="23"/>
      <c r="F126" s="23"/>
      <c r="G126" s="23"/>
      <c r="H126" s="23"/>
      <c r="I126" s="23"/>
      <c r="J126" s="23"/>
      <c r="K126" s="23"/>
    </row>
    <row r="127" spans="2:11" ht="11.1" customHeight="1">
      <c r="B127" s="23"/>
      <c r="C127" s="23"/>
      <c r="D127" s="23"/>
      <c r="E127" s="23"/>
      <c r="F127" s="23"/>
      <c r="G127" s="23"/>
      <c r="H127" s="23"/>
      <c r="I127" s="23"/>
      <c r="J127" s="23"/>
      <c r="K127" s="23"/>
    </row>
    <row r="128" spans="2:11" ht="11.1" customHeight="1">
      <c r="B128" s="23"/>
      <c r="C128" s="23"/>
      <c r="D128" s="23"/>
      <c r="E128" s="23"/>
      <c r="F128" s="23"/>
      <c r="G128" s="23"/>
      <c r="H128" s="23"/>
      <c r="I128" s="23"/>
      <c r="J128" s="23"/>
      <c r="K128" s="23"/>
    </row>
    <row r="129" spans="2:11" ht="11.1" customHeight="1">
      <c r="B129" s="23"/>
      <c r="C129" s="23"/>
      <c r="D129" s="23"/>
      <c r="E129" s="23"/>
      <c r="F129" s="23"/>
      <c r="G129" s="23"/>
      <c r="H129" s="23"/>
      <c r="I129" s="23"/>
      <c r="J129" s="23"/>
      <c r="K129" s="23"/>
    </row>
    <row r="130" spans="2:11" ht="11.1" customHeight="1">
      <c r="B130" s="23"/>
      <c r="C130" s="23"/>
      <c r="D130" s="23"/>
      <c r="E130" s="23"/>
      <c r="F130" s="23"/>
      <c r="G130" s="23"/>
      <c r="H130" s="23"/>
      <c r="I130" s="23"/>
      <c r="J130" s="23"/>
      <c r="K130" s="23"/>
    </row>
    <row r="131" spans="2:11" ht="11.1" customHeight="1">
      <c r="B131" s="23"/>
      <c r="C131" s="23"/>
      <c r="D131" s="23"/>
      <c r="E131" s="23"/>
      <c r="F131" s="23"/>
      <c r="G131" s="23"/>
      <c r="H131" s="23"/>
      <c r="I131" s="23"/>
      <c r="J131" s="23"/>
      <c r="K131" s="23"/>
    </row>
    <row r="132" spans="2:11" ht="11.1" customHeight="1">
      <c r="B132" s="23"/>
      <c r="C132" s="23"/>
      <c r="D132" s="23"/>
      <c r="E132" s="23"/>
      <c r="F132" s="23"/>
      <c r="G132" s="23"/>
      <c r="H132" s="23"/>
      <c r="I132" s="23"/>
      <c r="J132" s="23"/>
      <c r="K132" s="23"/>
    </row>
    <row r="133" spans="2:11" ht="11.1" customHeight="1">
      <c r="B133" s="23"/>
      <c r="C133" s="23"/>
      <c r="D133" s="23"/>
      <c r="E133" s="23"/>
      <c r="F133" s="23"/>
      <c r="G133" s="23"/>
      <c r="H133" s="23"/>
      <c r="I133" s="23"/>
      <c r="J133" s="23"/>
      <c r="K133" s="23"/>
    </row>
    <row r="134" spans="2:11" ht="11.1" customHeight="1">
      <c r="B134" s="23"/>
      <c r="C134" s="23"/>
      <c r="D134" s="23"/>
      <c r="E134" s="23"/>
      <c r="F134" s="23"/>
      <c r="G134" s="23"/>
      <c r="H134" s="23"/>
      <c r="I134" s="23"/>
      <c r="J134" s="23"/>
      <c r="K134" s="23"/>
    </row>
    <row r="135" spans="2:11" ht="11.1" customHeight="1">
      <c r="B135" s="23"/>
      <c r="C135" s="23"/>
      <c r="D135" s="23"/>
      <c r="E135" s="23"/>
      <c r="F135" s="23"/>
      <c r="G135" s="23"/>
      <c r="H135" s="23"/>
      <c r="I135" s="23"/>
      <c r="J135" s="23"/>
      <c r="K135" s="23"/>
    </row>
    <row r="136" spans="2:11" ht="11.1" customHeight="1">
      <c r="B136" s="23"/>
      <c r="C136" s="23"/>
      <c r="D136" s="23"/>
      <c r="E136" s="23"/>
      <c r="F136" s="23"/>
      <c r="G136" s="23"/>
      <c r="H136" s="23"/>
      <c r="I136" s="23"/>
      <c r="J136" s="23"/>
      <c r="K136" s="23"/>
    </row>
    <row r="137" spans="2:11" ht="11.1" customHeight="1">
      <c r="B137" s="23"/>
      <c r="C137" s="23"/>
      <c r="D137" s="23"/>
      <c r="E137" s="23"/>
      <c r="F137" s="23"/>
      <c r="G137" s="23"/>
      <c r="H137" s="23"/>
      <c r="I137" s="23"/>
      <c r="J137" s="23"/>
      <c r="K137" s="23"/>
    </row>
    <row r="138" spans="2:11" ht="11.1" customHeight="1">
      <c r="B138" s="23"/>
      <c r="C138" s="23"/>
      <c r="D138" s="23"/>
      <c r="E138" s="23"/>
      <c r="F138" s="23"/>
      <c r="G138" s="23"/>
      <c r="H138" s="23"/>
      <c r="I138" s="23"/>
      <c r="J138" s="23"/>
      <c r="K138" s="23"/>
    </row>
    <row r="139" spans="2:11" ht="11.1" customHeight="1">
      <c r="B139" s="23"/>
      <c r="C139" s="23"/>
      <c r="D139" s="23"/>
      <c r="E139" s="23"/>
      <c r="F139" s="23"/>
      <c r="G139" s="23"/>
      <c r="H139" s="23"/>
      <c r="I139" s="23"/>
      <c r="J139" s="23"/>
      <c r="K139" s="23"/>
    </row>
    <row r="140" spans="2:11" ht="11.1" customHeight="1">
      <c r="B140" s="23"/>
      <c r="C140" s="23"/>
      <c r="D140" s="23"/>
      <c r="E140" s="23"/>
      <c r="F140" s="23"/>
      <c r="G140" s="23"/>
      <c r="H140" s="23"/>
      <c r="I140" s="23"/>
      <c r="J140" s="23"/>
      <c r="K140" s="23"/>
    </row>
    <row r="141" spans="2:11" ht="11.1" customHeight="1">
      <c r="B141" s="23"/>
      <c r="C141" s="23"/>
      <c r="D141" s="23"/>
      <c r="E141" s="23"/>
      <c r="F141" s="23"/>
      <c r="G141" s="23"/>
      <c r="H141" s="23"/>
      <c r="I141" s="23"/>
      <c r="J141" s="23"/>
      <c r="K141" s="23"/>
    </row>
    <row r="142" spans="2:11" ht="11.1" customHeight="1">
      <c r="B142" s="23"/>
      <c r="C142" s="23"/>
      <c r="D142" s="23"/>
      <c r="E142" s="23"/>
      <c r="F142" s="23"/>
      <c r="G142" s="23"/>
      <c r="H142" s="23"/>
      <c r="I142" s="23"/>
      <c r="J142" s="23"/>
      <c r="K142" s="23"/>
    </row>
    <row r="143" spans="2:11" ht="11.1" customHeight="1">
      <c r="B143" s="23"/>
      <c r="C143" s="23"/>
      <c r="D143" s="23"/>
      <c r="E143" s="23"/>
      <c r="F143" s="23"/>
      <c r="G143" s="23"/>
      <c r="H143" s="23"/>
      <c r="I143" s="23"/>
      <c r="J143" s="23"/>
      <c r="K143" s="23"/>
    </row>
    <row r="144" spans="2:11" ht="11.1" customHeight="1">
      <c r="B144" s="23"/>
      <c r="C144" s="23"/>
      <c r="D144" s="23"/>
      <c r="E144" s="23"/>
      <c r="F144" s="23"/>
      <c r="G144" s="23"/>
      <c r="H144" s="23"/>
      <c r="I144" s="23"/>
      <c r="J144" s="23"/>
      <c r="K144" s="23"/>
    </row>
    <row r="145" spans="2:11" ht="11.1" customHeight="1">
      <c r="B145" s="23"/>
      <c r="C145" s="23"/>
      <c r="D145" s="23"/>
      <c r="E145" s="23"/>
      <c r="F145" s="23"/>
      <c r="G145" s="23"/>
      <c r="H145" s="23"/>
      <c r="I145" s="23"/>
      <c r="J145" s="23"/>
      <c r="K145" s="23"/>
    </row>
    <row r="146" spans="2:11" ht="11.1" customHeight="1">
      <c r="B146" s="23"/>
      <c r="C146" s="23"/>
      <c r="D146" s="23"/>
      <c r="E146" s="23"/>
      <c r="F146" s="23"/>
      <c r="G146" s="23"/>
      <c r="H146" s="23"/>
      <c r="I146" s="23"/>
      <c r="J146" s="23"/>
      <c r="K146" s="23"/>
    </row>
    <row r="147" spans="2:11" ht="11.1" customHeight="1">
      <c r="B147" s="23"/>
      <c r="C147" s="23"/>
      <c r="D147" s="23"/>
      <c r="E147" s="23"/>
      <c r="F147" s="23"/>
      <c r="G147" s="23"/>
      <c r="H147" s="23"/>
      <c r="I147" s="23"/>
      <c r="J147" s="23"/>
      <c r="K147" s="23"/>
    </row>
    <row r="148" spans="2:11" ht="11.1" customHeight="1">
      <c r="B148" s="23"/>
      <c r="C148" s="23"/>
      <c r="D148" s="23"/>
      <c r="E148" s="23"/>
      <c r="F148" s="23"/>
      <c r="G148" s="23"/>
      <c r="H148" s="23"/>
      <c r="I148" s="23"/>
      <c r="J148" s="23"/>
      <c r="K148" s="23"/>
    </row>
    <row r="149" spans="2:11" ht="11.1" customHeight="1">
      <c r="B149" s="23"/>
      <c r="C149" s="23"/>
      <c r="D149" s="23"/>
      <c r="E149" s="23"/>
      <c r="F149" s="23"/>
      <c r="G149" s="23"/>
      <c r="H149" s="23"/>
      <c r="I149" s="23"/>
      <c r="J149" s="23"/>
      <c r="K149" s="23"/>
    </row>
    <row r="150" spans="2:11" ht="11.1" customHeight="1">
      <c r="B150" s="23"/>
      <c r="C150" s="23"/>
      <c r="D150" s="23"/>
      <c r="E150" s="23"/>
      <c r="F150" s="23"/>
      <c r="G150" s="23"/>
      <c r="H150" s="23"/>
      <c r="I150" s="23"/>
      <c r="J150" s="23"/>
      <c r="K150" s="23"/>
    </row>
    <row r="151" spans="2:11" ht="11.1" customHeight="1">
      <c r="B151" s="23"/>
      <c r="C151" s="23"/>
      <c r="D151" s="23"/>
      <c r="E151" s="23"/>
      <c r="F151" s="23"/>
      <c r="G151" s="23"/>
      <c r="H151" s="23"/>
      <c r="I151" s="23"/>
      <c r="J151" s="23"/>
      <c r="K151" s="23"/>
    </row>
    <row r="152" spans="2:11" ht="11.1" customHeight="1">
      <c r="B152" s="23"/>
      <c r="C152" s="23"/>
      <c r="D152" s="23"/>
      <c r="E152" s="23"/>
      <c r="F152" s="23"/>
      <c r="G152" s="23"/>
      <c r="H152" s="23"/>
      <c r="I152" s="23"/>
      <c r="J152" s="23"/>
      <c r="K152" s="23"/>
    </row>
    <row r="153" spans="2:11" ht="11.1" customHeight="1">
      <c r="B153" s="23"/>
      <c r="C153" s="23"/>
      <c r="D153" s="23"/>
      <c r="E153" s="23"/>
      <c r="F153" s="23"/>
      <c r="G153" s="23"/>
      <c r="H153" s="23"/>
      <c r="I153" s="23"/>
      <c r="J153" s="23"/>
      <c r="K153" s="23"/>
    </row>
    <row r="154" spans="2:11" ht="11.1" customHeight="1">
      <c r="B154" s="23"/>
      <c r="C154" s="23"/>
      <c r="D154" s="23"/>
      <c r="E154" s="23"/>
      <c r="F154" s="23"/>
      <c r="G154" s="23"/>
      <c r="H154" s="23"/>
      <c r="I154" s="23"/>
      <c r="J154" s="23"/>
      <c r="K154" s="23"/>
    </row>
    <row r="155" spans="2:11" ht="11.1" customHeight="1">
      <c r="B155" s="23"/>
      <c r="C155" s="23"/>
      <c r="D155" s="23"/>
      <c r="E155" s="23"/>
      <c r="F155" s="23"/>
      <c r="G155" s="23"/>
      <c r="H155" s="23"/>
      <c r="I155" s="23"/>
      <c r="J155" s="23"/>
      <c r="K155" s="23"/>
    </row>
    <row r="156" spans="2:11" ht="11.1" customHeight="1">
      <c r="B156" s="23"/>
      <c r="C156" s="23"/>
      <c r="D156" s="23"/>
      <c r="E156" s="23"/>
      <c r="F156" s="23"/>
      <c r="G156" s="23"/>
      <c r="H156" s="23"/>
      <c r="I156" s="23"/>
      <c r="J156" s="23"/>
      <c r="K156" s="23"/>
    </row>
    <row r="157" spans="2:11" ht="11.1" customHeight="1">
      <c r="B157" s="23"/>
      <c r="C157" s="23"/>
      <c r="D157" s="23"/>
      <c r="E157" s="23"/>
      <c r="F157" s="23"/>
      <c r="G157" s="23"/>
      <c r="H157" s="23"/>
      <c r="I157" s="23"/>
      <c r="J157" s="23"/>
      <c r="K157" s="23"/>
    </row>
    <row r="158" spans="2:11" ht="11.1" customHeight="1">
      <c r="B158" s="23"/>
      <c r="C158" s="23"/>
      <c r="D158" s="23"/>
      <c r="E158" s="23"/>
      <c r="F158" s="23"/>
      <c r="G158" s="23"/>
      <c r="H158" s="23"/>
      <c r="I158" s="23"/>
      <c r="J158" s="23"/>
      <c r="K158" s="23"/>
    </row>
    <row r="159" spans="2:11" ht="11.1" customHeight="1">
      <c r="B159" s="23"/>
      <c r="C159" s="23"/>
      <c r="D159" s="23"/>
      <c r="E159" s="23"/>
      <c r="F159" s="23"/>
      <c r="G159" s="23"/>
      <c r="H159" s="23"/>
      <c r="I159" s="23"/>
      <c r="J159" s="23"/>
      <c r="K159" s="23"/>
    </row>
    <row r="160" spans="2:11" ht="11.1" customHeight="1">
      <c r="B160" s="23"/>
      <c r="C160" s="23"/>
      <c r="D160" s="23"/>
      <c r="E160" s="23"/>
      <c r="F160" s="23"/>
      <c r="G160" s="23"/>
      <c r="H160" s="23"/>
      <c r="I160" s="23"/>
      <c r="J160" s="23"/>
      <c r="K160" s="23"/>
    </row>
    <row r="161" spans="2:11" ht="11.1" customHeight="1">
      <c r="B161" s="23"/>
      <c r="C161" s="23"/>
      <c r="D161" s="23"/>
      <c r="E161" s="23"/>
      <c r="F161" s="23"/>
      <c r="G161" s="23"/>
      <c r="H161" s="23"/>
      <c r="I161" s="23"/>
      <c r="J161" s="23"/>
      <c r="K161" s="23"/>
    </row>
    <row r="162" spans="2:11" ht="11.1" customHeight="1">
      <c r="B162" s="23"/>
      <c r="C162" s="23"/>
      <c r="D162" s="23"/>
      <c r="E162" s="23"/>
      <c r="F162" s="23"/>
      <c r="G162" s="23"/>
      <c r="H162" s="23"/>
      <c r="I162" s="23"/>
      <c r="J162" s="23"/>
      <c r="K162" s="23"/>
    </row>
    <row r="163" spans="2:11" ht="11.1" customHeight="1">
      <c r="B163" s="23"/>
      <c r="C163" s="23"/>
      <c r="D163" s="23"/>
      <c r="E163" s="23"/>
      <c r="F163" s="23"/>
      <c r="G163" s="23"/>
      <c r="H163" s="23"/>
      <c r="I163" s="23"/>
      <c r="J163" s="23"/>
      <c r="K163" s="23"/>
    </row>
    <row r="164" spans="2:11" ht="11.1" customHeight="1">
      <c r="B164" s="23"/>
      <c r="C164" s="23"/>
      <c r="D164" s="23"/>
      <c r="E164" s="23"/>
      <c r="F164" s="23"/>
      <c r="G164" s="23"/>
      <c r="H164" s="23"/>
      <c r="I164" s="23"/>
      <c r="J164" s="23"/>
      <c r="K164" s="23"/>
    </row>
    <row r="165" spans="2:11" ht="11.1" customHeight="1">
      <c r="B165" s="23"/>
      <c r="C165" s="23"/>
      <c r="D165" s="23"/>
      <c r="E165" s="23"/>
      <c r="F165" s="23"/>
      <c r="G165" s="23"/>
      <c r="H165" s="23"/>
      <c r="I165" s="23"/>
      <c r="J165" s="23"/>
      <c r="K165" s="23"/>
    </row>
    <row r="166" spans="2:11" ht="11.1" customHeight="1">
      <c r="B166" s="23"/>
      <c r="C166" s="23"/>
      <c r="D166" s="23"/>
      <c r="E166" s="23"/>
      <c r="F166" s="23"/>
      <c r="G166" s="23"/>
      <c r="H166" s="23"/>
      <c r="I166" s="23"/>
      <c r="J166" s="23"/>
      <c r="K166" s="23"/>
    </row>
    <row r="167" spans="2:11" ht="11.1" customHeight="1">
      <c r="B167" s="23"/>
      <c r="C167" s="23"/>
      <c r="D167" s="23"/>
      <c r="E167" s="23"/>
      <c r="F167" s="23"/>
      <c r="G167" s="23"/>
      <c r="H167" s="23"/>
      <c r="I167" s="23"/>
      <c r="J167" s="23"/>
      <c r="K167" s="23"/>
    </row>
    <row r="168" spans="2:11" ht="11.1" customHeight="1">
      <c r="B168" s="23"/>
      <c r="C168" s="23"/>
      <c r="D168" s="23"/>
      <c r="E168" s="23"/>
      <c r="F168" s="23"/>
      <c r="G168" s="23"/>
      <c r="H168" s="23"/>
      <c r="I168" s="23"/>
      <c r="J168" s="23"/>
      <c r="K168" s="23"/>
    </row>
    <row r="169" spans="2:11" ht="11.1" customHeight="1">
      <c r="B169" s="23"/>
      <c r="C169" s="23"/>
      <c r="D169" s="23"/>
      <c r="E169" s="23"/>
      <c r="F169" s="23"/>
      <c r="G169" s="23"/>
      <c r="H169" s="23"/>
      <c r="I169" s="23"/>
      <c r="J169" s="23"/>
      <c r="K169" s="23"/>
    </row>
    <row r="170" spans="2:11" ht="11.1" customHeight="1">
      <c r="B170" s="23"/>
      <c r="C170" s="23"/>
      <c r="D170" s="23"/>
      <c r="E170" s="23"/>
      <c r="F170" s="23"/>
      <c r="G170" s="23"/>
      <c r="H170" s="23"/>
      <c r="I170" s="23"/>
      <c r="J170" s="23"/>
      <c r="K170" s="23"/>
    </row>
    <row r="171" spans="2:11" ht="11.1" customHeight="1">
      <c r="B171" s="23"/>
      <c r="C171" s="23"/>
      <c r="D171" s="23"/>
      <c r="E171" s="23"/>
      <c r="F171" s="23"/>
      <c r="G171" s="23"/>
      <c r="H171" s="23"/>
      <c r="I171" s="23"/>
      <c r="J171" s="23"/>
      <c r="K171" s="23"/>
    </row>
    <row r="172" spans="2:11" ht="11.1" customHeight="1">
      <c r="B172" s="23"/>
      <c r="C172" s="23"/>
      <c r="D172" s="23"/>
      <c r="E172" s="23"/>
      <c r="F172" s="23"/>
      <c r="G172" s="23"/>
      <c r="H172" s="23"/>
      <c r="I172" s="23"/>
      <c r="J172" s="23"/>
      <c r="K172" s="23"/>
    </row>
    <row r="173" spans="2:11" ht="11.1" customHeight="1">
      <c r="B173" s="23"/>
      <c r="C173" s="23"/>
      <c r="D173" s="23"/>
      <c r="E173" s="23"/>
      <c r="F173" s="23"/>
      <c r="G173" s="23"/>
      <c r="H173" s="23"/>
      <c r="I173" s="23"/>
      <c r="J173" s="23"/>
      <c r="K173" s="23"/>
    </row>
    <row r="174" spans="2:11" ht="11.1" customHeight="1">
      <c r="B174" s="23"/>
      <c r="C174" s="23"/>
      <c r="D174" s="23"/>
      <c r="E174" s="23"/>
      <c r="F174" s="23"/>
      <c r="G174" s="23"/>
      <c r="H174" s="23"/>
      <c r="I174" s="23"/>
      <c r="J174" s="23"/>
      <c r="K174" s="23"/>
    </row>
    <row r="175" spans="2:11" ht="11.1" customHeight="1">
      <c r="B175" s="23"/>
      <c r="C175" s="23"/>
      <c r="D175" s="23"/>
      <c r="E175" s="23"/>
      <c r="F175" s="23"/>
      <c r="G175" s="23"/>
      <c r="H175" s="23"/>
      <c r="I175" s="23"/>
      <c r="J175" s="23"/>
      <c r="K175" s="23"/>
    </row>
    <row r="176" spans="2:11" ht="11.1" customHeight="1">
      <c r="B176" s="23"/>
      <c r="C176" s="23"/>
      <c r="D176" s="23"/>
      <c r="E176" s="23"/>
      <c r="F176" s="23"/>
      <c r="G176" s="23"/>
      <c r="H176" s="23"/>
      <c r="I176" s="23"/>
      <c r="J176" s="23"/>
      <c r="K176" s="23"/>
    </row>
    <row r="177" spans="2:11" ht="11.1" customHeight="1">
      <c r="B177" s="23"/>
      <c r="C177" s="23"/>
      <c r="D177" s="23"/>
      <c r="E177" s="23"/>
      <c r="F177" s="23"/>
      <c r="G177" s="23"/>
      <c r="H177" s="23"/>
      <c r="I177" s="23"/>
      <c r="J177" s="23"/>
      <c r="K177" s="23"/>
    </row>
    <row r="178" spans="2:11" ht="11.1" customHeight="1">
      <c r="B178" s="23"/>
      <c r="C178" s="23"/>
      <c r="D178" s="23"/>
      <c r="E178" s="23"/>
      <c r="F178" s="23"/>
      <c r="G178" s="23"/>
      <c r="H178" s="23"/>
      <c r="I178" s="23"/>
      <c r="J178" s="23"/>
      <c r="K178" s="23"/>
    </row>
    <row r="179" spans="2:11" ht="11.1" customHeight="1">
      <c r="B179" s="23"/>
      <c r="C179" s="23"/>
      <c r="D179" s="23"/>
      <c r="E179" s="23"/>
      <c r="F179" s="23"/>
      <c r="G179" s="23"/>
      <c r="H179" s="23"/>
      <c r="I179" s="23"/>
      <c r="J179" s="23"/>
      <c r="K179" s="23"/>
    </row>
    <row r="180" spans="2:11" ht="11.1" customHeight="1">
      <c r="B180" s="23"/>
      <c r="C180" s="23"/>
      <c r="D180" s="23"/>
      <c r="E180" s="23"/>
      <c r="F180" s="23"/>
      <c r="G180" s="23"/>
      <c r="H180" s="23"/>
      <c r="I180" s="23"/>
      <c r="J180" s="23"/>
      <c r="K180" s="23"/>
    </row>
    <row r="181" spans="2:11" ht="11.1" customHeight="1">
      <c r="B181" s="23"/>
      <c r="C181" s="23"/>
      <c r="D181" s="23"/>
      <c r="E181" s="23"/>
      <c r="F181" s="23"/>
      <c r="G181" s="23"/>
      <c r="H181" s="23"/>
      <c r="I181" s="23"/>
      <c r="J181" s="23"/>
      <c r="K181" s="23"/>
    </row>
    <row r="182" spans="2:11" ht="11.1" customHeight="1">
      <c r="B182" s="23"/>
      <c r="C182" s="23"/>
      <c r="D182" s="23"/>
      <c r="E182" s="23"/>
      <c r="F182" s="23"/>
      <c r="G182" s="23"/>
      <c r="H182" s="23"/>
      <c r="I182" s="23"/>
      <c r="J182" s="23"/>
      <c r="K182" s="23"/>
    </row>
    <row r="183" spans="2:11" ht="11.1" customHeight="1">
      <c r="B183" s="23"/>
      <c r="C183" s="23"/>
      <c r="D183" s="23"/>
      <c r="E183" s="23"/>
      <c r="F183" s="23"/>
      <c r="G183" s="23"/>
      <c r="H183" s="23"/>
      <c r="I183" s="23"/>
      <c r="J183" s="23"/>
      <c r="K183" s="23"/>
    </row>
    <row r="184" spans="2:11" ht="11.1" customHeight="1">
      <c r="B184" s="23"/>
      <c r="C184" s="23"/>
      <c r="D184" s="23"/>
      <c r="E184" s="23"/>
      <c r="F184" s="23"/>
      <c r="G184" s="23"/>
      <c r="H184" s="23"/>
      <c r="I184" s="23"/>
      <c r="J184" s="23"/>
      <c r="K184" s="23"/>
    </row>
    <row r="185" spans="2:11" ht="11.1" customHeight="1">
      <c r="B185" s="23"/>
      <c r="C185" s="23"/>
      <c r="D185" s="23"/>
      <c r="E185" s="23"/>
      <c r="F185" s="23"/>
      <c r="G185" s="23"/>
      <c r="H185" s="23"/>
      <c r="I185" s="23"/>
      <c r="J185" s="23"/>
      <c r="K185" s="23"/>
    </row>
    <row r="186" spans="2:11" ht="11.1" customHeight="1">
      <c r="B186" s="23"/>
      <c r="C186" s="23"/>
      <c r="D186" s="23"/>
      <c r="E186" s="23"/>
      <c r="F186" s="23"/>
      <c r="G186" s="23"/>
      <c r="H186" s="23"/>
      <c r="I186" s="23"/>
      <c r="J186" s="23"/>
      <c r="K186" s="23"/>
    </row>
    <row r="187" spans="2:11" ht="11.1" customHeight="1">
      <c r="B187" s="23"/>
      <c r="C187" s="23"/>
      <c r="D187" s="23"/>
      <c r="E187" s="23"/>
      <c r="F187" s="23"/>
      <c r="G187" s="23"/>
      <c r="H187" s="23"/>
      <c r="I187" s="23"/>
      <c r="J187" s="23"/>
      <c r="K187" s="23"/>
    </row>
    <row r="188" spans="2:11" ht="11.1" customHeight="1">
      <c r="B188" s="23"/>
      <c r="C188" s="23"/>
      <c r="D188" s="23"/>
      <c r="E188" s="23"/>
      <c r="F188" s="23"/>
      <c r="G188" s="23"/>
      <c r="H188" s="23"/>
      <c r="I188" s="23"/>
      <c r="J188" s="23"/>
      <c r="K188" s="23"/>
    </row>
    <row r="189" spans="2:11" ht="11.1" customHeight="1">
      <c r="B189" s="23"/>
      <c r="C189" s="23"/>
      <c r="D189" s="23"/>
      <c r="E189" s="23"/>
      <c r="F189" s="23"/>
      <c r="G189" s="23"/>
      <c r="H189" s="23"/>
      <c r="I189" s="23"/>
      <c r="J189" s="23"/>
      <c r="K189" s="23"/>
    </row>
    <row r="190" spans="2:11" ht="11.1" customHeight="1">
      <c r="B190" s="23"/>
      <c r="C190" s="23"/>
      <c r="D190" s="23"/>
      <c r="E190" s="23"/>
      <c r="F190" s="23"/>
      <c r="G190" s="23"/>
      <c r="H190" s="23"/>
      <c r="I190" s="23"/>
      <c r="J190" s="23"/>
      <c r="K190" s="23"/>
    </row>
    <row r="191" spans="2:11" ht="11.1" customHeight="1">
      <c r="B191" s="23"/>
      <c r="C191" s="23"/>
      <c r="D191" s="23"/>
      <c r="E191" s="23"/>
      <c r="F191" s="23"/>
      <c r="G191" s="23"/>
      <c r="H191" s="23"/>
      <c r="I191" s="23"/>
      <c r="J191" s="23"/>
      <c r="K191" s="23"/>
    </row>
    <row r="192" spans="2:11" ht="11.1" customHeight="1">
      <c r="B192" s="23"/>
      <c r="C192" s="23"/>
      <c r="D192" s="23"/>
      <c r="E192" s="23"/>
      <c r="F192" s="23"/>
      <c r="G192" s="23"/>
      <c r="H192" s="23"/>
      <c r="I192" s="23"/>
      <c r="J192" s="23"/>
      <c r="K192" s="23"/>
    </row>
    <row r="193" spans="2:11" ht="11.1" customHeight="1">
      <c r="B193" s="23"/>
      <c r="C193" s="23"/>
      <c r="D193" s="23"/>
      <c r="E193" s="23"/>
      <c r="F193" s="23"/>
      <c r="G193" s="23"/>
      <c r="H193" s="23"/>
      <c r="I193" s="23"/>
      <c r="J193" s="23"/>
      <c r="K193" s="23"/>
    </row>
    <row r="194" spans="2:11" ht="11.1" customHeight="1">
      <c r="B194" s="23"/>
      <c r="C194" s="23"/>
      <c r="D194" s="23"/>
      <c r="E194" s="23"/>
      <c r="F194" s="23"/>
      <c r="G194" s="23"/>
      <c r="H194" s="23"/>
      <c r="I194" s="23"/>
      <c r="J194" s="23"/>
      <c r="K194" s="23"/>
    </row>
    <row r="195" spans="2:11" ht="11.1" customHeight="1">
      <c r="B195" s="23"/>
      <c r="C195" s="23"/>
      <c r="D195" s="23"/>
      <c r="E195" s="23"/>
      <c r="F195" s="23"/>
      <c r="G195" s="23"/>
      <c r="H195" s="23"/>
      <c r="I195" s="23"/>
      <c r="J195" s="23"/>
      <c r="K195" s="23"/>
    </row>
    <row r="196" spans="2:11" ht="11.1" customHeight="1">
      <c r="B196" s="23"/>
      <c r="C196" s="23"/>
      <c r="D196" s="23"/>
      <c r="E196" s="23"/>
      <c r="F196" s="23"/>
      <c r="G196" s="23"/>
      <c r="H196" s="23"/>
      <c r="I196" s="23"/>
      <c r="J196" s="23"/>
      <c r="K196" s="23"/>
    </row>
    <row r="197" spans="2:11" ht="11.1" customHeight="1">
      <c r="B197" s="23"/>
      <c r="C197" s="23"/>
      <c r="D197" s="23"/>
      <c r="E197" s="23"/>
      <c r="F197" s="23"/>
      <c r="G197" s="23"/>
      <c r="H197" s="23"/>
      <c r="I197" s="23"/>
      <c r="J197" s="23"/>
      <c r="K197" s="23"/>
    </row>
    <row r="198" spans="2:11" ht="11.1" customHeight="1">
      <c r="B198" s="23"/>
      <c r="C198" s="23"/>
      <c r="D198" s="23"/>
      <c r="E198" s="23"/>
      <c r="F198" s="23"/>
      <c r="G198" s="23"/>
      <c r="H198" s="23"/>
      <c r="I198" s="23"/>
      <c r="J198" s="23"/>
      <c r="K198" s="23"/>
    </row>
    <row r="199" spans="2:11" ht="11.1" customHeight="1">
      <c r="B199" s="23"/>
      <c r="C199" s="23"/>
      <c r="D199" s="23"/>
      <c r="E199" s="23"/>
      <c r="F199" s="23"/>
      <c r="G199" s="23"/>
      <c r="H199" s="23"/>
      <c r="I199" s="23"/>
      <c r="J199" s="23"/>
      <c r="K199" s="23"/>
    </row>
    <row r="200" spans="2:11" ht="11.1" customHeight="1">
      <c r="B200" s="23"/>
      <c r="C200" s="23"/>
      <c r="D200" s="23"/>
      <c r="E200" s="23"/>
      <c r="F200" s="23"/>
      <c r="G200" s="23"/>
      <c r="H200" s="23"/>
      <c r="I200" s="23"/>
      <c r="J200" s="23"/>
      <c r="K200" s="23"/>
    </row>
    <row r="201" spans="2:11" ht="11.1" customHeight="1">
      <c r="B201" s="23"/>
      <c r="C201" s="23"/>
      <c r="D201" s="23"/>
      <c r="E201" s="23"/>
      <c r="F201" s="23"/>
      <c r="G201" s="23"/>
      <c r="H201" s="23"/>
      <c r="I201" s="23"/>
      <c r="J201" s="23"/>
      <c r="K201" s="23"/>
    </row>
    <row r="202" spans="2:11" ht="11.1" customHeight="1">
      <c r="B202" s="23"/>
      <c r="C202" s="23"/>
      <c r="D202" s="23"/>
      <c r="E202" s="23"/>
      <c r="F202" s="23"/>
      <c r="G202" s="23"/>
      <c r="H202" s="23"/>
      <c r="I202" s="23"/>
      <c r="J202" s="23"/>
      <c r="K202" s="23"/>
    </row>
    <row r="203" spans="2:11" ht="11.1" customHeight="1">
      <c r="B203" s="23"/>
      <c r="C203" s="23"/>
      <c r="D203" s="23"/>
      <c r="E203" s="23"/>
      <c r="F203" s="23"/>
      <c r="G203" s="23"/>
      <c r="H203" s="23"/>
      <c r="I203" s="23"/>
      <c r="J203" s="23"/>
      <c r="K203" s="23"/>
    </row>
    <row r="204" spans="2:11" ht="11.1" customHeight="1">
      <c r="B204" s="23"/>
      <c r="C204" s="23"/>
      <c r="D204" s="23"/>
      <c r="E204" s="23"/>
      <c r="F204" s="23"/>
      <c r="G204" s="23"/>
      <c r="H204" s="23"/>
      <c r="I204" s="23"/>
      <c r="J204" s="23"/>
      <c r="K204" s="23"/>
    </row>
    <row r="205" spans="2:11" ht="11.1" customHeight="1">
      <c r="B205" s="23"/>
      <c r="C205" s="23"/>
      <c r="D205" s="23"/>
      <c r="E205" s="23"/>
      <c r="F205" s="23"/>
      <c r="G205" s="23"/>
      <c r="H205" s="23"/>
      <c r="I205" s="23"/>
      <c r="J205" s="23"/>
      <c r="K205" s="23"/>
    </row>
    <row r="206" spans="2:11" ht="11.1" customHeight="1">
      <c r="B206" s="23"/>
      <c r="C206" s="23"/>
      <c r="D206" s="23"/>
      <c r="E206" s="23"/>
      <c r="F206" s="23"/>
      <c r="G206" s="23"/>
      <c r="H206" s="23"/>
      <c r="I206" s="23"/>
      <c r="J206" s="23"/>
      <c r="K206" s="23"/>
    </row>
    <row r="207" spans="2:11" ht="11.1" customHeight="1">
      <c r="B207" s="23"/>
      <c r="C207" s="23"/>
      <c r="D207" s="23"/>
      <c r="E207" s="23"/>
      <c r="F207" s="23"/>
      <c r="G207" s="23"/>
      <c r="H207" s="23"/>
      <c r="I207" s="23"/>
      <c r="J207" s="23"/>
      <c r="K207" s="23"/>
    </row>
    <row r="208" spans="2:11" ht="11.1" customHeight="1">
      <c r="B208" s="23"/>
      <c r="C208" s="23"/>
      <c r="D208" s="23"/>
      <c r="E208" s="23"/>
      <c r="F208" s="23"/>
      <c r="G208" s="23"/>
      <c r="H208" s="23"/>
      <c r="I208" s="23"/>
      <c r="J208" s="23"/>
      <c r="K208" s="23"/>
    </row>
    <row r="209" spans="2:11" ht="11.1" customHeight="1">
      <c r="B209" s="23"/>
      <c r="C209" s="23"/>
      <c r="D209" s="23"/>
      <c r="E209" s="23"/>
      <c r="F209" s="23"/>
      <c r="G209" s="23"/>
      <c r="H209" s="23"/>
      <c r="I209" s="23"/>
      <c r="J209" s="23"/>
      <c r="K209" s="23"/>
    </row>
    <row r="210" spans="2:11" ht="11.1" customHeight="1">
      <c r="B210" s="23"/>
      <c r="C210" s="23"/>
      <c r="D210" s="23"/>
      <c r="E210" s="23"/>
      <c r="F210" s="23"/>
      <c r="G210" s="23"/>
      <c r="H210" s="23"/>
      <c r="I210" s="23"/>
      <c r="J210" s="23"/>
      <c r="K210" s="23"/>
    </row>
    <row r="211" spans="2:11" ht="11.1" customHeight="1">
      <c r="B211" s="23"/>
      <c r="C211" s="23"/>
      <c r="D211" s="23"/>
      <c r="E211" s="23"/>
      <c r="F211" s="23"/>
      <c r="G211" s="23"/>
      <c r="H211" s="23"/>
      <c r="I211" s="23"/>
      <c r="J211" s="23"/>
      <c r="K211" s="23"/>
    </row>
    <row r="212" spans="2:11" ht="11.1" customHeight="1">
      <c r="B212" s="23"/>
      <c r="C212" s="23"/>
      <c r="D212" s="23"/>
      <c r="E212" s="23"/>
      <c r="F212" s="23"/>
      <c r="G212" s="23"/>
      <c r="H212" s="23"/>
      <c r="I212" s="23"/>
      <c r="J212" s="23"/>
      <c r="K212" s="23"/>
    </row>
    <row r="213" spans="2:11" ht="11.1" customHeight="1">
      <c r="B213" s="23"/>
      <c r="C213" s="23"/>
      <c r="D213" s="23"/>
      <c r="E213" s="23"/>
      <c r="F213" s="23"/>
      <c r="G213" s="23"/>
      <c r="H213" s="23"/>
      <c r="I213" s="23"/>
      <c r="J213" s="23"/>
      <c r="K213" s="23"/>
    </row>
    <row r="214" spans="2:11" ht="11.1" customHeight="1">
      <c r="B214" s="23"/>
      <c r="C214" s="23"/>
      <c r="D214" s="23"/>
      <c r="E214" s="23"/>
      <c r="F214" s="23"/>
      <c r="G214" s="23"/>
      <c r="H214" s="23"/>
      <c r="I214" s="23"/>
      <c r="J214" s="23"/>
      <c r="K214" s="23"/>
    </row>
    <row r="215" spans="2:11" ht="11.1" customHeight="1">
      <c r="B215" s="23"/>
      <c r="C215" s="23"/>
      <c r="D215" s="23"/>
      <c r="E215" s="23"/>
      <c r="F215" s="23"/>
      <c r="G215" s="23"/>
      <c r="H215" s="23"/>
      <c r="I215" s="23"/>
      <c r="J215" s="23"/>
      <c r="K215" s="23"/>
    </row>
    <row r="216" spans="2:11" ht="11.1" customHeight="1">
      <c r="B216" s="23"/>
      <c r="C216" s="23"/>
      <c r="D216" s="23"/>
      <c r="E216" s="23"/>
      <c r="F216" s="23"/>
      <c r="G216" s="23"/>
      <c r="H216" s="23"/>
      <c r="I216" s="23"/>
      <c r="J216" s="23"/>
      <c r="K216" s="23"/>
    </row>
    <row r="217" spans="2:11" ht="11.1" customHeight="1">
      <c r="B217" s="23"/>
      <c r="C217" s="23"/>
      <c r="D217" s="23"/>
      <c r="E217" s="23"/>
      <c r="F217" s="23"/>
      <c r="G217" s="23"/>
      <c r="H217" s="23"/>
      <c r="I217" s="23"/>
      <c r="J217" s="23"/>
      <c r="K217" s="23"/>
    </row>
    <row r="218" spans="2:11" ht="11.1" customHeight="1">
      <c r="B218" s="23"/>
      <c r="C218" s="23"/>
      <c r="D218" s="23"/>
      <c r="E218" s="23"/>
      <c r="F218" s="23"/>
      <c r="G218" s="23"/>
      <c r="H218" s="23"/>
      <c r="I218" s="23"/>
      <c r="J218" s="23"/>
      <c r="K218" s="23"/>
    </row>
    <row r="219" spans="2:11" ht="11.1" customHeight="1">
      <c r="B219" s="23"/>
      <c r="C219" s="23"/>
      <c r="D219" s="23"/>
      <c r="E219" s="23"/>
      <c r="F219" s="23"/>
      <c r="G219" s="23"/>
      <c r="H219" s="23"/>
      <c r="I219" s="23"/>
      <c r="J219" s="23"/>
      <c r="K219" s="23"/>
    </row>
    <row r="220" spans="2:11" ht="11.1" customHeight="1">
      <c r="B220" s="23"/>
      <c r="C220" s="23"/>
      <c r="D220" s="23"/>
      <c r="E220" s="23"/>
      <c r="F220" s="23"/>
      <c r="G220" s="23"/>
      <c r="H220" s="23"/>
      <c r="I220" s="23"/>
      <c r="J220" s="23"/>
      <c r="K220" s="23"/>
    </row>
    <row r="221" spans="2:11" ht="11.1" customHeight="1">
      <c r="B221" s="23"/>
      <c r="C221" s="23"/>
      <c r="D221" s="23"/>
      <c r="E221" s="23"/>
      <c r="F221" s="23"/>
      <c r="G221" s="23"/>
      <c r="H221" s="23"/>
      <c r="I221" s="23"/>
      <c r="J221" s="23"/>
      <c r="K221" s="23"/>
    </row>
    <row r="222" spans="2:11" ht="11.1" customHeight="1">
      <c r="B222" s="23"/>
      <c r="C222" s="23"/>
      <c r="D222" s="23"/>
      <c r="E222" s="23"/>
      <c r="F222" s="23"/>
      <c r="G222" s="23"/>
      <c r="H222" s="23"/>
      <c r="I222" s="23"/>
      <c r="J222" s="23"/>
      <c r="K222" s="23"/>
    </row>
    <row r="223" spans="2:11" ht="11.1" customHeight="1">
      <c r="B223" s="23"/>
      <c r="C223" s="23"/>
      <c r="D223" s="23"/>
      <c r="E223" s="23"/>
      <c r="F223" s="23"/>
      <c r="G223" s="23"/>
      <c r="H223" s="23"/>
      <c r="I223" s="23"/>
      <c r="J223" s="23"/>
      <c r="K223" s="23"/>
    </row>
    <row r="224" spans="2:11" ht="11.1" customHeight="1">
      <c r="B224" s="23"/>
      <c r="C224" s="23"/>
      <c r="D224" s="23"/>
      <c r="E224" s="23"/>
      <c r="F224" s="23"/>
      <c r="G224" s="23"/>
      <c r="H224" s="23"/>
      <c r="I224" s="23"/>
      <c r="J224" s="23"/>
      <c r="K224" s="23"/>
    </row>
    <row r="225" spans="2:11" ht="11.1" customHeight="1">
      <c r="B225" s="23"/>
      <c r="C225" s="23"/>
      <c r="D225" s="23"/>
      <c r="E225" s="23"/>
      <c r="F225" s="23"/>
      <c r="G225" s="23"/>
      <c r="H225" s="23"/>
      <c r="I225" s="23"/>
      <c r="J225" s="23"/>
      <c r="K225" s="23"/>
    </row>
    <row r="226" spans="2:11" ht="11.1" customHeight="1">
      <c r="B226" s="23"/>
      <c r="C226" s="23"/>
      <c r="D226" s="23"/>
      <c r="E226" s="23"/>
      <c r="F226" s="23"/>
      <c r="G226" s="23"/>
      <c r="H226" s="23"/>
      <c r="I226" s="23"/>
      <c r="J226" s="23"/>
      <c r="K226" s="23"/>
    </row>
    <row r="227" spans="2:11" ht="11.1" customHeight="1">
      <c r="B227" s="23"/>
      <c r="C227" s="23"/>
      <c r="D227" s="23"/>
      <c r="E227" s="23"/>
      <c r="F227" s="23"/>
      <c r="G227" s="23"/>
      <c r="H227" s="23"/>
      <c r="I227" s="23"/>
      <c r="J227" s="23"/>
      <c r="K227" s="23"/>
    </row>
    <row r="228" spans="2:11" ht="11.1" customHeight="1">
      <c r="B228" s="23"/>
      <c r="C228" s="23"/>
      <c r="D228" s="23"/>
      <c r="E228" s="23"/>
      <c r="F228" s="23"/>
      <c r="G228" s="23"/>
      <c r="H228" s="23"/>
      <c r="I228" s="23"/>
      <c r="J228" s="23"/>
      <c r="K228" s="23"/>
    </row>
    <row r="229" spans="2:11" ht="11.1" customHeight="1">
      <c r="B229" s="23"/>
      <c r="C229" s="23"/>
      <c r="D229" s="23"/>
      <c r="E229" s="23"/>
      <c r="F229" s="23"/>
      <c r="G229" s="23"/>
      <c r="H229" s="23"/>
      <c r="I229" s="23"/>
      <c r="J229" s="23"/>
      <c r="K229" s="23"/>
    </row>
    <row r="230" spans="2:11" ht="11.1" customHeight="1">
      <c r="B230" s="23"/>
      <c r="C230" s="23"/>
      <c r="D230" s="23"/>
      <c r="E230" s="23"/>
      <c r="F230" s="23"/>
      <c r="G230" s="23"/>
      <c r="H230" s="23"/>
      <c r="I230" s="23"/>
      <c r="J230" s="23"/>
      <c r="K230" s="23"/>
    </row>
    <row r="231" spans="2:11" ht="11.1" customHeight="1">
      <c r="B231" s="23"/>
      <c r="C231" s="23"/>
      <c r="D231" s="23"/>
      <c r="E231" s="23"/>
      <c r="F231" s="23"/>
      <c r="G231" s="23"/>
      <c r="H231" s="23"/>
      <c r="I231" s="23"/>
      <c r="J231" s="23"/>
      <c r="K231" s="23"/>
    </row>
    <row r="232" spans="2:11" ht="11.1" customHeight="1">
      <c r="B232" s="23"/>
      <c r="C232" s="23"/>
      <c r="D232" s="23"/>
      <c r="E232" s="23"/>
      <c r="F232" s="23"/>
      <c r="G232" s="23"/>
      <c r="H232" s="23"/>
      <c r="I232" s="23"/>
      <c r="J232" s="23"/>
      <c r="K232" s="23"/>
    </row>
    <row r="233" spans="2:11" ht="11.1" customHeight="1">
      <c r="B233" s="23"/>
      <c r="C233" s="23"/>
      <c r="D233" s="23"/>
      <c r="E233" s="23"/>
      <c r="F233" s="23"/>
      <c r="G233" s="23"/>
      <c r="H233" s="23"/>
      <c r="I233" s="23"/>
      <c r="J233" s="23"/>
      <c r="K233" s="23"/>
    </row>
    <row r="234" spans="2:11" ht="11.1" customHeight="1">
      <c r="B234" s="23"/>
      <c r="C234" s="23"/>
      <c r="D234" s="23"/>
      <c r="E234" s="23"/>
      <c r="F234" s="23"/>
      <c r="G234" s="23"/>
      <c r="H234" s="23"/>
      <c r="I234" s="23"/>
      <c r="J234" s="23"/>
      <c r="K234" s="23"/>
    </row>
    <row r="235" spans="2:11" ht="11.1" customHeight="1">
      <c r="B235" s="23"/>
      <c r="C235" s="23"/>
      <c r="D235" s="23"/>
      <c r="E235" s="23"/>
      <c r="F235" s="23"/>
      <c r="G235" s="23"/>
      <c r="H235" s="23"/>
      <c r="I235" s="23"/>
      <c r="J235" s="23"/>
      <c r="K235" s="23"/>
    </row>
    <row r="236" spans="2:11" ht="11.1" customHeight="1">
      <c r="B236" s="23"/>
      <c r="C236" s="23"/>
      <c r="D236" s="23"/>
      <c r="E236" s="23"/>
      <c r="F236" s="23"/>
      <c r="G236" s="23"/>
      <c r="H236" s="23"/>
      <c r="I236" s="23"/>
      <c r="J236" s="23"/>
      <c r="K236" s="23"/>
    </row>
    <row r="237" spans="2:11" ht="11.1" customHeight="1">
      <c r="B237" s="23"/>
      <c r="C237" s="23"/>
      <c r="D237" s="23"/>
      <c r="E237" s="23"/>
      <c r="F237" s="23"/>
      <c r="G237" s="23"/>
      <c r="H237" s="23"/>
      <c r="I237" s="23"/>
      <c r="J237" s="23"/>
      <c r="K237" s="23"/>
    </row>
    <row r="238" spans="2:11" ht="11.1" customHeight="1">
      <c r="B238" s="23"/>
      <c r="C238" s="23"/>
      <c r="D238" s="23"/>
      <c r="E238" s="23"/>
      <c r="F238" s="23"/>
      <c r="G238" s="23"/>
      <c r="H238" s="23"/>
      <c r="I238" s="23"/>
      <c r="J238" s="23"/>
      <c r="K238" s="23"/>
    </row>
    <row r="239" spans="2:11" ht="11.1" customHeight="1">
      <c r="B239" s="23"/>
      <c r="C239" s="23"/>
      <c r="D239" s="23"/>
      <c r="E239" s="23"/>
      <c r="F239" s="23"/>
      <c r="G239" s="23"/>
      <c r="H239" s="23"/>
      <c r="I239" s="23"/>
      <c r="J239" s="23"/>
      <c r="K239" s="23"/>
    </row>
    <row r="240" spans="2:11" ht="11.1" customHeight="1">
      <c r="B240" s="23"/>
      <c r="C240" s="23"/>
      <c r="D240" s="23"/>
      <c r="E240" s="23"/>
      <c r="F240" s="23"/>
      <c r="G240" s="23"/>
      <c r="H240" s="23"/>
      <c r="I240" s="23"/>
      <c r="J240" s="23"/>
      <c r="K240" s="23"/>
    </row>
    <row r="241" spans="2:11" ht="11.1" customHeight="1">
      <c r="B241" s="23"/>
      <c r="C241" s="23"/>
      <c r="D241" s="23"/>
      <c r="E241" s="23"/>
      <c r="F241" s="23"/>
      <c r="G241" s="23"/>
      <c r="H241" s="23"/>
      <c r="I241" s="23"/>
      <c r="J241" s="23"/>
      <c r="K241" s="23"/>
    </row>
    <row r="242" spans="2:11" ht="11.1" customHeight="1">
      <c r="B242" s="23"/>
      <c r="C242" s="23"/>
      <c r="D242" s="23"/>
      <c r="E242" s="23"/>
      <c r="F242" s="23"/>
      <c r="G242" s="23"/>
      <c r="H242" s="23"/>
      <c r="I242" s="23"/>
      <c r="J242" s="23"/>
      <c r="K242" s="23"/>
    </row>
    <row r="243" spans="2:11" ht="11.1" customHeight="1">
      <c r="B243" s="23"/>
      <c r="C243" s="23"/>
      <c r="D243" s="23"/>
      <c r="E243" s="23"/>
      <c r="F243" s="23"/>
      <c r="G243" s="23"/>
      <c r="H243" s="23"/>
      <c r="I243" s="23"/>
      <c r="J243" s="23"/>
      <c r="K243" s="23"/>
    </row>
    <row r="244" spans="2:11" ht="11.1" customHeight="1">
      <c r="B244" s="23"/>
      <c r="C244" s="23"/>
      <c r="D244" s="23"/>
      <c r="E244" s="23"/>
      <c r="F244" s="23"/>
      <c r="G244" s="23"/>
      <c r="H244" s="23"/>
      <c r="I244" s="23"/>
      <c r="J244" s="23"/>
      <c r="K244" s="23"/>
    </row>
    <row r="245" spans="2:11" ht="11.1" customHeight="1">
      <c r="B245" s="23"/>
      <c r="C245" s="23"/>
      <c r="D245" s="23"/>
      <c r="E245" s="23"/>
      <c r="F245" s="23"/>
      <c r="G245" s="23"/>
      <c r="H245" s="23"/>
      <c r="I245" s="23"/>
      <c r="J245" s="23"/>
      <c r="K245" s="23"/>
    </row>
    <row r="246" spans="2:11" ht="11.1" customHeight="1">
      <c r="B246" s="23"/>
      <c r="C246" s="23"/>
      <c r="D246" s="23"/>
      <c r="E246" s="23"/>
      <c r="F246" s="23"/>
      <c r="G246" s="23"/>
      <c r="H246" s="23"/>
      <c r="I246" s="23"/>
      <c r="J246" s="23"/>
      <c r="K246" s="23"/>
    </row>
    <row r="247" spans="2:11" ht="11.1" customHeight="1">
      <c r="B247" s="23"/>
      <c r="C247" s="23"/>
      <c r="D247" s="23"/>
      <c r="E247" s="23"/>
      <c r="F247" s="23"/>
      <c r="G247" s="23"/>
      <c r="H247" s="23"/>
      <c r="I247" s="23"/>
      <c r="J247" s="23"/>
      <c r="K247" s="23"/>
    </row>
    <row r="248" spans="2:11" ht="11.1" customHeight="1">
      <c r="B248" s="23"/>
      <c r="C248" s="23"/>
      <c r="D248" s="23"/>
      <c r="E248" s="23"/>
      <c r="F248" s="23"/>
      <c r="G248" s="23"/>
      <c r="H248" s="23"/>
      <c r="I248" s="23"/>
      <c r="J248" s="23"/>
      <c r="K248" s="23"/>
    </row>
    <row r="249" spans="2:11" ht="11.1" customHeight="1">
      <c r="B249" s="23"/>
      <c r="C249" s="23"/>
      <c r="D249" s="23"/>
      <c r="E249" s="23"/>
      <c r="F249" s="23"/>
      <c r="G249" s="23"/>
      <c r="H249" s="23"/>
      <c r="I249" s="23"/>
      <c r="J249" s="23"/>
      <c r="K249" s="23"/>
    </row>
    <row r="250" spans="2:11" ht="11.1" customHeight="1">
      <c r="B250" s="23"/>
      <c r="C250" s="23"/>
      <c r="D250" s="23"/>
      <c r="E250" s="23"/>
      <c r="F250" s="23"/>
      <c r="G250" s="23"/>
      <c r="H250" s="23"/>
      <c r="I250" s="23"/>
      <c r="J250" s="23"/>
      <c r="K250" s="23"/>
    </row>
    <row r="251" spans="2:11" ht="11.1" customHeight="1">
      <c r="B251" s="23"/>
      <c r="C251" s="23"/>
      <c r="D251" s="23"/>
      <c r="E251" s="23"/>
      <c r="F251" s="23"/>
      <c r="G251" s="23"/>
      <c r="H251" s="23"/>
      <c r="I251" s="23"/>
      <c r="J251" s="23"/>
      <c r="K251" s="23"/>
    </row>
    <row r="252" spans="2:11" ht="11.1" customHeight="1">
      <c r="B252" s="23"/>
      <c r="C252" s="23"/>
      <c r="D252" s="23"/>
      <c r="E252" s="23"/>
      <c r="F252" s="23"/>
      <c r="G252" s="23"/>
      <c r="H252" s="23"/>
      <c r="I252" s="23"/>
      <c r="J252" s="23"/>
      <c r="K252" s="23"/>
    </row>
    <row r="253" spans="2:11" ht="11.1" customHeight="1">
      <c r="B253" s="23"/>
      <c r="C253" s="23"/>
      <c r="D253" s="23"/>
      <c r="E253" s="23"/>
      <c r="F253" s="23"/>
      <c r="G253" s="23"/>
      <c r="H253" s="23"/>
      <c r="I253" s="23"/>
      <c r="J253" s="23"/>
      <c r="K253" s="23"/>
    </row>
    <row r="254" spans="2:11" ht="11.1" customHeight="1">
      <c r="B254" s="23"/>
      <c r="C254" s="23"/>
      <c r="D254" s="23"/>
      <c r="E254" s="23"/>
      <c r="F254" s="23"/>
      <c r="G254" s="23"/>
      <c r="H254" s="23"/>
      <c r="I254" s="23"/>
      <c r="J254" s="23"/>
      <c r="K254" s="23"/>
    </row>
    <row r="255" spans="2:11" ht="11.1" customHeight="1">
      <c r="B255" s="23"/>
      <c r="C255" s="23"/>
      <c r="D255" s="23"/>
      <c r="E255" s="23"/>
      <c r="F255" s="23"/>
      <c r="G255" s="23"/>
      <c r="H255" s="23"/>
      <c r="I255" s="23"/>
      <c r="J255" s="23"/>
      <c r="K255" s="23"/>
    </row>
    <row r="256" spans="2:11" ht="11.1" customHeight="1">
      <c r="B256" s="23"/>
      <c r="C256" s="23"/>
      <c r="D256" s="23"/>
      <c r="E256" s="23"/>
      <c r="F256" s="23"/>
      <c r="G256" s="23"/>
      <c r="H256" s="23"/>
      <c r="I256" s="23"/>
      <c r="J256" s="23"/>
      <c r="K256" s="23"/>
    </row>
    <row r="257" spans="2:11" ht="11.1" customHeight="1">
      <c r="B257" s="23"/>
      <c r="C257" s="23"/>
      <c r="D257" s="23"/>
      <c r="E257" s="23"/>
      <c r="F257" s="23"/>
      <c r="G257" s="23"/>
      <c r="H257" s="23"/>
      <c r="I257" s="23"/>
      <c r="J257" s="23"/>
      <c r="K257" s="23"/>
    </row>
    <row r="258" spans="2:11" ht="11.1" customHeight="1">
      <c r="B258" s="23"/>
      <c r="C258" s="23"/>
      <c r="D258" s="23"/>
      <c r="E258" s="23"/>
      <c r="F258" s="23"/>
      <c r="G258" s="23"/>
      <c r="H258" s="23"/>
      <c r="I258" s="23"/>
      <c r="J258" s="23"/>
      <c r="K258" s="23"/>
    </row>
    <row r="259" spans="2:11" ht="11.1" customHeight="1">
      <c r="B259" s="23"/>
      <c r="C259" s="23"/>
      <c r="D259" s="23"/>
      <c r="E259" s="23"/>
      <c r="F259" s="23"/>
      <c r="G259" s="23"/>
      <c r="H259" s="23"/>
      <c r="I259" s="23"/>
      <c r="J259" s="23"/>
      <c r="K259" s="23"/>
    </row>
    <row r="260" spans="2:11" ht="11.1" customHeight="1">
      <c r="B260" s="23"/>
      <c r="C260" s="23"/>
      <c r="D260" s="23"/>
      <c r="E260" s="23"/>
      <c r="F260" s="23"/>
      <c r="G260" s="23"/>
      <c r="H260" s="23"/>
      <c r="I260" s="23"/>
      <c r="J260" s="23"/>
      <c r="K260" s="23"/>
    </row>
    <row r="261" spans="2:11" ht="11.1" customHeight="1">
      <c r="B261" s="23"/>
      <c r="C261" s="23"/>
      <c r="D261" s="23"/>
      <c r="E261" s="23"/>
      <c r="F261" s="23"/>
      <c r="G261" s="23"/>
      <c r="H261" s="23"/>
      <c r="I261" s="23"/>
      <c r="J261" s="23"/>
      <c r="K261" s="23"/>
    </row>
    <row r="262" spans="2:11" ht="11.1" customHeight="1">
      <c r="B262" s="23"/>
      <c r="C262" s="23"/>
      <c r="D262" s="23"/>
      <c r="E262" s="23"/>
      <c r="F262" s="23"/>
      <c r="G262" s="23"/>
      <c r="H262" s="23"/>
      <c r="I262" s="23"/>
      <c r="J262" s="23"/>
      <c r="K262" s="23"/>
    </row>
    <row r="263" spans="2:11" ht="11.1" customHeight="1">
      <c r="B263" s="23"/>
      <c r="C263" s="23"/>
      <c r="D263" s="23"/>
      <c r="E263" s="23"/>
      <c r="F263" s="23"/>
      <c r="G263" s="23"/>
      <c r="H263" s="23"/>
      <c r="I263" s="23"/>
      <c r="J263" s="23"/>
      <c r="K263" s="23"/>
    </row>
    <row r="264" spans="2:11" ht="11.1" customHeight="1">
      <c r="B264" s="23"/>
      <c r="C264" s="23"/>
      <c r="D264" s="23"/>
      <c r="E264" s="23"/>
      <c r="F264" s="23"/>
      <c r="G264" s="23"/>
      <c r="H264" s="23"/>
      <c r="I264" s="23"/>
      <c r="J264" s="23"/>
      <c r="K264" s="23"/>
    </row>
    <row r="265" spans="2:11" ht="11.1" customHeight="1">
      <c r="B265" s="23"/>
      <c r="C265" s="23"/>
      <c r="D265" s="23"/>
      <c r="E265" s="23"/>
      <c r="F265" s="23"/>
      <c r="G265" s="23"/>
      <c r="H265" s="23"/>
      <c r="I265" s="23"/>
      <c r="J265" s="23"/>
      <c r="K265" s="23"/>
    </row>
    <row r="266" spans="2:11" ht="11.1" customHeight="1">
      <c r="B266" s="23"/>
      <c r="C266" s="23"/>
      <c r="D266" s="23"/>
      <c r="E266" s="23"/>
      <c r="F266" s="23"/>
      <c r="G266" s="23"/>
      <c r="H266" s="23"/>
      <c r="I266" s="23"/>
      <c r="J266" s="23"/>
      <c r="K266" s="23"/>
    </row>
    <row r="267" spans="2:11" ht="11.1" customHeight="1">
      <c r="B267" s="23"/>
      <c r="C267" s="23"/>
      <c r="D267" s="23"/>
      <c r="E267" s="23"/>
      <c r="F267" s="23"/>
      <c r="G267" s="23"/>
      <c r="H267" s="23"/>
      <c r="I267" s="23"/>
      <c r="J267" s="23"/>
      <c r="K267" s="23"/>
    </row>
    <row r="268" spans="2:11" ht="11.1" customHeight="1">
      <c r="B268" s="23"/>
      <c r="C268" s="23"/>
      <c r="D268" s="23"/>
      <c r="E268" s="23"/>
      <c r="F268" s="23"/>
      <c r="G268" s="23"/>
      <c r="H268" s="23"/>
      <c r="I268" s="23"/>
      <c r="J268" s="23"/>
      <c r="K268" s="23"/>
    </row>
    <row r="269" spans="2:11" ht="11.1" customHeight="1">
      <c r="B269" s="23"/>
      <c r="C269" s="23"/>
      <c r="D269" s="23"/>
      <c r="E269" s="23"/>
      <c r="F269" s="23"/>
      <c r="G269" s="23"/>
      <c r="H269" s="23"/>
      <c r="I269" s="23"/>
      <c r="J269" s="23"/>
      <c r="K269" s="23"/>
    </row>
    <row r="270" spans="2:11" ht="11.1" customHeight="1">
      <c r="B270" s="23"/>
      <c r="C270" s="23"/>
      <c r="D270" s="23"/>
      <c r="E270" s="23"/>
      <c r="F270" s="23"/>
      <c r="G270" s="23"/>
      <c r="H270" s="23"/>
      <c r="I270" s="23"/>
      <c r="J270" s="23"/>
      <c r="K270" s="23"/>
    </row>
    <row r="271" spans="2:11" ht="11.1" customHeight="1">
      <c r="B271" s="23"/>
      <c r="C271" s="23"/>
      <c r="D271" s="23"/>
      <c r="E271" s="23"/>
      <c r="F271" s="23"/>
      <c r="G271" s="23"/>
      <c r="H271" s="23"/>
      <c r="I271" s="23"/>
      <c r="J271" s="23"/>
      <c r="K271" s="23"/>
    </row>
    <row r="272" spans="2:11" ht="11.1" customHeight="1">
      <c r="H272" s="23"/>
      <c r="I272" s="23"/>
      <c r="J272" s="23"/>
      <c r="K272" s="23"/>
    </row>
  </sheetData>
  <pageMargins left="0.25" right="0.25" top="0.19" bottom="0.34" header="0.5" footer="0.38"/>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276"/>
  <sheetViews>
    <sheetView topLeftCell="G25" workbookViewId="0">
      <selection activeCell="B2" sqref="B2:G2"/>
    </sheetView>
  </sheetViews>
  <sheetFormatPr defaultColWidth="10.625" defaultRowHeight="11.1" customHeight="1"/>
  <cols>
    <col min="1" max="1" width="27.875" style="67" bestFit="1" customWidth="1"/>
    <col min="2" max="2" width="11.125" style="25" bestFit="1" customWidth="1"/>
    <col min="3" max="11" width="18.375" style="25" customWidth="1"/>
    <col min="12" max="32" width="18.375" style="23" customWidth="1"/>
    <col min="33" max="38" width="18.375" style="23" hidden="1" customWidth="1"/>
    <col min="39" max="76" width="18.375" style="23" customWidth="1"/>
    <col min="77" max="16384" width="10.625" style="23"/>
  </cols>
  <sheetData>
    <row r="1" spans="1:76" ht="24.75" customHeight="1">
      <c r="A1" s="50"/>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c r="AR1" s="50"/>
      <c r="AS1" s="50"/>
      <c r="AT1" s="50"/>
      <c r="AU1" s="50"/>
      <c r="AV1" s="50"/>
      <c r="AW1" s="50"/>
      <c r="AX1" s="50"/>
      <c r="AY1" s="50"/>
      <c r="AZ1" s="50"/>
      <c r="BA1" s="50"/>
      <c r="BB1" s="50"/>
      <c r="BC1" s="50"/>
      <c r="BD1" s="50"/>
      <c r="BE1" s="50"/>
      <c r="BF1" s="50"/>
      <c r="BG1" s="50"/>
      <c r="BH1" s="50"/>
      <c r="BI1" s="50"/>
      <c r="BJ1" s="50"/>
      <c r="BK1" s="50"/>
      <c r="BL1" s="50"/>
      <c r="BM1" s="50"/>
      <c r="BN1" s="50"/>
      <c r="BO1" s="50"/>
      <c r="BP1" s="50"/>
      <c r="BQ1" s="50"/>
      <c r="BR1" s="50"/>
      <c r="BS1" s="50"/>
      <c r="BT1" s="50"/>
      <c r="BU1" s="50"/>
      <c r="BV1" s="50"/>
      <c r="BW1" s="50"/>
      <c r="BX1" s="50"/>
    </row>
    <row r="2" spans="1:76" ht="15.75" customHeight="1">
      <c r="A2" s="25"/>
      <c r="B2" s="25" t="s">
        <v>237</v>
      </c>
      <c r="C2" s="25" t="s">
        <v>238</v>
      </c>
      <c r="D2" s="25" t="s">
        <v>56</v>
      </c>
      <c r="E2" s="25" t="s">
        <v>92</v>
      </c>
      <c r="F2" s="25" t="s">
        <v>239</v>
      </c>
      <c r="G2" s="25" t="s">
        <v>240</v>
      </c>
      <c r="H2" s="51"/>
      <c r="I2" s="51"/>
      <c r="J2" s="51"/>
      <c r="K2" s="51"/>
      <c r="L2" s="51"/>
      <c r="M2" s="51"/>
      <c r="N2" s="51"/>
      <c r="O2" s="51"/>
      <c r="P2" s="51"/>
      <c r="Q2" s="51"/>
      <c r="R2" s="51"/>
      <c r="S2" s="51"/>
      <c r="T2" s="51"/>
      <c r="U2" s="51"/>
      <c r="V2" s="51"/>
      <c r="W2" s="51"/>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row>
    <row r="3" spans="1:76" ht="15.75" customHeight="1">
      <c r="A3" s="25" t="s">
        <v>101</v>
      </c>
      <c r="B3" s="25">
        <v>0.73927726999999999</v>
      </c>
      <c r="D3" s="23"/>
      <c r="E3" s="23"/>
      <c r="F3" s="23"/>
      <c r="G3" s="23"/>
      <c r="H3" s="24"/>
      <c r="I3" s="24"/>
      <c r="J3" s="24"/>
      <c r="K3" s="24"/>
      <c r="L3" s="24"/>
      <c r="M3" s="24"/>
      <c r="N3" s="24"/>
      <c r="O3" s="24"/>
      <c r="P3" s="24"/>
      <c r="Q3" s="24"/>
      <c r="R3" s="54"/>
      <c r="S3" s="54"/>
      <c r="T3" s="54"/>
      <c r="U3" s="55"/>
      <c r="V3" s="54"/>
      <c r="W3" s="54"/>
      <c r="X3" s="54"/>
      <c r="Y3" s="56"/>
      <c r="Z3" s="56"/>
      <c r="AA3" s="24"/>
      <c r="AB3" s="56"/>
      <c r="AC3" s="56"/>
      <c r="AD3" s="24"/>
      <c r="AE3" s="24"/>
      <c r="AF3" s="24"/>
      <c r="AG3" s="24"/>
      <c r="AH3" s="24"/>
      <c r="AI3" s="24"/>
      <c r="AJ3" s="24"/>
      <c r="AK3" s="24"/>
      <c r="AL3" s="24"/>
      <c r="AM3" s="24"/>
      <c r="AN3" s="24"/>
      <c r="AO3" s="24"/>
      <c r="AP3" s="24"/>
      <c r="AQ3" s="24"/>
      <c r="AR3" s="24"/>
      <c r="AS3" s="24"/>
      <c r="AT3" s="24"/>
      <c r="AU3" s="24"/>
      <c r="AV3" s="24"/>
      <c r="AW3" s="24"/>
      <c r="AX3" s="56"/>
      <c r="AY3" s="24"/>
      <c r="AZ3" s="24"/>
      <c r="BA3" s="24"/>
      <c r="BB3" s="24"/>
      <c r="BC3" s="24"/>
      <c r="BD3" s="24"/>
      <c r="BE3" s="24"/>
      <c r="BF3" s="24"/>
      <c r="BG3" s="24"/>
      <c r="BH3" s="24"/>
      <c r="BI3" s="24"/>
      <c r="BJ3" s="24"/>
      <c r="BK3" s="24"/>
      <c r="BL3" s="24"/>
      <c r="BM3" s="24"/>
      <c r="BN3" s="24"/>
      <c r="BO3" s="24"/>
      <c r="BP3" s="24"/>
      <c r="BQ3" s="24"/>
      <c r="BR3" s="24"/>
      <c r="BS3" s="24"/>
      <c r="BT3" s="24"/>
      <c r="BU3" s="24"/>
      <c r="BV3" s="24"/>
      <c r="BW3" s="24"/>
      <c r="BX3" s="24"/>
    </row>
    <row r="4" spans="1:76" s="57" customFormat="1" ht="15.75" customHeight="1">
      <c r="A4" s="25" t="s">
        <v>102</v>
      </c>
      <c r="B4" s="25">
        <v>0.79781971299999999</v>
      </c>
      <c r="C4" s="25"/>
      <c r="D4" s="23"/>
      <c r="E4" s="23"/>
      <c r="F4" s="23"/>
      <c r="G4" s="23"/>
      <c r="H4" s="24"/>
      <c r="I4" s="24"/>
      <c r="J4" s="24"/>
      <c r="K4" s="24"/>
      <c r="L4" s="24"/>
      <c r="M4" s="24"/>
      <c r="N4" s="56"/>
      <c r="O4" s="55"/>
      <c r="P4" s="56"/>
      <c r="Q4" s="55"/>
      <c r="R4" s="55"/>
      <c r="S4" s="55"/>
      <c r="T4" s="55"/>
      <c r="U4" s="54"/>
      <c r="V4" s="55"/>
      <c r="W4" s="55"/>
      <c r="X4" s="55"/>
      <c r="Y4" s="56"/>
      <c r="Z4" s="56"/>
      <c r="AA4" s="24"/>
      <c r="AB4" s="56"/>
      <c r="AC4" s="56"/>
      <c r="AD4" s="24"/>
      <c r="AE4" s="24"/>
      <c r="AF4" s="24"/>
      <c r="AG4" s="56"/>
      <c r="AH4" s="56"/>
      <c r="AI4" s="56"/>
      <c r="AJ4" s="55"/>
      <c r="AK4" s="56"/>
      <c r="AL4" s="55"/>
      <c r="AM4" s="56"/>
      <c r="AN4" s="55"/>
      <c r="AO4" s="56"/>
      <c r="AP4" s="55"/>
      <c r="AQ4" s="24"/>
      <c r="AR4" s="24"/>
      <c r="AS4" s="56"/>
      <c r="AT4" s="55"/>
      <c r="AU4" s="24"/>
      <c r="AV4" s="24"/>
      <c r="AW4" s="24"/>
      <c r="AX4" s="24"/>
      <c r="AY4" s="24"/>
      <c r="AZ4" s="56"/>
      <c r="BA4" s="56"/>
      <c r="BB4" s="56"/>
      <c r="BC4" s="56"/>
      <c r="BD4" s="56"/>
      <c r="BE4" s="56"/>
      <c r="BF4" s="56"/>
      <c r="BG4" s="56"/>
      <c r="BH4" s="56"/>
      <c r="BI4" s="56"/>
      <c r="BJ4" s="56"/>
      <c r="BK4" s="56"/>
      <c r="BL4" s="56"/>
      <c r="BM4" s="56"/>
      <c r="BN4" s="56"/>
      <c r="BO4" s="56"/>
      <c r="BP4" s="24"/>
      <c r="BQ4" s="24"/>
      <c r="BR4" s="24"/>
      <c r="BS4" s="24"/>
      <c r="BT4" s="24"/>
      <c r="BU4" s="24"/>
      <c r="BV4" s="24"/>
      <c r="BW4" s="24"/>
      <c r="BX4" s="24"/>
    </row>
    <row r="5" spans="1:76" s="57" customFormat="1" ht="15.75" customHeight="1">
      <c r="A5" s="25" t="s">
        <v>103</v>
      </c>
      <c r="B5" s="25">
        <v>0.75897298400000002</v>
      </c>
      <c r="C5" s="25"/>
      <c r="D5" s="23"/>
      <c r="E5" s="23"/>
      <c r="F5" s="23"/>
      <c r="G5" s="23"/>
      <c r="H5" s="24"/>
      <c r="I5" s="24"/>
      <c r="J5" s="24"/>
      <c r="K5" s="24"/>
      <c r="L5" s="24"/>
      <c r="M5" s="24"/>
      <c r="N5" s="56"/>
      <c r="O5" s="55"/>
      <c r="P5" s="56"/>
      <c r="Q5" s="55"/>
      <c r="R5" s="55"/>
      <c r="S5" s="55"/>
      <c r="T5" s="55"/>
      <c r="U5" s="54"/>
      <c r="V5" s="55"/>
      <c r="W5" s="55"/>
      <c r="X5" s="55"/>
      <c r="Y5" s="24"/>
      <c r="Z5" s="24"/>
      <c r="AA5" s="24"/>
      <c r="AB5" s="24"/>
      <c r="AC5" s="24"/>
      <c r="AD5" s="24"/>
      <c r="AE5" s="24"/>
      <c r="AF5" s="24"/>
      <c r="AG5" s="56"/>
      <c r="AH5" s="56"/>
      <c r="AI5" s="56"/>
      <c r="AJ5" s="55"/>
      <c r="AK5" s="56"/>
      <c r="AL5" s="55"/>
      <c r="AM5" s="56"/>
      <c r="AN5" s="55"/>
      <c r="AO5" s="56"/>
      <c r="AP5" s="55"/>
      <c r="AQ5" s="24"/>
      <c r="AR5" s="24"/>
      <c r="AS5" s="56"/>
      <c r="AT5" s="55"/>
      <c r="AU5" s="24"/>
      <c r="AV5" s="24"/>
      <c r="AW5" s="24"/>
      <c r="AX5" s="24"/>
      <c r="AY5" s="24"/>
      <c r="AZ5" s="56"/>
      <c r="BA5" s="56"/>
      <c r="BB5" s="56"/>
      <c r="BC5" s="56"/>
      <c r="BD5" s="56"/>
      <c r="BE5" s="56"/>
      <c r="BF5" s="56"/>
      <c r="BG5" s="56"/>
      <c r="BH5" s="56"/>
      <c r="BI5" s="56"/>
      <c r="BJ5" s="56"/>
      <c r="BK5" s="56"/>
      <c r="BL5" s="56"/>
      <c r="BM5" s="56"/>
      <c r="BN5" s="56"/>
      <c r="BO5" s="56"/>
      <c r="BP5" s="24"/>
      <c r="BQ5" s="24"/>
      <c r="BR5" s="24"/>
      <c r="BS5" s="24"/>
      <c r="BT5" s="24"/>
      <c r="BU5" s="24"/>
      <c r="BV5" s="24"/>
      <c r="BW5" s="24"/>
      <c r="BX5" s="24"/>
    </row>
    <row r="6" spans="1:76" s="60" customFormat="1" ht="15.75" customHeight="1">
      <c r="A6" s="25" t="s">
        <v>104</v>
      </c>
      <c r="B6" s="25">
        <v>0.72107784799999997</v>
      </c>
      <c r="C6" s="25"/>
      <c r="D6" s="23"/>
      <c r="E6" s="23"/>
      <c r="F6" s="23"/>
      <c r="G6" s="23"/>
      <c r="H6" s="58"/>
      <c r="I6" s="58"/>
      <c r="J6" s="58"/>
      <c r="K6" s="59"/>
      <c r="L6" s="58"/>
      <c r="M6" s="58"/>
      <c r="N6" s="58"/>
      <c r="O6" s="58"/>
      <c r="P6" s="58"/>
      <c r="Q6" s="58"/>
      <c r="R6" s="58"/>
      <c r="S6" s="58"/>
      <c r="T6" s="59"/>
      <c r="U6" s="58"/>
      <c r="V6" s="58"/>
      <c r="W6" s="58"/>
      <c r="X6" s="59"/>
      <c r="Y6" s="58"/>
      <c r="Z6" s="58"/>
      <c r="AA6" s="58"/>
      <c r="AB6" s="58"/>
      <c r="AC6" s="58"/>
      <c r="AD6" s="58"/>
      <c r="AE6" s="58"/>
      <c r="AF6" s="59"/>
      <c r="AG6" s="58"/>
      <c r="AH6" s="58"/>
      <c r="AI6" s="58"/>
      <c r="AJ6" s="58"/>
      <c r="AK6" s="58"/>
      <c r="AL6" s="58"/>
      <c r="AM6" s="58"/>
      <c r="AN6" s="58"/>
      <c r="AO6" s="58"/>
      <c r="AP6" s="58"/>
      <c r="AQ6" s="58"/>
      <c r="AR6" s="58"/>
      <c r="AS6" s="58"/>
      <c r="AT6" s="58"/>
      <c r="AU6" s="58"/>
      <c r="AV6" s="58"/>
      <c r="AW6" s="58"/>
      <c r="AX6" s="58"/>
      <c r="AY6" s="58"/>
      <c r="AZ6" s="58"/>
      <c r="BA6" s="58"/>
      <c r="BB6" s="58"/>
      <c r="BC6" s="58"/>
      <c r="BD6" s="58"/>
      <c r="BE6" s="58"/>
      <c r="BF6" s="58"/>
      <c r="BG6" s="58"/>
      <c r="BH6" s="58"/>
      <c r="BI6" s="58"/>
      <c r="BJ6" s="58"/>
      <c r="BK6" s="58"/>
      <c r="BL6" s="58"/>
      <c r="BM6" s="58"/>
      <c r="BN6" s="58"/>
      <c r="BO6" s="58"/>
      <c r="BP6" s="58"/>
      <c r="BQ6" s="58"/>
      <c r="BR6" s="58"/>
      <c r="BS6" s="58"/>
      <c r="BT6" s="58"/>
      <c r="BU6" s="58"/>
      <c r="BV6" s="58"/>
      <c r="BW6" s="58"/>
    </row>
    <row r="7" spans="1:76" ht="15.75" customHeight="1">
      <c r="A7" s="25" t="s">
        <v>105</v>
      </c>
      <c r="B7" s="25">
        <v>0.53170178700000004</v>
      </c>
      <c r="D7" s="23"/>
      <c r="E7" s="23"/>
      <c r="F7" s="23"/>
      <c r="G7" s="23"/>
      <c r="H7" s="58"/>
      <c r="I7" s="58"/>
      <c r="J7" s="58"/>
      <c r="K7" s="59"/>
      <c r="L7" s="58"/>
      <c r="M7" s="58"/>
      <c r="N7" s="58"/>
      <c r="O7" s="58"/>
      <c r="P7" s="58"/>
      <c r="Q7" s="58"/>
      <c r="R7" s="58"/>
      <c r="S7" s="58"/>
      <c r="T7" s="59"/>
      <c r="U7" s="58"/>
      <c r="V7" s="58"/>
      <c r="W7" s="58"/>
      <c r="X7" s="59"/>
      <c r="Y7" s="58"/>
      <c r="Z7" s="58"/>
      <c r="AA7" s="58"/>
      <c r="AB7" s="58"/>
      <c r="AC7" s="58"/>
      <c r="AD7" s="58"/>
      <c r="AE7" s="58"/>
      <c r="AF7" s="59"/>
      <c r="AG7" s="58"/>
      <c r="AH7" s="58"/>
      <c r="AI7" s="58"/>
      <c r="AJ7" s="58"/>
      <c r="AK7" s="58"/>
      <c r="AL7" s="58"/>
      <c r="AM7" s="58"/>
      <c r="AN7" s="58"/>
      <c r="AO7" s="58"/>
      <c r="AP7" s="58"/>
      <c r="AQ7" s="58"/>
      <c r="AR7" s="58"/>
      <c r="AS7" s="58"/>
      <c r="AT7" s="58"/>
      <c r="AU7" s="58"/>
      <c r="AV7" s="58"/>
      <c r="AW7" s="58"/>
      <c r="AX7" s="58"/>
      <c r="AY7" s="58"/>
      <c r="AZ7" s="58"/>
      <c r="BA7" s="58"/>
      <c r="BB7" s="58"/>
      <c r="BC7" s="58"/>
      <c r="BD7" s="58"/>
      <c r="BE7" s="58"/>
      <c r="BF7" s="58"/>
      <c r="BG7" s="58"/>
      <c r="BH7" s="58"/>
      <c r="BI7" s="58"/>
      <c r="BJ7" s="58"/>
      <c r="BK7" s="58"/>
      <c r="BL7" s="58"/>
      <c r="BM7" s="58"/>
      <c r="BN7" s="58"/>
      <c r="BO7" s="58"/>
      <c r="BP7" s="58"/>
      <c r="BQ7" s="58"/>
      <c r="BR7" s="58"/>
      <c r="BS7" s="58"/>
      <c r="BT7" s="58"/>
      <c r="BU7" s="58"/>
      <c r="BV7" s="58"/>
      <c r="BW7" s="58"/>
    </row>
    <row r="8" spans="1:76" ht="15.75" customHeight="1">
      <c r="A8" s="25" t="s">
        <v>106</v>
      </c>
      <c r="B8" s="25">
        <v>0.37686135500000001</v>
      </c>
      <c r="D8" s="23"/>
      <c r="E8" s="23"/>
      <c r="F8" s="23"/>
      <c r="G8" s="23"/>
      <c r="H8" s="61"/>
      <c r="I8" s="61"/>
      <c r="J8" s="61"/>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61"/>
      <c r="AX8" s="61"/>
      <c r="AY8" s="61"/>
      <c r="AZ8" s="61"/>
      <c r="BA8" s="61"/>
      <c r="BB8" s="61"/>
      <c r="BC8" s="61"/>
      <c r="BD8" s="61"/>
      <c r="BE8" s="61"/>
      <c r="BF8" s="61"/>
      <c r="BG8" s="61"/>
      <c r="BH8" s="61"/>
      <c r="BI8" s="61"/>
      <c r="BJ8" s="61"/>
      <c r="BK8" s="61"/>
      <c r="BL8" s="61"/>
      <c r="BM8" s="61"/>
      <c r="BN8" s="61"/>
      <c r="BO8" s="61"/>
      <c r="BP8" s="61"/>
      <c r="BQ8" s="61"/>
      <c r="BR8" s="61"/>
      <c r="BS8" s="61"/>
      <c r="BT8" s="61"/>
      <c r="BU8" s="61"/>
      <c r="BV8" s="61"/>
      <c r="BW8" s="61"/>
    </row>
    <row r="9" spans="1:76" s="62" customFormat="1" ht="15.75" customHeight="1">
      <c r="A9" s="25" t="s">
        <v>107</v>
      </c>
      <c r="B9" s="25">
        <v>0.190789666</v>
      </c>
      <c r="C9" s="25"/>
      <c r="D9" s="23"/>
      <c r="E9" s="23"/>
      <c r="F9" s="23"/>
      <c r="G9" s="23"/>
      <c r="H9" s="27"/>
      <c r="I9" s="27"/>
      <c r="J9" s="27"/>
      <c r="K9" s="27"/>
      <c r="L9" s="27"/>
      <c r="M9" s="27"/>
      <c r="N9" s="27"/>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row>
    <row r="10" spans="1:76" ht="15.75" customHeight="1">
      <c r="A10" s="25" t="s">
        <v>108</v>
      </c>
      <c r="B10" s="25">
        <v>0.159875141</v>
      </c>
      <c r="D10" s="23"/>
      <c r="E10" s="23"/>
      <c r="F10" s="23"/>
      <c r="G10" s="23"/>
      <c r="H10" s="26"/>
      <c r="I10" s="26"/>
      <c r="J10" s="26"/>
      <c r="K10" s="27"/>
      <c r="L10" s="26"/>
      <c r="M10" s="26"/>
      <c r="N10" s="26"/>
      <c r="O10" s="26"/>
      <c r="P10" s="26"/>
      <c r="Q10" s="26"/>
      <c r="R10" s="26"/>
      <c r="S10" s="26"/>
      <c r="T10" s="26"/>
      <c r="U10" s="26"/>
      <c r="V10" s="26"/>
      <c r="W10" s="26"/>
      <c r="X10" s="26"/>
      <c r="Y10" s="26"/>
      <c r="Z10" s="26"/>
      <c r="AA10" s="26"/>
      <c r="AB10" s="26"/>
      <c r="AC10" s="26"/>
      <c r="AD10" s="26"/>
      <c r="AE10" s="26"/>
      <c r="AF10" s="27"/>
      <c r="AG10" s="26"/>
      <c r="AH10" s="26"/>
      <c r="AI10" s="26"/>
      <c r="AJ10" s="26"/>
      <c r="AK10" s="26"/>
      <c r="AL10" s="26"/>
      <c r="AM10" s="26"/>
      <c r="AN10" s="26"/>
      <c r="AO10" s="26"/>
      <c r="AP10" s="26"/>
      <c r="AQ10" s="26"/>
      <c r="AR10" s="26"/>
      <c r="AS10" s="26"/>
      <c r="AT10" s="26"/>
      <c r="AU10" s="26"/>
      <c r="AV10" s="26"/>
      <c r="AW10" s="26"/>
      <c r="AX10" s="26"/>
      <c r="AY10" s="26"/>
      <c r="AZ10" s="26"/>
      <c r="BA10" s="63"/>
      <c r="BB10" s="26"/>
      <c r="BC10" s="26"/>
      <c r="BD10" s="26"/>
      <c r="BE10" s="26"/>
      <c r="BF10" s="26"/>
      <c r="BG10" s="26"/>
      <c r="BH10" s="26"/>
      <c r="BI10" s="26"/>
      <c r="BJ10" s="26"/>
      <c r="BK10" s="26"/>
      <c r="BL10" s="26"/>
      <c r="BM10" s="26"/>
      <c r="BN10" s="63"/>
      <c r="BO10" s="26"/>
      <c r="BP10" s="26"/>
      <c r="BQ10" s="26"/>
      <c r="BR10" s="26"/>
      <c r="BS10" s="26"/>
      <c r="BT10" s="26"/>
      <c r="BU10" s="26"/>
      <c r="BV10" s="26"/>
      <c r="BW10" s="26"/>
    </row>
    <row r="11" spans="1:76" ht="15.75" customHeight="1">
      <c r="A11" s="23"/>
      <c r="B11" s="23"/>
      <c r="C11" s="23"/>
      <c r="D11" s="23"/>
      <c r="E11" s="23"/>
      <c r="F11" s="23"/>
      <c r="G11" s="23"/>
      <c r="H11" s="26"/>
      <c r="I11" s="26"/>
      <c r="J11" s="26"/>
      <c r="K11" s="27"/>
      <c r="L11" s="26"/>
      <c r="M11" s="26"/>
      <c r="N11" s="26"/>
      <c r="O11" s="26"/>
      <c r="P11" s="26"/>
      <c r="Q11" s="26"/>
      <c r="R11" s="26"/>
      <c r="S11" s="26"/>
      <c r="T11" s="26"/>
      <c r="U11" s="26"/>
      <c r="V11" s="26"/>
      <c r="W11" s="26"/>
      <c r="X11" s="26"/>
      <c r="Y11" s="26"/>
      <c r="Z11" s="26"/>
      <c r="AA11" s="26"/>
      <c r="AB11" s="26"/>
      <c r="AC11" s="26"/>
      <c r="AD11" s="26"/>
      <c r="AE11" s="26"/>
      <c r="AF11" s="27"/>
      <c r="AG11" s="26"/>
      <c r="AH11" s="26"/>
      <c r="AI11" s="26"/>
      <c r="AJ11" s="63"/>
      <c r="AK11" s="26"/>
      <c r="AL11" s="63"/>
      <c r="AM11" s="26"/>
      <c r="AN11" s="26"/>
      <c r="AO11" s="26"/>
      <c r="AP11" s="63"/>
      <c r="AQ11" s="26"/>
      <c r="AR11" s="26"/>
      <c r="AS11" s="26"/>
      <c r="AT11" s="26"/>
      <c r="AU11" s="26"/>
      <c r="AV11" s="26"/>
      <c r="AW11" s="26"/>
      <c r="AX11" s="26"/>
      <c r="AY11" s="26"/>
      <c r="AZ11" s="26"/>
      <c r="BA11" s="63"/>
      <c r="BB11" s="26"/>
      <c r="BC11" s="26"/>
      <c r="BD11" s="26"/>
      <c r="BE11" s="63"/>
      <c r="BF11" s="26"/>
      <c r="BG11" s="26"/>
      <c r="BH11" s="26"/>
      <c r="BI11" s="26"/>
      <c r="BJ11" s="26"/>
      <c r="BK11" s="26"/>
      <c r="BL11" s="26"/>
      <c r="BM11" s="26"/>
      <c r="BN11" s="63"/>
      <c r="BO11" s="63"/>
      <c r="BP11" s="26"/>
      <c r="BQ11" s="26"/>
      <c r="BR11" s="26"/>
      <c r="BS11" s="26"/>
      <c r="BT11" s="26"/>
      <c r="BU11" s="26"/>
      <c r="BV11" s="63"/>
      <c r="BW11" s="26"/>
    </row>
    <row r="12" spans="1:76" ht="15.75" customHeight="1">
      <c r="A12" s="25" t="s">
        <v>101</v>
      </c>
      <c r="B12" s="23"/>
      <c r="C12" s="25">
        <v>2.5533956E-2</v>
      </c>
      <c r="D12" s="23"/>
      <c r="E12" s="23"/>
      <c r="F12" s="23"/>
      <c r="G12" s="23"/>
      <c r="H12" s="26"/>
      <c r="I12" s="26"/>
      <c r="J12" s="26"/>
      <c r="K12" s="27"/>
      <c r="L12" s="26"/>
      <c r="M12" s="26"/>
      <c r="N12" s="26"/>
      <c r="O12" s="26"/>
      <c r="P12" s="26"/>
      <c r="Q12" s="26"/>
      <c r="R12" s="26"/>
      <c r="S12" s="26"/>
      <c r="T12" s="26"/>
      <c r="U12" s="26"/>
      <c r="V12" s="26"/>
      <c r="W12" s="26"/>
      <c r="X12" s="26"/>
      <c r="Y12" s="26"/>
      <c r="Z12" s="26"/>
      <c r="AA12" s="26"/>
      <c r="AB12" s="26"/>
      <c r="AC12" s="26"/>
      <c r="AD12" s="26"/>
      <c r="AE12" s="26"/>
      <c r="AF12" s="27"/>
      <c r="AG12" s="26"/>
      <c r="AH12" s="26"/>
      <c r="AI12" s="26"/>
      <c r="AJ12" s="26"/>
      <c r="AK12" s="26"/>
      <c r="AL12" s="63"/>
      <c r="AM12" s="26"/>
      <c r="AN12" s="26"/>
      <c r="AO12" s="26"/>
      <c r="AP12" s="63"/>
      <c r="AQ12" s="26"/>
      <c r="AR12" s="26"/>
      <c r="AS12" s="26"/>
      <c r="AT12" s="26"/>
      <c r="AU12" s="26"/>
      <c r="AV12" s="26"/>
      <c r="AW12" s="26"/>
      <c r="AX12" s="63"/>
      <c r="AY12" s="26"/>
      <c r="AZ12" s="26"/>
      <c r="BA12" s="63"/>
      <c r="BB12" s="26"/>
      <c r="BC12" s="26"/>
      <c r="BD12" s="26"/>
      <c r="BE12" s="26"/>
      <c r="BF12" s="26"/>
      <c r="BG12" s="26"/>
      <c r="BH12" s="26"/>
      <c r="BI12" s="26"/>
      <c r="BJ12" s="26"/>
      <c r="BK12" s="26"/>
      <c r="BL12" s="26"/>
      <c r="BM12" s="63"/>
      <c r="BN12" s="64"/>
      <c r="BO12" s="64"/>
      <c r="BP12" s="26"/>
      <c r="BQ12" s="26"/>
      <c r="BR12" s="26"/>
      <c r="BS12" s="26"/>
      <c r="BT12" s="26"/>
      <c r="BU12" s="26"/>
      <c r="BV12" s="63"/>
      <c r="BW12" s="26"/>
    </row>
    <row r="13" spans="1:76" ht="15.75" customHeight="1">
      <c r="A13" s="25" t="s">
        <v>102</v>
      </c>
      <c r="B13" s="23"/>
      <c r="C13" s="25">
        <v>1.601004E-2</v>
      </c>
      <c r="D13" s="23"/>
      <c r="E13" s="23"/>
      <c r="F13" s="23"/>
      <c r="G13" s="23"/>
      <c r="H13" s="26"/>
      <c r="I13" s="26"/>
      <c r="J13" s="26"/>
      <c r="K13" s="27"/>
      <c r="L13" s="26"/>
      <c r="M13" s="26"/>
      <c r="N13" s="26"/>
      <c r="O13" s="26"/>
      <c r="P13" s="26"/>
      <c r="Q13" s="26"/>
      <c r="R13" s="26"/>
      <c r="S13" s="26"/>
      <c r="T13" s="26"/>
      <c r="U13" s="26"/>
      <c r="V13" s="26"/>
      <c r="W13" s="26"/>
      <c r="X13" s="26"/>
      <c r="Y13" s="26"/>
      <c r="Z13" s="26"/>
      <c r="AA13" s="26"/>
      <c r="AB13" s="26"/>
      <c r="AC13" s="26"/>
      <c r="AD13" s="26"/>
      <c r="AE13" s="26"/>
      <c r="AF13" s="27"/>
      <c r="AG13" s="26"/>
      <c r="AH13" s="26"/>
      <c r="AI13" s="26"/>
      <c r="AJ13" s="63"/>
      <c r="AK13" s="26"/>
      <c r="AL13" s="26"/>
      <c r="AM13" s="26"/>
      <c r="AN13" s="26"/>
      <c r="AO13" s="26"/>
      <c r="AP13" s="63"/>
      <c r="AQ13" s="26"/>
      <c r="AR13" s="26"/>
      <c r="AS13" s="26"/>
      <c r="AT13" s="26"/>
      <c r="AU13" s="26"/>
      <c r="AV13" s="26"/>
      <c r="AW13" s="26"/>
      <c r="AX13" s="63"/>
      <c r="AY13" s="26"/>
      <c r="AZ13" s="26"/>
      <c r="BA13" s="63"/>
      <c r="BB13" s="26"/>
      <c r="BC13" s="26"/>
      <c r="BD13" s="26"/>
      <c r="BE13" s="26"/>
      <c r="BF13" s="26"/>
      <c r="BG13" s="26"/>
      <c r="BH13" s="26"/>
      <c r="BI13" s="26"/>
      <c r="BJ13" s="26"/>
      <c r="BK13" s="26"/>
      <c r="BL13" s="26"/>
      <c r="BM13" s="26"/>
      <c r="BN13" s="64"/>
      <c r="BO13" s="64"/>
      <c r="BP13" s="26"/>
      <c r="BQ13" s="26"/>
      <c r="BR13" s="26"/>
      <c r="BS13" s="26"/>
      <c r="BT13" s="26"/>
      <c r="BU13" s="26"/>
      <c r="BV13" s="26"/>
      <c r="BW13" s="26"/>
    </row>
    <row r="14" spans="1:76" ht="15.75" customHeight="1">
      <c r="A14" s="25" t="s">
        <v>103</v>
      </c>
      <c r="B14" s="23"/>
      <c r="C14" s="25">
        <v>1.9287589000000001E-2</v>
      </c>
      <c r="D14" s="23"/>
      <c r="E14" s="23"/>
      <c r="F14" s="23"/>
      <c r="G14" s="23"/>
      <c r="H14" s="26"/>
      <c r="I14" s="26"/>
      <c r="J14" s="26"/>
      <c r="K14" s="27"/>
      <c r="L14" s="26"/>
      <c r="M14" s="26"/>
      <c r="N14" s="26"/>
      <c r="O14" s="26"/>
      <c r="P14" s="26"/>
      <c r="Q14" s="26"/>
      <c r="R14" s="26"/>
      <c r="S14" s="26"/>
      <c r="T14" s="26"/>
      <c r="U14" s="26"/>
      <c r="V14" s="26"/>
      <c r="W14" s="26"/>
      <c r="X14" s="26"/>
      <c r="Y14" s="26"/>
      <c r="Z14" s="26"/>
      <c r="AA14" s="26"/>
      <c r="AB14" s="26"/>
      <c r="AC14" s="26"/>
      <c r="AD14" s="26"/>
      <c r="AE14" s="26"/>
      <c r="AF14" s="27"/>
      <c r="AG14" s="26"/>
      <c r="AH14" s="26"/>
      <c r="AI14" s="26"/>
      <c r="AJ14" s="65"/>
      <c r="AK14" s="26"/>
      <c r="AL14" s="63"/>
      <c r="AM14" s="26"/>
      <c r="AN14" s="26"/>
      <c r="AO14" s="26"/>
      <c r="AP14" s="63"/>
      <c r="AQ14" s="26"/>
      <c r="AR14" s="26"/>
      <c r="AS14" s="26"/>
      <c r="AT14" s="26"/>
      <c r="AU14" s="26"/>
      <c r="AV14" s="26"/>
      <c r="AW14" s="26"/>
      <c r="AX14" s="63"/>
      <c r="AY14" s="26"/>
      <c r="AZ14" s="26"/>
      <c r="BA14" s="63"/>
      <c r="BB14" s="26"/>
      <c r="BC14" s="26"/>
      <c r="BD14" s="26"/>
      <c r="BE14" s="26"/>
      <c r="BF14" s="26"/>
      <c r="BG14" s="26"/>
      <c r="BH14" s="26"/>
      <c r="BI14" s="26"/>
      <c r="BJ14" s="26"/>
      <c r="BK14" s="26"/>
      <c r="BL14" s="26"/>
      <c r="BM14" s="26"/>
      <c r="BN14" s="63"/>
      <c r="BO14" s="63"/>
      <c r="BP14" s="26"/>
      <c r="BQ14" s="26"/>
      <c r="BR14" s="26"/>
      <c r="BS14" s="26"/>
      <c r="BT14" s="26"/>
      <c r="BU14" s="26"/>
      <c r="BV14" s="26"/>
      <c r="BW14" s="26"/>
    </row>
    <row r="15" spans="1:76" ht="15.75" customHeight="1">
      <c r="A15" s="25" t="s">
        <v>104</v>
      </c>
      <c r="B15" s="23"/>
      <c r="C15" s="25">
        <v>2.9618833000000001E-2</v>
      </c>
      <c r="D15" s="23"/>
      <c r="E15" s="23"/>
      <c r="F15" s="23"/>
      <c r="G15" s="23"/>
      <c r="H15" s="26"/>
      <c r="I15" s="26"/>
      <c r="J15" s="26"/>
      <c r="K15" s="27"/>
      <c r="L15" s="26"/>
      <c r="M15" s="26"/>
      <c r="N15" s="26"/>
      <c r="O15" s="26"/>
      <c r="P15" s="26"/>
      <c r="Q15" s="26"/>
      <c r="R15" s="26"/>
      <c r="S15" s="26"/>
      <c r="T15" s="26"/>
      <c r="U15" s="26"/>
      <c r="V15" s="26"/>
      <c r="W15" s="26"/>
      <c r="X15" s="26"/>
      <c r="Y15" s="26"/>
      <c r="Z15" s="26"/>
      <c r="AA15" s="26"/>
      <c r="AB15" s="26"/>
      <c r="AC15" s="26"/>
      <c r="AD15" s="26"/>
      <c r="AE15" s="26"/>
      <c r="AF15" s="27"/>
      <c r="AG15" s="26"/>
      <c r="AH15" s="26"/>
      <c r="AI15" s="26"/>
      <c r="AJ15" s="63"/>
      <c r="AK15" s="26"/>
      <c r="AL15" s="63"/>
      <c r="AM15" s="26"/>
      <c r="AN15" s="26"/>
      <c r="AO15" s="26"/>
      <c r="AP15" s="63"/>
      <c r="AQ15" s="26"/>
      <c r="AR15" s="26"/>
      <c r="AS15" s="26"/>
      <c r="AT15" s="26"/>
      <c r="AU15" s="26"/>
      <c r="AV15" s="26"/>
      <c r="AW15" s="26"/>
      <c r="AX15" s="63"/>
      <c r="AY15" s="26"/>
      <c r="AZ15" s="26"/>
      <c r="BA15" s="26"/>
      <c r="BB15" s="26"/>
      <c r="BC15" s="26"/>
      <c r="BD15" s="26"/>
      <c r="BE15" s="26"/>
      <c r="BF15" s="26"/>
      <c r="BG15" s="26"/>
      <c r="BH15" s="26"/>
      <c r="BI15" s="26"/>
      <c r="BJ15" s="26"/>
      <c r="BK15" s="26"/>
      <c r="BL15" s="26"/>
      <c r="BM15" s="26"/>
      <c r="BN15" s="64"/>
      <c r="BO15" s="64"/>
      <c r="BP15" s="26"/>
      <c r="BQ15" s="26"/>
      <c r="BR15" s="26"/>
      <c r="BS15" s="26"/>
      <c r="BT15" s="26"/>
      <c r="BU15" s="26"/>
      <c r="BV15" s="26"/>
      <c r="BW15" s="26"/>
    </row>
    <row r="16" spans="1:76" ht="15.75" customHeight="1">
      <c r="A16" s="25" t="s">
        <v>105</v>
      </c>
      <c r="B16" s="23"/>
      <c r="C16" s="25">
        <v>6.0802747999999997E-2</v>
      </c>
      <c r="D16" s="23"/>
      <c r="E16" s="23"/>
      <c r="F16" s="23"/>
      <c r="G16" s="23"/>
      <c r="H16" s="26"/>
      <c r="I16" s="26"/>
      <c r="J16" s="26"/>
      <c r="K16" s="27"/>
      <c r="L16" s="26"/>
      <c r="M16" s="26"/>
      <c r="N16" s="26"/>
      <c r="O16" s="26"/>
      <c r="P16" s="26"/>
      <c r="Q16" s="26"/>
      <c r="R16" s="26"/>
      <c r="S16" s="26"/>
      <c r="T16" s="26"/>
      <c r="U16" s="26"/>
      <c r="V16" s="26"/>
      <c r="W16" s="26"/>
      <c r="X16" s="26"/>
      <c r="Y16" s="26"/>
      <c r="Z16" s="26"/>
      <c r="AA16" s="26"/>
      <c r="AB16" s="26"/>
      <c r="AC16" s="26"/>
      <c r="AD16" s="26"/>
      <c r="AE16" s="26"/>
      <c r="AF16" s="27"/>
      <c r="AG16" s="26"/>
      <c r="AH16" s="26"/>
      <c r="AI16" s="26"/>
      <c r="AJ16" s="63"/>
      <c r="AK16" s="26"/>
      <c r="AL16" s="63"/>
      <c r="AM16" s="26"/>
      <c r="AN16" s="26"/>
      <c r="AO16" s="26"/>
      <c r="AP16" s="63"/>
      <c r="AQ16" s="26"/>
      <c r="AR16" s="26"/>
      <c r="AS16" s="26"/>
      <c r="AT16" s="26"/>
      <c r="AU16" s="26"/>
      <c r="AV16" s="26"/>
      <c r="AW16" s="26"/>
      <c r="AX16" s="26"/>
      <c r="AY16" s="26"/>
      <c r="AZ16" s="26"/>
      <c r="BA16" s="63"/>
      <c r="BB16" s="26"/>
      <c r="BC16" s="26"/>
      <c r="BD16" s="26"/>
      <c r="BE16" s="26"/>
      <c r="BF16" s="26"/>
      <c r="BG16" s="26"/>
      <c r="BH16" s="26"/>
      <c r="BI16" s="26"/>
      <c r="BJ16" s="26"/>
      <c r="BK16" s="26"/>
      <c r="BL16" s="26"/>
      <c r="BM16" s="26"/>
      <c r="BN16" s="64"/>
      <c r="BO16" s="64"/>
      <c r="BP16" s="26"/>
      <c r="BQ16" s="26"/>
      <c r="BR16" s="26"/>
      <c r="BS16" s="26"/>
      <c r="BT16" s="26"/>
      <c r="BU16" s="26"/>
      <c r="BV16" s="26"/>
      <c r="BW16" s="26"/>
    </row>
    <row r="17" spans="1:76" ht="15.75" customHeight="1">
      <c r="A17" s="25" t="s">
        <v>106</v>
      </c>
      <c r="B17" s="23"/>
      <c r="C17" s="25">
        <v>8.2941101000000003E-2</v>
      </c>
      <c r="D17" s="23"/>
      <c r="E17" s="23"/>
      <c r="F17" s="23"/>
      <c r="G17" s="23"/>
      <c r="H17" s="26"/>
      <c r="I17" s="26"/>
      <c r="J17" s="26"/>
      <c r="K17" s="27"/>
      <c r="L17" s="26"/>
      <c r="M17" s="26"/>
      <c r="N17" s="26"/>
      <c r="O17" s="26"/>
      <c r="P17" s="26"/>
      <c r="Q17" s="26"/>
      <c r="R17" s="26"/>
      <c r="S17" s="26"/>
      <c r="T17" s="26"/>
      <c r="U17" s="26"/>
      <c r="V17" s="26"/>
      <c r="W17" s="26"/>
      <c r="X17" s="26"/>
      <c r="Y17" s="26"/>
      <c r="Z17" s="26"/>
      <c r="AA17" s="26"/>
      <c r="AB17" s="26"/>
      <c r="AC17" s="26"/>
      <c r="AD17" s="26"/>
      <c r="AE17" s="26"/>
      <c r="AF17" s="27"/>
      <c r="AG17" s="26"/>
      <c r="AH17" s="26"/>
      <c r="AI17" s="26"/>
      <c r="AJ17" s="26"/>
      <c r="AK17" s="26"/>
      <c r="AL17" s="64"/>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64"/>
      <c r="BW17" s="26"/>
    </row>
    <row r="18" spans="1:76" ht="15.75" customHeight="1">
      <c r="A18" s="25" t="s">
        <v>107</v>
      </c>
      <c r="B18" s="23"/>
      <c r="C18" s="25">
        <v>0.13249165900000001</v>
      </c>
      <c r="D18" s="23"/>
      <c r="E18" s="23"/>
      <c r="F18" s="23"/>
      <c r="G18" s="23"/>
      <c r="H18" s="26"/>
      <c r="I18" s="26"/>
      <c r="J18" s="26"/>
      <c r="K18" s="27"/>
      <c r="L18" s="26"/>
      <c r="M18" s="26"/>
      <c r="N18" s="26"/>
      <c r="O18" s="26"/>
      <c r="P18" s="26"/>
      <c r="Q18" s="26"/>
      <c r="R18" s="26"/>
      <c r="S18" s="26"/>
      <c r="T18" s="26"/>
      <c r="U18" s="26"/>
      <c r="V18" s="26"/>
      <c r="W18" s="26"/>
      <c r="X18" s="26"/>
      <c r="Y18" s="26"/>
      <c r="Z18" s="26"/>
      <c r="AA18" s="26"/>
      <c r="AB18" s="26"/>
      <c r="AC18" s="26"/>
      <c r="AD18" s="26"/>
      <c r="AE18" s="26"/>
      <c r="AF18" s="27"/>
      <c r="AG18" s="26"/>
      <c r="AH18" s="26"/>
      <c r="AI18" s="26"/>
      <c r="AJ18" s="63"/>
      <c r="AK18" s="26"/>
      <c r="AL18" s="64"/>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63"/>
      <c r="BO18" s="26"/>
      <c r="BP18" s="26"/>
      <c r="BQ18" s="26"/>
      <c r="BR18" s="26"/>
      <c r="BS18" s="26"/>
      <c r="BT18" s="26"/>
      <c r="BU18" s="26"/>
      <c r="BV18" s="64"/>
      <c r="BW18" s="26"/>
    </row>
    <row r="19" spans="1:76" ht="15.75" customHeight="1">
      <c r="A19" s="25" t="s">
        <v>108</v>
      </c>
      <c r="B19" s="23"/>
      <c r="C19" s="25">
        <v>0.14096915099999999</v>
      </c>
      <c r="D19" s="23"/>
      <c r="E19" s="23"/>
      <c r="F19" s="23"/>
      <c r="G19" s="23"/>
      <c r="H19" s="26"/>
      <c r="I19" s="26"/>
      <c r="J19" s="26"/>
      <c r="K19" s="27"/>
      <c r="L19" s="26"/>
      <c r="M19" s="26"/>
      <c r="N19" s="26"/>
      <c r="O19" s="26"/>
      <c r="P19" s="26"/>
      <c r="Q19" s="26"/>
      <c r="R19" s="26"/>
      <c r="S19" s="26"/>
      <c r="T19" s="26"/>
      <c r="U19" s="26"/>
      <c r="V19" s="26"/>
      <c r="W19" s="26"/>
      <c r="X19" s="26"/>
      <c r="Y19" s="26"/>
      <c r="Z19" s="26"/>
      <c r="AA19" s="26"/>
      <c r="AB19" s="26"/>
      <c r="AC19" s="26"/>
      <c r="AD19" s="26"/>
      <c r="AE19" s="26"/>
      <c r="AF19" s="27"/>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63"/>
      <c r="BN19" s="26"/>
      <c r="BO19" s="26"/>
      <c r="BP19" s="26"/>
      <c r="BQ19" s="26"/>
      <c r="BR19" s="26"/>
      <c r="BS19" s="26"/>
      <c r="BT19" s="26"/>
      <c r="BU19" s="26"/>
      <c r="BV19" s="26"/>
      <c r="BW19" s="26"/>
    </row>
    <row r="20" spans="1:76" ht="15.75" customHeight="1">
      <c r="A20" s="23"/>
      <c r="B20" s="23"/>
      <c r="C20" s="23"/>
      <c r="D20" s="23"/>
      <c r="E20" s="23"/>
      <c r="F20" s="23"/>
      <c r="G20" s="23"/>
      <c r="H20" s="26"/>
      <c r="I20" s="26"/>
      <c r="J20" s="26"/>
      <c r="K20" s="27"/>
      <c r="L20" s="26"/>
      <c r="M20" s="26"/>
      <c r="N20" s="26"/>
      <c r="O20" s="26"/>
      <c r="P20" s="26"/>
      <c r="Q20" s="26"/>
      <c r="R20" s="26"/>
      <c r="S20" s="26"/>
      <c r="T20" s="26"/>
      <c r="U20" s="26"/>
      <c r="V20" s="26"/>
      <c r="W20" s="26"/>
      <c r="X20" s="26"/>
      <c r="Y20" s="26"/>
      <c r="Z20" s="26"/>
      <c r="AA20" s="26"/>
      <c r="AB20" s="26"/>
      <c r="AC20" s="26"/>
      <c r="AD20" s="26"/>
      <c r="AE20" s="26"/>
      <c r="AF20" s="27"/>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63"/>
      <c r="BN20" s="26"/>
      <c r="BO20" s="26"/>
      <c r="BP20" s="26"/>
      <c r="BQ20" s="26"/>
      <c r="BR20" s="26"/>
      <c r="BS20" s="26"/>
      <c r="BT20" s="26"/>
      <c r="BU20" s="26"/>
      <c r="BV20" s="26"/>
      <c r="BW20" s="26"/>
    </row>
    <row r="21" spans="1:76" ht="15.75" customHeight="1">
      <c r="A21" s="25" t="s">
        <v>101</v>
      </c>
      <c r="B21" s="23"/>
      <c r="C21" s="23"/>
      <c r="D21" s="25">
        <v>3.0099707999999999E-2</v>
      </c>
      <c r="E21" s="23"/>
      <c r="F21" s="23"/>
      <c r="G21" s="23"/>
      <c r="H21" s="26"/>
      <c r="I21" s="26"/>
      <c r="J21" s="26"/>
      <c r="K21" s="27"/>
      <c r="L21" s="26"/>
      <c r="M21" s="26"/>
      <c r="N21" s="26"/>
      <c r="O21" s="26"/>
      <c r="P21" s="26"/>
      <c r="Q21" s="26"/>
      <c r="R21" s="26"/>
      <c r="S21" s="26"/>
      <c r="T21" s="26"/>
      <c r="U21" s="26"/>
      <c r="V21" s="26"/>
      <c r="W21" s="26"/>
      <c r="X21" s="26"/>
      <c r="Y21" s="26"/>
      <c r="Z21" s="26"/>
      <c r="AA21" s="26"/>
      <c r="AB21" s="26"/>
      <c r="AC21" s="26"/>
      <c r="AD21" s="26"/>
      <c r="AE21" s="26"/>
      <c r="AF21" s="27"/>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63"/>
      <c r="BN21" s="26"/>
      <c r="BO21" s="26"/>
      <c r="BP21" s="26"/>
      <c r="BQ21" s="26"/>
      <c r="BR21" s="26"/>
      <c r="BS21" s="26"/>
      <c r="BT21" s="26"/>
      <c r="BU21" s="26"/>
      <c r="BV21" s="26"/>
      <c r="BW21" s="26"/>
    </row>
    <row r="22" spans="1:76" ht="15.75" customHeight="1">
      <c r="A22" s="25" t="s">
        <v>102</v>
      </c>
      <c r="B22" s="23"/>
      <c r="C22" s="23"/>
      <c r="D22" s="25">
        <v>2.0335164999999999E-2</v>
      </c>
      <c r="E22" s="23"/>
      <c r="F22" s="23"/>
      <c r="G22" s="23"/>
      <c r="H22" s="26"/>
      <c r="I22" s="26"/>
      <c r="J22" s="26"/>
      <c r="K22" s="27"/>
      <c r="L22" s="26"/>
      <c r="M22" s="64"/>
      <c r="N22" s="26"/>
      <c r="O22" s="26"/>
      <c r="P22" s="26"/>
      <c r="Q22" s="26"/>
      <c r="R22" s="26"/>
      <c r="S22" s="26"/>
      <c r="T22" s="26"/>
      <c r="U22" s="26"/>
      <c r="V22" s="26"/>
      <c r="W22" s="26"/>
      <c r="X22" s="26"/>
      <c r="Y22" s="26"/>
      <c r="Z22" s="26"/>
      <c r="AA22" s="26"/>
      <c r="AB22" s="26"/>
      <c r="AC22" s="26"/>
      <c r="AD22" s="26"/>
      <c r="AE22" s="26"/>
      <c r="AF22" s="27"/>
      <c r="AG22" s="26"/>
      <c r="AH22" s="26"/>
      <c r="AI22" s="26"/>
      <c r="AJ22" s="26"/>
      <c r="AK22" s="26"/>
      <c r="AL22" s="26"/>
      <c r="AM22" s="26"/>
      <c r="AN22" s="26"/>
      <c r="AO22" s="26"/>
      <c r="AP22" s="26"/>
      <c r="AQ22" s="26"/>
      <c r="AR22" s="26"/>
      <c r="AS22" s="26"/>
      <c r="AT22" s="26"/>
      <c r="AU22" s="26"/>
      <c r="AV22" s="26"/>
      <c r="AW22" s="26"/>
      <c r="AX22" s="64"/>
      <c r="AY22" s="26"/>
      <c r="AZ22" s="64"/>
      <c r="BA22" s="26"/>
      <c r="BB22" s="26"/>
      <c r="BC22" s="26"/>
      <c r="BD22" s="26"/>
      <c r="BE22" s="26"/>
      <c r="BF22" s="26"/>
      <c r="BG22" s="26"/>
      <c r="BH22" s="26"/>
      <c r="BI22" s="26"/>
      <c r="BJ22" s="26"/>
      <c r="BK22" s="26"/>
      <c r="BL22" s="26"/>
      <c r="BM22" s="63"/>
      <c r="BN22" s="64"/>
      <c r="BO22" s="26"/>
      <c r="BP22" s="26"/>
      <c r="BQ22" s="26"/>
      <c r="BR22" s="26"/>
      <c r="BS22" s="26"/>
      <c r="BT22" s="64"/>
      <c r="BU22" s="26"/>
      <c r="BV22" s="26"/>
      <c r="BW22" s="26"/>
    </row>
    <row r="23" spans="1:76" ht="15.75" customHeight="1">
      <c r="A23" s="25" t="s">
        <v>103</v>
      </c>
      <c r="B23" s="23"/>
      <c r="C23" s="23"/>
      <c r="D23" s="25">
        <v>1.6116181E-2</v>
      </c>
      <c r="E23" s="23"/>
      <c r="F23" s="23"/>
      <c r="G23" s="23"/>
      <c r="H23" s="26"/>
      <c r="I23" s="26"/>
      <c r="J23" s="26"/>
      <c r="K23" s="27"/>
      <c r="L23" s="26"/>
      <c r="M23" s="64"/>
      <c r="N23" s="26"/>
      <c r="O23" s="26"/>
      <c r="P23" s="26"/>
      <c r="Q23" s="26"/>
      <c r="R23" s="26"/>
      <c r="S23" s="26"/>
      <c r="T23" s="26"/>
      <c r="U23" s="26"/>
      <c r="V23" s="26"/>
      <c r="W23" s="26"/>
      <c r="X23" s="26"/>
      <c r="Y23" s="26"/>
      <c r="Z23" s="26"/>
      <c r="AA23" s="26"/>
      <c r="AB23" s="26"/>
      <c r="AC23" s="26"/>
      <c r="AD23" s="26"/>
      <c r="AE23" s="26"/>
      <c r="AF23" s="27"/>
      <c r="AG23" s="26"/>
      <c r="AH23" s="26"/>
      <c r="AI23" s="26"/>
      <c r="AJ23" s="26"/>
      <c r="AK23" s="26"/>
      <c r="AL23" s="26"/>
      <c r="AM23" s="26"/>
      <c r="AN23" s="26"/>
      <c r="AO23" s="26"/>
      <c r="AP23" s="26"/>
      <c r="AQ23" s="26"/>
      <c r="AR23" s="26"/>
      <c r="AS23" s="26"/>
      <c r="AT23" s="26"/>
      <c r="AU23" s="26"/>
      <c r="AV23" s="26"/>
      <c r="AW23" s="26"/>
      <c r="AX23" s="64"/>
      <c r="AY23" s="26"/>
      <c r="AZ23" s="64"/>
      <c r="BA23" s="26"/>
      <c r="BB23" s="26"/>
      <c r="BC23" s="26"/>
      <c r="BD23" s="26"/>
      <c r="BE23" s="26"/>
      <c r="BF23" s="26"/>
      <c r="BG23" s="26"/>
      <c r="BH23" s="26"/>
      <c r="BI23" s="26"/>
      <c r="BJ23" s="26"/>
      <c r="BK23" s="26"/>
      <c r="BL23" s="26"/>
      <c r="BM23" s="63"/>
      <c r="BN23" s="64"/>
      <c r="BO23" s="26"/>
      <c r="BP23" s="26"/>
      <c r="BQ23" s="26"/>
      <c r="BR23" s="26"/>
      <c r="BS23" s="26"/>
      <c r="BT23" s="64"/>
      <c r="BU23" s="26"/>
      <c r="BV23" s="26"/>
      <c r="BW23" s="26"/>
    </row>
    <row r="24" spans="1:76" ht="15.75" customHeight="1">
      <c r="A24" s="25" t="s">
        <v>104</v>
      </c>
      <c r="B24" s="23"/>
      <c r="C24" s="23"/>
      <c r="D24" s="25">
        <v>2.1752209000000002E-2</v>
      </c>
      <c r="E24" s="23"/>
      <c r="F24" s="23"/>
      <c r="G24" s="23"/>
      <c r="H24" s="26"/>
      <c r="I24" s="26"/>
      <c r="J24" s="26"/>
      <c r="K24" s="27"/>
      <c r="L24" s="26"/>
      <c r="M24" s="64"/>
      <c r="N24" s="26"/>
      <c r="O24" s="26"/>
      <c r="P24" s="26"/>
      <c r="Q24" s="26"/>
      <c r="R24" s="26"/>
      <c r="S24" s="26"/>
      <c r="T24" s="26"/>
      <c r="U24" s="26"/>
      <c r="V24" s="26"/>
      <c r="W24" s="26"/>
      <c r="X24" s="26"/>
      <c r="Y24" s="26"/>
      <c r="Z24" s="26"/>
      <c r="AA24" s="26"/>
      <c r="AB24" s="26"/>
      <c r="AC24" s="26"/>
      <c r="AD24" s="26"/>
      <c r="AE24" s="26"/>
      <c r="AF24" s="27"/>
      <c r="AG24" s="26"/>
      <c r="AH24" s="26"/>
      <c r="AI24" s="26"/>
      <c r="AJ24" s="26"/>
      <c r="AK24" s="26"/>
      <c r="AL24" s="26"/>
      <c r="AM24" s="26"/>
      <c r="AN24" s="26"/>
      <c r="AO24" s="26"/>
      <c r="AP24" s="26"/>
      <c r="AQ24" s="26"/>
      <c r="AR24" s="26"/>
      <c r="AS24" s="26"/>
      <c r="AT24" s="26"/>
      <c r="AU24" s="26"/>
      <c r="AV24" s="26"/>
      <c r="AW24" s="26"/>
      <c r="AX24" s="64"/>
      <c r="AY24" s="26"/>
      <c r="AZ24" s="64"/>
      <c r="BA24" s="63"/>
      <c r="BB24" s="26"/>
      <c r="BC24" s="64"/>
      <c r="BD24" s="26"/>
      <c r="BE24" s="26"/>
      <c r="BF24" s="26"/>
      <c r="BG24" s="26"/>
      <c r="BH24" s="26"/>
      <c r="BI24" s="26"/>
      <c r="BJ24" s="26"/>
      <c r="BK24" s="26"/>
      <c r="BL24" s="26"/>
      <c r="BM24" s="26"/>
      <c r="BN24" s="64"/>
      <c r="BO24" s="64"/>
      <c r="BP24" s="26"/>
      <c r="BQ24" s="26"/>
      <c r="BR24" s="26"/>
      <c r="BS24" s="26"/>
      <c r="BT24" s="63"/>
      <c r="BU24" s="26"/>
      <c r="BV24" s="26"/>
      <c r="BW24" s="26"/>
    </row>
    <row r="25" spans="1:76" ht="15.75" customHeight="1">
      <c r="A25" s="25" t="s">
        <v>105</v>
      </c>
      <c r="B25" s="23"/>
      <c r="C25" s="23"/>
      <c r="D25" s="25">
        <v>3.0421795000000001E-2</v>
      </c>
      <c r="E25" s="23"/>
      <c r="F25" s="23"/>
      <c r="G25" s="23"/>
      <c r="H25" s="26"/>
      <c r="I25" s="26"/>
      <c r="J25" s="26"/>
      <c r="K25" s="27"/>
      <c r="L25" s="26"/>
      <c r="M25" s="64"/>
      <c r="N25" s="26"/>
      <c r="O25" s="26"/>
      <c r="P25" s="26"/>
      <c r="Q25" s="26"/>
      <c r="R25" s="26"/>
      <c r="S25" s="26"/>
      <c r="T25" s="26"/>
      <c r="U25" s="26"/>
      <c r="V25" s="26"/>
      <c r="W25" s="26"/>
      <c r="X25" s="26"/>
      <c r="Y25" s="26"/>
      <c r="Z25" s="26"/>
      <c r="AA25" s="26"/>
      <c r="AB25" s="26"/>
      <c r="AC25" s="26"/>
      <c r="AD25" s="26"/>
      <c r="AE25" s="26"/>
      <c r="AF25" s="27"/>
      <c r="AG25" s="26"/>
      <c r="AH25" s="26"/>
      <c r="AI25" s="26"/>
      <c r="AJ25" s="26"/>
      <c r="AK25" s="26"/>
      <c r="AL25" s="26"/>
      <c r="AM25" s="26"/>
      <c r="AN25" s="26"/>
      <c r="AO25" s="26"/>
      <c r="AP25" s="26"/>
      <c r="AQ25" s="26"/>
      <c r="AR25" s="26"/>
      <c r="AS25" s="26"/>
      <c r="AT25" s="26"/>
      <c r="AU25" s="26"/>
      <c r="AV25" s="26"/>
      <c r="AW25" s="26"/>
      <c r="AX25" s="64"/>
      <c r="AY25" s="26"/>
      <c r="AZ25" s="26"/>
      <c r="BA25" s="63"/>
      <c r="BB25" s="26"/>
      <c r="BC25" s="64"/>
      <c r="BD25" s="26"/>
      <c r="BE25" s="26"/>
      <c r="BF25" s="26"/>
      <c r="BG25" s="26"/>
      <c r="BH25" s="26"/>
      <c r="BI25" s="26"/>
      <c r="BJ25" s="26"/>
      <c r="BK25" s="26"/>
      <c r="BL25" s="26"/>
      <c r="BM25" s="64"/>
      <c r="BN25" s="64"/>
      <c r="BO25" s="64"/>
      <c r="BP25" s="26"/>
      <c r="BQ25" s="26"/>
      <c r="BR25" s="26"/>
      <c r="BS25" s="26"/>
      <c r="BT25" s="63"/>
      <c r="BU25" s="26"/>
      <c r="BV25" s="26"/>
      <c r="BW25" s="26"/>
    </row>
    <row r="26" spans="1:76" ht="15.75" customHeight="1">
      <c r="A26" s="25" t="s">
        <v>106</v>
      </c>
      <c r="B26" s="23"/>
      <c r="C26" s="23"/>
      <c r="D26" s="25">
        <v>3.8728582999999997E-2</v>
      </c>
      <c r="E26" s="23"/>
      <c r="F26" s="23"/>
      <c r="G26" s="23"/>
      <c r="H26" s="26"/>
      <c r="I26" s="26"/>
      <c r="J26" s="26"/>
      <c r="K26" s="27"/>
      <c r="L26" s="26"/>
      <c r="M26" s="64"/>
      <c r="N26" s="26"/>
      <c r="O26" s="26"/>
      <c r="P26" s="26"/>
      <c r="Q26" s="26"/>
      <c r="R26" s="26"/>
      <c r="S26" s="26"/>
      <c r="T26" s="26"/>
      <c r="U26" s="26"/>
      <c r="V26" s="26"/>
      <c r="W26" s="26"/>
      <c r="X26" s="26"/>
      <c r="Y26" s="26"/>
      <c r="Z26" s="26"/>
      <c r="AA26" s="26"/>
      <c r="AB26" s="26"/>
      <c r="AC26" s="26"/>
      <c r="AD26" s="26"/>
      <c r="AE26" s="26"/>
      <c r="AF26" s="27"/>
      <c r="AG26" s="26"/>
      <c r="AH26" s="26"/>
      <c r="AI26" s="26"/>
      <c r="AJ26" s="26"/>
      <c r="AK26" s="26"/>
      <c r="AL26" s="26"/>
      <c r="AM26" s="26"/>
      <c r="AN26" s="26"/>
      <c r="AO26" s="26"/>
      <c r="AP26" s="26"/>
      <c r="AQ26" s="26"/>
      <c r="AR26" s="26"/>
      <c r="AS26" s="26"/>
      <c r="AT26" s="26"/>
      <c r="AU26" s="26"/>
      <c r="AV26" s="26"/>
      <c r="AW26" s="26"/>
      <c r="AX26" s="64"/>
      <c r="AY26" s="26"/>
      <c r="AZ26" s="26"/>
      <c r="BA26" s="63"/>
      <c r="BB26" s="26"/>
      <c r="BC26" s="64"/>
      <c r="BD26" s="26"/>
      <c r="BE26" s="26"/>
      <c r="BF26" s="26"/>
      <c r="BG26" s="26"/>
      <c r="BH26" s="26"/>
      <c r="BI26" s="26"/>
      <c r="BJ26" s="26"/>
      <c r="BK26" s="26"/>
      <c r="BL26" s="26"/>
      <c r="BM26" s="64"/>
      <c r="BN26" s="64"/>
      <c r="BO26" s="64"/>
      <c r="BP26" s="26"/>
      <c r="BQ26" s="26"/>
      <c r="BR26" s="26"/>
      <c r="BS26" s="26"/>
      <c r="BT26" s="63"/>
      <c r="BU26" s="26"/>
      <c r="BV26" s="26"/>
      <c r="BW26" s="26"/>
    </row>
    <row r="27" spans="1:76" ht="15.75" customHeight="1">
      <c r="A27" s="25" t="s">
        <v>107</v>
      </c>
      <c r="B27" s="23"/>
      <c r="C27" s="23"/>
      <c r="D27" s="25">
        <v>4.0360284000000003E-2</v>
      </c>
      <c r="E27" s="23"/>
      <c r="F27" s="23"/>
      <c r="G27" s="23"/>
      <c r="H27" s="26"/>
      <c r="I27" s="26"/>
      <c r="J27" s="26"/>
      <c r="K27" s="27"/>
      <c r="L27" s="26"/>
      <c r="M27" s="64"/>
      <c r="N27" s="26"/>
      <c r="O27" s="26"/>
      <c r="P27" s="26"/>
      <c r="Q27" s="26"/>
      <c r="R27" s="26"/>
      <c r="S27" s="26"/>
      <c r="T27" s="26"/>
      <c r="U27" s="26"/>
      <c r="V27" s="26"/>
      <c r="W27" s="26"/>
      <c r="X27" s="26"/>
      <c r="Y27" s="26"/>
      <c r="Z27" s="26"/>
      <c r="AA27" s="26"/>
      <c r="AB27" s="26"/>
      <c r="AC27" s="26"/>
      <c r="AD27" s="26"/>
      <c r="AE27" s="26"/>
      <c r="AF27" s="27"/>
      <c r="AG27" s="26"/>
      <c r="AH27" s="26"/>
      <c r="AI27" s="26"/>
      <c r="AJ27" s="26"/>
      <c r="AK27" s="64"/>
      <c r="AL27" s="64"/>
      <c r="AM27" s="26"/>
      <c r="AN27" s="26"/>
      <c r="AO27" s="26"/>
      <c r="AP27" s="26"/>
      <c r="AQ27" s="26"/>
      <c r="AR27" s="26"/>
      <c r="AS27" s="26"/>
      <c r="AT27" s="26"/>
      <c r="AU27" s="26"/>
      <c r="AV27" s="26"/>
      <c r="AW27" s="26"/>
      <c r="AX27" s="64"/>
      <c r="AY27" s="26"/>
      <c r="AZ27" s="26"/>
      <c r="BA27" s="63"/>
      <c r="BB27" s="26"/>
      <c r="BC27" s="64"/>
      <c r="BD27" s="26"/>
      <c r="BE27" s="26"/>
      <c r="BF27" s="26"/>
      <c r="BG27" s="26"/>
      <c r="BH27" s="26"/>
      <c r="BI27" s="26"/>
      <c r="BJ27" s="26"/>
      <c r="BK27" s="26"/>
      <c r="BL27" s="26"/>
      <c r="BM27" s="63"/>
      <c r="BN27" s="26"/>
      <c r="BO27" s="64"/>
      <c r="BP27" s="26"/>
      <c r="BQ27" s="26"/>
      <c r="BR27" s="26"/>
      <c r="BS27" s="26"/>
      <c r="BT27" s="63"/>
      <c r="BU27" s="26"/>
      <c r="BV27" s="26"/>
      <c r="BW27" s="26"/>
    </row>
    <row r="28" spans="1:76" ht="15.75" customHeight="1">
      <c r="A28" s="25" t="s">
        <v>108</v>
      </c>
      <c r="B28" s="23"/>
      <c r="C28" s="23"/>
      <c r="D28" s="25">
        <v>4.0055731999999997E-2</v>
      </c>
      <c r="E28" s="23"/>
      <c r="F28" s="23"/>
      <c r="G28" s="23"/>
      <c r="H28" s="26"/>
      <c r="I28" s="26"/>
      <c r="J28" s="26"/>
      <c r="K28" s="27"/>
      <c r="L28" s="26"/>
      <c r="M28" s="64"/>
      <c r="N28" s="26"/>
      <c r="O28" s="26"/>
      <c r="P28" s="26"/>
      <c r="Q28" s="26"/>
      <c r="R28" s="26"/>
      <c r="S28" s="26"/>
      <c r="T28" s="26"/>
      <c r="U28" s="26"/>
      <c r="V28" s="26"/>
      <c r="W28" s="26"/>
      <c r="X28" s="26"/>
      <c r="Y28" s="26"/>
      <c r="Z28" s="26"/>
      <c r="AA28" s="26"/>
      <c r="AB28" s="26"/>
      <c r="AC28" s="26"/>
      <c r="AD28" s="26"/>
      <c r="AE28" s="26"/>
      <c r="AF28" s="27"/>
      <c r="AG28" s="26"/>
      <c r="AH28" s="26"/>
      <c r="AI28" s="26"/>
      <c r="AJ28" s="26"/>
      <c r="AK28" s="64"/>
      <c r="AL28" s="64"/>
      <c r="AM28" s="26"/>
      <c r="AN28" s="26"/>
      <c r="AO28" s="26"/>
      <c r="AP28" s="26"/>
      <c r="AQ28" s="26"/>
      <c r="AR28" s="26"/>
      <c r="AS28" s="26"/>
      <c r="AT28" s="26"/>
      <c r="AU28" s="26"/>
      <c r="AV28" s="26"/>
      <c r="AW28" s="26"/>
      <c r="AX28" s="64"/>
      <c r="AY28" s="26"/>
      <c r="AZ28" s="26"/>
      <c r="BA28" s="64"/>
      <c r="BB28" s="26"/>
      <c r="BC28" s="64"/>
      <c r="BD28" s="26"/>
      <c r="BE28" s="26"/>
      <c r="BF28" s="26"/>
      <c r="BG28" s="26"/>
      <c r="BH28" s="26"/>
      <c r="BI28" s="26"/>
      <c r="BJ28" s="26"/>
      <c r="BK28" s="26"/>
      <c r="BL28" s="26"/>
      <c r="BM28" s="64"/>
      <c r="BN28" s="26"/>
      <c r="BO28" s="64"/>
      <c r="BP28" s="26"/>
      <c r="BQ28" s="26"/>
      <c r="BR28" s="26"/>
      <c r="BS28" s="26"/>
      <c r="BT28" s="63"/>
      <c r="BU28" s="26"/>
      <c r="BV28" s="26"/>
      <c r="BW28" s="26"/>
    </row>
    <row r="29" spans="1:76" ht="15.75" customHeight="1">
      <c r="A29" s="23"/>
      <c r="B29" s="23"/>
      <c r="C29" s="23"/>
      <c r="D29" s="23"/>
      <c r="E29" s="23"/>
      <c r="F29" s="23"/>
      <c r="G29" s="23"/>
      <c r="H29" s="26"/>
      <c r="I29" s="26"/>
      <c r="J29" s="26"/>
      <c r="K29" s="27"/>
      <c r="L29" s="26"/>
      <c r="M29" s="64"/>
      <c r="N29" s="26"/>
      <c r="O29" s="26"/>
      <c r="P29" s="26"/>
      <c r="Q29" s="26"/>
      <c r="R29" s="26"/>
      <c r="S29" s="26"/>
      <c r="T29" s="26"/>
      <c r="U29" s="26"/>
      <c r="V29" s="26"/>
      <c r="W29" s="26"/>
      <c r="X29" s="26"/>
      <c r="Y29" s="26"/>
      <c r="Z29" s="26"/>
      <c r="AA29" s="26"/>
      <c r="AB29" s="26"/>
      <c r="AC29" s="26"/>
      <c r="AD29" s="26"/>
      <c r="AE29" s="26"/>
      <c r="AF29" s="27"/>
      <c r="AG29" s="26"/>
      <c r="AH29" s="26"/>
      <c r="AI29" s="26"/>
      <c r="AJ29" s="26"/>
      <c r="AK29" s="26"/>
      <c r="AL29" s="26"/>
      <c r="AM29" s="26"/>
      <c r="AN29" s="26"/>
      <c r="AO29" s="26"/>
      <c r="AP29" s="26"/>
      <c r="AQ29" s="26"/>
      <c r="AR29" s="26"/>
      <c r="AS29" s="26"/>
      <c r="AT29" s="26"/>
      <c r="AU29" s="26"/>
      <c r="AV29" s="26"/>
      <c r="AW29" s="26"/>
      <c r="AX29" s="64"/>
      <c r="AY29" s="26"/>
      <c r="AZ29" s="26"/>
      <c r="BA29" s="64"/>
      <c r="BB29" s="26"/>
      <c r="BC29" s="64"/>
      <c r="BD29" s="26"/>
      <c r="BE29" s="26"/>
      <c r="BF29" s="26"/>
      <c r="BG29" s="26"/>
      <c r="BH29" s="26"/>
      <c r="BI29" s="26"/>
      <c r="BJ29" s="26"/>
      <c r="BK29" s="26"/>
      <c r="BL29" s="26"/>
      <c r="BM29" s="64"/>
      <c r="BN29" s="26"/>
      <c r="BO29" s="64"/>
      <c r="BP29" s="26"/>
      <c r="BQ29" s="26"/>
      <c r="BR29" s="26"/>
      <c r="BS29" s="26"/>
      <c r="BT29" s="63"/>
      <c r="BU29" s="26"/>
      <c r="BV29" s="26"/>
      <c r="BW29" s="26"/>
    </row>
    <row r="30" spans="1:76" ht="11.1" customHeight="1">
      <c r="A30" s="25" t="s">
        <v>101</v>
      </c>
      <c r="B30" s="23"/>
      <c r="C30" s="23"/>
      <c r="D30" s="23"/>
      <c r="E30" s="25">
        <v>0.11742145</v>
      </c>
      <c r="F30" s="23"/>
      <c r="G30" s="23"/>
      <c r="J30" s="67"/>
      <c r="K30" s="67"/>
    </row>
    <row r="31" spans="1:76" ht="11.1" customHeight="1">
      <c r="A31" s="25" t="s">
        <v>102</v>
      </c>
      <c r="B31" s="23"/>
      <c r="C31" s="23"/>
      <c r="D31" s="23"/>
      <c r="E31" s="25">
        <v>0.130528372</v>
      </c>
      <c r="F31" s="23"/>
      <c r="G31" s="23"/>
    </row>
    <row r="32" spans="1:76" ht="11.1" customHeight="1">
      <c r="A32" s="25" t="s">
        <v>103</v>
      </c>
      <c r="B32" s="23"/>
      <c r="C32" s="23"/>
      <c r="D32" s="23"/>
      <c r="E32" s="25">
        <v>0.16614399699999999</v>
      </c>
      <c r="F32" s="23"/>
      <c r="G32" s="23"/>
      <c r="H32" s="52"/>
      <c r="I32" s="52"/>
      <c r="J32" s="52"/>
      <c r="K32" s="52"/>
      <c r="L32" s="52"/>
      <c r="M32" s="52"/>
      <c r="N32" s="52"/>
      <c r="O32" s="52"/>
      <c r="P32" s="52"/>
      <c r="Q32" s="52"/>
      <c r="R32" s="52"/>
      <c r="S32" s="52"/>
      <c r="T32" s="52"/>
      <c r="U32" s="52"/>
      <c r="V32" s="52"/>
      <c r="W32" s="52"/>
      <c r="X32" s="52"/>
      <c r="Y32" s="52"/>
      <c r="Z32" s="52"/>
      <c r="AA32" s="52"/>
      <c r="AB32" s="52"/>
      <c r="AC32" s="52"/>
      <c r="AD32" s="52"/>
      <c r="AE32" s="52"/>
      <c r="AF32" s="52"/>
      <c r="AG32" s="52"/>
      <c r="AH32" s="52"/>
      <c r="AI32" s="52"/>
      <c r="AJ32" s="52"/>
      <c r="AK32" s="52"/>
      <c r="AL32" s="52"/>
      <c r="AM32" s="52"/>
      <c r="AN32" s="52"/>
      <c r="AO32" s="52"/>
      <c r="AP32" s="52"/>
      <c r="AQ32" s="52"/>
      <c r="AR32" s="52"/>
      <c r="AS32" s="52"/>
      <c r="AT32" s="52"/>
      <c r="AU32" s="52"/>
      <c r="AV32" s="52"/>
      <c r="AW32" s="52"/>
      <c r="AX32" s="52"/>
      <c r="AY32" s="52"/>
      <c r="AZ32" s="52"/>
      <c r="BA32" s="52"/>
      <c r="BB32" s="52"/>
      <c r="BC32" s="52"/>
      <c r="BD32" s="52"/>
      <c r="BE32" s="52"/>
      <c r="BF32" s="52"/>
      <c r="BG32" s="52"/>
      <c r="BH32" s="52"/>
      <c r="BI32" s="52"/>
      <c r="BJ32" s="52"/>
      <c r="BK32" s="52"/>
      <c r="BL32" s="52"/>
      <c r="BM32" s="52"/>
      <c r="BN32" s="52"/>
      <c r="BO32" s="52"/>
      <c r="BP32" s="52"/>
      <c r="BQ32" s="52"/>
      <c r="BR32" s="52"/>
      <c r="BS32" s="52"/>
      <c r="BT32" s="52"/>
      <c r="BU32" s="52"/>
      <c r="BV32" s="52"/>
      <c r="BW32" s="52"/>
      <c r="BX32" s="52"/>
    </row>
    <row r="33" spans="1:76" ht="11.1" customHeight="1">
      <c r="A33" s="25" t="s">
        <v>104</v>
      </c>
      <c r="B33" s="23"/>
      <c r="C33" s="23"/>
      <c r="D33" s="23"/>
      <c r="E33" s="25">
        <v>0.117725659</v>
      </c>
      <c r="F33" s="23"/>
      <c r="G33" s="23"/>
    </row>
    <row r="34" spans="1:76" ht="11.1" customHeight="1">
      <c r="A34" s="25" t="s">
        <v>105</v>
      </c>
      <c r="B34" s="23"/>
      <c r="C34" s="23"/>
      <c r="D34" s="23"/>
      <c r="E34" s="25">
        <v>4.2411385000000003E-2</v>
      </c>
      <c r="F34" s="23"/>
      <c r="G34" s="23"/>
      <c r="BV34" s="68"/>
    </row>
    <row r="35" spans="1:76" ht="11.1" customHeight="1">
      <c r="A35" s="25" t="s">
        <v>106</v>
      </c>
      <c r="B35" s="23"/>
      <c r="C35" s="23"/>
      <c r="D35" s="23"/>
      <c r="E35" s="25">
        <v>3.1257655000000002E-2</v>
      </c>
      <c r="F35" s="23"/>
      <c r="G35" s="23"/>
    </row>
    <row r="36" spans="1:76" ht="11.1" customHeight="1">
      <c r="A36" s="25" t="s">
        <v>107</v>
      </c>
      <c r="B36" s="23"/>
      <c r="C36" s="23"/>
      <c r="D36" s="23"/>
      <c r="E36" s="25">
        <v>9.6025899999999994E-3</v>
      </c>
      <c r="F36" s="23"/>
      <c r="G36" s="23"/>
      <c r="L36" s="25"/>
      <c r="M36" s="25"/>
      <c r="N36" s="25"/>
      <c r="O36" s="25"/>
      <c r="P36" s="52"/>
      <c r="Q36" s="52"/>
      <c r="R36" s="52"/>
      <c r="T36" s="25"/>
      <c r="U36" s="25"/>
      <c r="V36" s="25"/>
      <c r="W36" s="25"/>
      <c r="X36" s="25"/>
      <c r="Y36" s="25"/>
      <c r="Z36" s="52"/>
      <c r="AA36" s="52"/>
      <c r="AB36" s="52"/>
      <c r="AC36" s="52"/>
      <c r="AD36" s="52"/>
      <c r="AE36" s="52"/>
      <c r="AF36" s="52"/>
      <c r="AG36" s="52"/>
      <c r="AH36" s="52"/>
      <c r="AI36" s="52"/>
      <c r="AJ36" s="52"/>
      <c r="AK36" s="52"/>
      <c r="AL36" s="52"/>
      <c r="AM36" s="52"/>
      <c r="AN36" s="52"/>
      <c r="AO36" s="52"/>
      <c r="AP36" s="52"/>
      <c r="AQ36" s="52"/>
      <c r="AR36" s="52"/>
      <c r="AS36" s="52"/>
      <c r="AT36" s="52"/>
      <c r="AU36" s="52"/>
      <c r="AV36" s="52"/>
      <c r="AW36" s="52"/>
      <c r="AX36" s="52"/>
      <c r="AY36" s="52"/>
      <c r="AZ36" s="52"/>
      <c r="BA36" s="52"/>
      <c r="BB36" s="52"/>
      <c r="BC36" s="52"/>
      <c r="BD36" s="52"/>
      <c r="BE36" s="52"/>
      <c r="BF36" s="52"/>
      <c r="BG36" s="52"/>
      <c r="BH36" s="52"/>
      <c r="BI36" s="52"/>
      <c r="BJ36" s="52"/>
      <c r="BK36" s="52"/>
      <c r="BL36" s="52"/>
      <c r="BM36" s="52"/>
      <c r="BN36" s="52"/>
      <c r="BO36" s="52"/>
      <c r="BP36" s="52"/>
      <c r="BQ36" s="52"/>
      <c r="BR36" s="52"/>
      <c r="BS36" s="52"/>
      <c r="BT36" s="52"/>
      <c r="BU36" s="52"/>
      <c r="BV36" s="52"/>
      <c r="BW36" s="52"/>
      <c r="BX36" s="52"/>
    </row>
    <row r="37" spans="1:76" ht="11.1" customHeight="1">
      <c r="A37" s="25" t="s">
        <v>108</v>
      </c>
      <c r="B37" s="23"/>
      <c r="C37" s="23"/>
      <c r="D37" s="23"/>
      <c r="E37" s="25">
        <v>6.6379999999999998E-3</v>
      </c>
      <c r="F37" s="23"/>
      <c r="G37" s="23"/>
      <c r="J37" s="52"/>
      <c r="K37" s="52"/>
      <c r="L37" s="52"/>
      <c r="M37" s="53"/>
      <c r="N37" s="53"/>
      <c r="O37" s="53"/>
      <c r="T37" s="53"/>
      <c r="U37" s="53"/>
      <c r="V37" s="53"/>
      <c r="W37" s="53"/>
      <c r="X37" s="53"/>
      <c r="Y37" s="53"/>
    </row>
    <row r="38" spans="1:76" ht="11.1" customHeight="1">
      <c r="A38" s="23"/>
      <c r="B38" s="23"/>
      <c r="C38" s="23"/>
      <c r="D38" s="23"/>
      <c r="E38" s="23"/>
      <c r="F38" s="23"/>
      <c r="G38" s="23"/>
      <c r="J38" s="52"/>
      <c r="K38" s="52"/>
      <c r="L38" s="53"/>
      <c r="M38" s="53"/>
      <c r="N38" s="53"/>
      <c r="O38" s="53"/>
      <c r="T38" s="53"/>
      <c r="U38" s="53"/>
      <c r="V38" s="53"/>
      <c r="W38" s="53"/>
      <c r="X38" s="53"/>
      <c r="Y38" s="53"/>
    </row>
    <row r="39" spans="1:76" ht="11.1" customHeight="1">
      <c r="A39" s="25" t="s">
        <v>101</v>
      </c>
      <c r="B39" s="23"/>
      <c r="C39" s="23"/>
      <c r="D39" s="23"/>
      <c r="E39" s="23"/>
      <c r="F39" s="25">
        <v>8.6598817999999994E-2</v>
      </c>
      <c r="G39" s="23"/>
      <c r="J39" s="52"/>
      <c r="K39" s="52"/>
      <c r="L39" s="52"/>
      <c r="M39" s="52"/>
      <c r="N39" s="52"/>
      <c r="O39" s="52"/>
      <c r="T39" s="53"/>
      <c r="U39" s="53"/>
      <c r="V39" s="53"/>
      <c r="W39" s="53"/>
      <c r="X39" s="53"/>
      <c r="Y39" s="53"/>
    </row>
    <row r="40" spans="1:76" ht="11.1" customHeight="1">
      <c r="A40" s="25" t="s">
        <v>102</v>
      </c>
      <c r="B40" s="23"/>
      <c r="C40" s="23"/>
      <c r="D40" s="23"/>
      <c r="E40" s="23"/>
      <c r="F40" s="25">
        <v>3.2384335E-2</v>
      </c>
      <c r="G40" s="23"/>
      <c r="J40" s="52"/>
      <c r="K40" s="52"/>
      <c r="L40" s="52"/>
      <c r="M40" s="52"/>
      <c r="N40" s="52"/>
      <c r="O40" s="52"/>
      <c r="T40" s="53"/>
      <c r="U40" s="53"/>
      <c r="V40" s="53"/>
      <c r="W40" s="53"/>
      <c r="X40" s="53"/>
      <c r="Y40" s="53"/>
    </row>
    <row r="41" spans="1:76" ht="11.1" customHeight="1">
      <c r="A41" s="25" t="s">
        <v>103</v>
      </c>
      <c r="B41" s="23"/>
      <c r="C41" s="23"/>
      <c r="D41" s="23"/>
      <c r="E41" s="23"/>
      <c r="F41" s="25">
        <v>3.2981361000000001E-2</v>
      </c>
      <c r="G41" s="23"/>
      <c r="J41" s="52"/>
      <c r="K41" s="52"/>
      <c r="L41" s="53"/>
      <c r="M41" s="53"/>
      <c r="N41" s="53"/>
      <c r="O41" s="53"/>
      <c r="T41" s="53"/>
      <c r="U41" s="53"/>
      <c r="V41" s="53"/>
      <c r="W41" s="53"/>
      <c r="X41" s="53"/>
      <c r="Y41" s="53"/>
    </row>
    <row r="42" spans="1:76" ht="11.1" customHeight="1">
      <c r="A42" s="25" t="s">
        <v>104</v>
      </c>
      <c r="B42" s="23"/>
      <c r="C42" s="23"/>
      <c r="D42" s="23"/>
      <c r="E42" s="23"/>
      <c r="F42" s="25">
        <v>8.3935307000000001E-2</v>
      </c>
      <c r="G42" s="23"/>
      <c r="J42" s="52"/>
      <c r="K42" s="52"/>
      <c r="L42" s="52"/>
      <c r="M42" s="52"/>
      <c r="N42" s="52"/>
      <c r="O42" s="52"/>
      <c r="T42" s="53"/>
      <c r="U42" s="53"/>
      <c r="V42" s="53"/>
      <c r="W42" s="53"/>
      <c r="X42" s="53"/>
      <c r="Y42" s="53"/>
    </row>
    <row r="43" spans="1:76" ht="11.1" customHeight="1">
      <c r="A43" s="25" t="s">
        <v>105</v>
      </c>
      <c r="B43" s="23"/>
      <c r="C43" s="23"/>
      <c r="D43" s="23"/>
      <c r="E43" s="23"/>
      <c r="F43" s="25">
        <v>0.23163208699999999</v>
      </c>
      <c r="G43" s="23"/>
      <c r="J43" s="52"/>
      <c r="K43" s="52"/>
      <c r="L43" s="52"/>
      <c r="M43" s="52"/>
      <c r="N43" s="52"/>
      <c r="O43" s="52"/>
      <c r="T43" s="53"/>
      <c r="U43" s="53"/>
      <c r="V43" s="53"/>
      <c r="W43" s="53"/>
      <c r="X43" s="53"/>
      <c r="Y43" s="53"/>
    </row>
    <row r="44" spans="1:76" ht="11.1" customHeight="1">
      <c r="A44" s="25" t="s">
        <v>106</v>
      </c>
      <c r="B44" s="23"/>
      <c r="C44" s="23"/>
      <c r="D44" s="23"/>
      <c r="E44" s="23"/>
      <c r="F44" s="25">
        <v>0.273865478</v>
      </c>
      <c r="G44" s="23"/>
      <c r="J44" s="52"/>
      <c r="K44" s="52"/>
      <c r="L44" s="52"/>
      <c r="M44" s="52"/>
      <c r="N44" s="52"/>
      <c r="O44" s="52"/>
      <c r="T44" s="53"/>
      <c r="U44" s="53"/>
      <c r="V44" s="53"/>
      <c r="W44" s="53"/>
      <c r="X44" s="53"/>
      <c r="Y44" s="53"/>
    </row>
    <row r="45" spans="1:76" ht="11.1" customHeight="1">
      <c r="A45" s="25" t="s">
        <v>107</v>
      </c>
      <c r="B45" s="23"/>
      <c r="C45" s="23"/>
      <c r="D45" s="23"/>
      <c r="E45" s="23"/>
      <c r="F45" s="25">
        <v>0.18494052699999999</v>
      </c>
      <c r="G45" s="23"/>
      <c r="T45" s="53"/>
      <c r="U45" s="53"/>
      <c r="V45" s="53"/>
      <c r="W45" s="53"/>
      <c r="X45" s="53"/>
      <c r="Y45" s="53"/>
    </row>
    <row r="46" spans="1:76" ht="11.1" customHeight="1">
      <c r="A46" s="25" t="s">
        <v>108</v>
      </c>
      <c r="B46" s="23"/>
      <c r="C46" s="23"/>
      <c r="D46" s="23"/>
      <c r="E46" s="23"/>
      <c r="F46" s="25">
        <v>0.170038303</v>
      </c>
      <c r="G46" s="23"/>
      <c r="J46" s="52"/>
      <c r="K46" s="53"/>
      <c r="L46" s="53"/>
      <c r="N46" s="53"/>
      <c r="O46" s="53"/>
      <c r="P46" s="53"/>
      <c r="T46" s="53"/>
      <c r="U46" s="53"/>
      <c r="V46" s="53"/>
      <c r="W46" s="53"/>
      <c r="X46" s="53"/>
      <c r="Y46" s="53"/>
    </row>
    <row r="47" spans="1:76" ht="11.1" customHeight="1">
      <c r="A47" s="23"/>
      <c r="B47" s="23"/>
      <c r="C47" s="23"/>
      <c r="D47" s="23"/>
      <c r="E47" s="23"/>
      <c r="F47" s="23"/>
      <c r="G47" s="23"/>
      <c r="J47" s="52"/>
      <c r="K47" s="53"/>
      <c r="L47" s="53"/>
      <c r="N47" s="53"/>
      <c r="O47" s="53"/>
      <c r="P47" s="53"/>
      <c r="T47" s="53"/>
      <c r="U47" s="53"/>
      <c r="V47" s="53"/>
      <c r="W47" s="53"/>
      <c r="X47" s="53"/>
      <c r="Y47" s="53"/>
    </row>
    <row r="48" spans="1:76" ht="11.1" customHeight="1">
      <c r="A48" s="25" t="s">
        <v>101</v>
      </c>
      <c r="B48" s="23"/>
      <c r="C48" s="23"/>
      <c r="D48" s="23"/>
      <c r="E48" s="23"/>
      <c r="F48" s="23"/>
      <c r="G48" s="25">
        <v>1.0687979999999999E-3</v>
      </c>
      <c r="K48" s="23"/>
      <c r="T48" s="53"/>
      <c r="U48" s="53"/>
      <c r="V48" s="53"/>
      <c r="W48" s="53"/>
      <c r="X48" s="53"/>
      <c r="Y48" s="53"/>
    </row>
    <row r="49" spans="1:11" ht="11.1" customHeight="1">
      <c r="A49" s="25" t="s">
        <v>102</v>
      </c>
      <c r="B49" s="23"/>
      <c r="C49" s="23"/>
      <c r="D49" s="23"/>
      <c r="E49" s="23"/>
      <c r="F49" s="23"/>
      <c r="G49" s="25">
        <v>2.9223750000000001E-3</v>
      </c>
      <c r="K49" s="23"/>
    </row>
    <row r="50" spans="1:11" ht="11.1" customHeight="1">
      <c r="A50" s="25" t="s">
        <v>103</v>
      </c>
      <c r="B50" s="23"/>
      <c r="C50" s="23"/>
      <c r="D50" s="23"/>
      <c r="E50" s="23"/>
      <c r="F50" s="23"/>
      <c r="G50" s="25">
        <v>6.4978880000000003E-3</v>
      </c>
      <c r="K50" s="23"/>
    </row>
    <row r="51" spans="1:11" ht="11.1" customHeight="1">
      <c r="A51" s="25" t="s">
        <v>104</v>
      </c>
      <c r="B51" s="23"/>
      <c r="C51" s="23"/>
      <c r="D51" s="23"/>
      <c r="E51" s="23"/>
      <c r="F51" s="23"/>
      <c r="G51" s="25">
        <v>2.5890144E-2</v>
      </c>
      <c r="I51" s="23"/>
      <c r="J51" s="23"/>
      <c r="K51" s="23"/>
    </row>
    <row r="52" spans="1:11" ht="11.1" customHeight="1">
      <c r="A52" s="25" t="s">
        <v>105</v>
      </c>
      <c r="B52" s="23"/>
      <c r="C52" s="23"/>
      <c r="D52" s="23"/>
      <c r="E52" s="23"/>
      <c r="F52" s="23"/>
      <c r="G52" s="25">
        <v>0.103030198</v>
      </c>
      <c r="I52" s="23"/>
      <c r="J52" s="23"/>
      <c r="K52" s="23"/>
    </row>
    <row r="53" spans="1:11" ht="11.1" customHeight="1">
      <c r="A53" s="25" t="s">
        <v>106</v>
      </c>
      <c r="B53" s="23"/>
      <c r="C53" s="23"/>
      <c r="D53" s="23"/>
      <c r="E53" s="23"/>
      <c r="F53" s="23"/>
      <c r="G53" s="25">
        <v>0.196345828</v>
      </c>
      <c r="I53" s="23"/>
      <c r="J53" s="23"/>
      <c r="K53" s="23"/>
    </row>
    <row r="54" spans="1:11" ht="11.1" customHeight="1">
      <c r="A54" s="25" t="s">
        <v>107</v>
      </c>
      <c r="B54" s="23"/>
      <c r="C54" s="23"/>
      <c r="D54" s="23"/>
      <c r="E54" s="23"/>
      <c r="F54" s="23"/>
      <c r="G54" s="25">
        <v>0.44181527500000001</v>
      </c>
      <c r="I54" s="23"/>
      <c r="J54" s="23"/>
      <c r="K54" s="23"/>
    </row>
    <row r="55" spans="1:11" ht="11.1" customHeight="1">
      <c r="A55" s="25" t="s">
        <v>108</v>
      </c>
      <c r="B55" s="23"/>
      <c r="C55" s="23"/>
      <c r="D55" s="23"/>
      <c r="E55" s="23"/>
      <c r="F55" s="23"/>
      <c r="G55" s="25">
        <v>0.48242367200000003</v>
      </c>
      <c r="I55" s="23"/>
      <c r="J55" s="23"/>
      <c r="K55" s="23"/>
    </row>
    <row r="56" spans="1:11" ht="11.1" customHeight="1">
      <c r="B56" s="23"/>
      <c r="C56" s="23"/>
      <c r="D56" s="23"/>
      <c r="E56" s="23"/>
      <c r="F56" s="23"/>
      <c r="G56" s="23"/>
      <c r="H56" s="23"/>
      <c r="I56" s="23"/>
      <c r="J56" s="23"/>
      <c r="K56" s="23"/>
    </row>
    <row r="57" spans="1:11" ht="11.1" customHeight="1">
      <c r="B57" s="23"/>
      <c r="C57" s="23"/>
      <c r="D57" s="23"/>
      <c r="E57" s="23"/>
      <c r="F57" s="23"/>
      <c r="G57" s="23"/>
      <c r="H57" s="23"/>
      <c r="I57" s="23"/>
      <c r="J57" s="23"/>
      <c r="K57" s="23"/>
    </row>
    <row r="58" spans="1:11" ht="11.1" customHeight="1">
      <c r="B58" s="23"/>
      <c r="C58" s="23"/>
      <c r="D58" s="23"/>
      <c r="E58" s="23"/>
      <c r="F58" s="23"/>
      <c r="G58" s="23"/>
      <c r="H58" s="23"/>
      <c r="I58" s="23"/>
      <c r="J58" s="23"/>
      <c r="K58" s="23"/>
    </row>
    <row r="59" spans="1:11" ht="11.1" customHeight="1">
      <c r="B59" s="23"/>
      <c r="C59" s="23"/>
      <c r="D59" s="23"/>
      <c r="E59" s="23"/>
      <c r="F59" s="23"/>
      <c r="G59" s="23"/>
      <c r="H59" s="23"/>
      <c r="I59" s="23"/>
      <c r="J59" s="23"/>
      <c r="K59" s="23"/>
    </row>
    <row r="60" spans="1:11" ht="11.1" customHeight="1">
      <c r="B60" s="23"/>
      <c r="C60" s="23"/>
      <c r="D60" s="23"/>
      <c r="E60" s="23"/>
      <c r="F60" s="23"/>
      <c r="G60" s="23"/>
      <c r="H60" s="23"/>
      <c r="I60" s="23"/>
      <c r="J60" s="23"/>
      <c r="K60" s="23"/>
    </row>
    <row r="61" spans="1:11" ht="11.1" customHeight="1">
      <c r="B61" s="23"/>
      <c r="C61" s="23"/>
      <c r="D61" s="23"/>
      <c r="E61" s="23"/>
      <c r="F61" s="23"/>
      <c r="G61" s="23"/>
      <c r="H61" s="23"/>
      <c r="I61" s="23"/>
      <c r="J61" s="23"/>
      <c r="K61" s="23"/>
    </row>
    <row r="62" spans="1:11" ht="11.1" customHeight="1">
      <c r="B62" s="23"/>
      <c r="C62" s="23"/>
      <c r="D62" s="23"/>
      <c r="E62" s="23"/>
      <c r="F62" s="23"/>
      <c r="G62" s="23"/>
      <c r="H62" s="23"/>
      <c r="I62" s="23"/>
      <c r="J62" s="23"/>
      <c r="K62" s="23"/>
    </row>
    <row r="63" spans="1:11" ht="11.1" customHeight="1">
      <c r="B63" s="23"/>
      <c r="C63" s="23"/>
      <c r="D63" s="23"/>
      <c r="E63" s="23"/>
      <c r="F63" s="23"/>
      <c r="G63" s="23"/>
      <c r="H63" s="23"/>
      <c r="I63" s="23"/>
      <c r="J63" s="23"/>
      <c r="K63" s="23"/>
    </row>
    <row r="64" spans="1:11" ht="11.1" customHeight="1">
      <c r="B64" s="23"/>
      <c r="C64" s="23"/>
      <c r="D64" s="23"/>
      <c r="E64" s="23"/>
      <c r="F64" s="23"/>
      <c r="G64" s="23"/>
      <c r="H64" s="23"/>
      <c r="I64" s="23"/>
      <c r="J64" s="23"/>
      <c r="K64" s="23"/>
    </row>
    <row r="65" spans="2:11" ht="11.1" customHeight="1">
      <c r="B65" s="23"/>
      <c r="C65" s="23"/>
      <c r="D65" s="23"/>
      <c r="E65" s="23"/>
      <c r="F65" s="23"/>
      <c r="G65" s="23"/>
      <c r="H65" s="23"/>
      <c r="I65" s="23"/>
      <c r="J65" s="23"/>
      <c r="K65" s="23"/>
    </row>
    <row r="66" spans="2:11" ht="11.1" customHeight="1">
      <c r="B66" s="23"/>
      <c r="C66" s="23"/>
      <c r="D66" s="23"/>
      <c r="E66" s="23"/>
      <c r="F66" s="23"/>
      <c r="G66" s="23"/>
      <c r="H66" s="23"/>
      <c r="I66" s="23"/>
      <c r="J66" s="23"/>
      <c r="K66" s="23"/>
    </row>
    <row r="67" spans="2:11" ht="11.1" customHeight="1">
      <c r="B67" s="23"/>
      <c r="C67" s="23"/>
      <c r="D67" s="23"/>
      <c r="E67" s="23"/>
      <c r="F67" s="23"/>
      <c r="G67" s="23"/>
      <c r="H67" s="23"/>
      <c r="I67" s="23"/>
      <c r="J67" s="23"/>
      <c r="K67" s="23"/>
    </row>
    <row r="68" spans="2:11" ht="11.1" customHeight="1">
      <c r="B68" s="23"/>
      <c r="C68" s="23"/>
      <c r="D68" s="23"/>
      <c r="E68" s="23"/>
      <c r="F68" s="23"/>
      <c r="G68" s="23"/>
      <c r="H68" s="23"/>
      <c r="I68" s="23"/>
      <c r="J68" s="23"/>
      <c r="K68" s="23"/>
    </row>
    <row r="69" spans="2:11" ht="11.1" customHeight="1">
      <c r="B69" s="23"/>
      <c r="C69" s="23"/>
      <c r="D69" s="23"/>
      <c r="E69" s="23"/>
      <c r="F69" s="23"/>
      <c r="G69" s="23"/>
      <c r="H69" s="23"/>
      <c r="I69" s="23"/>
      <c r="J69" s="23"/>
      <c r="K69" s="23"/>
    </row>
    <row r="70" spans="2:11" ht="11.1" customHeight="1">
      <c r="B70" s="23"/>
      <c r="C70" s="23"/>
      <c r="D70" s="23"/>
      <c r="E70" s="23"/>
      <c r="F70" s="23"/>
      <c r="G70" s="23"/>
      <c r="H70" s="23"/>
      <c r="I70" s="23"/>
      <c r="J70" s="23"/>
      <c r="K70" s="23"/>
    </row>
    <row r="71" spans="2:11" ht="11.1" customHeight="1">
      <c r="B71" s="23"/>
      <c r="C71" s="23"/>
      <c r="D71" s="23"/>
      <c r="E71" s="23"/>
      <c r="F71" s="23"/>
      <c r="G71" s="23"/>
      <c r="H71" s="23"/>
      <c r="I71" s="23"/>
      <c r="J71" s="23"/>
      <c r="K71" s="23"/>
    </row>
    <row r="72" spans="2:11" ht="11.1" customHeight="1">
      <c r="B72" s="23"/>
      <c r="C72" s="23"/>
      <c r="D72" s="23"/>
      <c r="E72" s="23"/>
      <c r="F72" s="23"/>
      <c r="G72" s="23"/>
      <c r="H72" s="23"/>
      <c r="I72" s="23"/>
      <c r="J72" s="23"/>
      <c r="K72" s="23"/>
    </row>
    <row r="73" spans="2:11" ht="11.1" customHeight="1">
      <c r="B73" s="23"/>
      <c r="C73" s="23"/>
      <c r="D73" s="23"/>
      <c r="E73" s="23"/>
      <c r="F73" s="23"/>
      <c r="G73" s="23"/>
      <c r="H73" s="23"/>
      <c r="I73" s="23"/>
      <c r="J73" s="23"/>
      <c r="K73" s="23"/>
    </row>
    <row r="74" spans="2:11" ht="11.1" customHeight="1">
      <c r="B74" s="23"/>
      <c r="C74" s="23"/>
      <c r="D74" s="23"/>
      <c r="E74" s="23"/>
      <c r="F74" s="23"/>
      <c r="G74" s="23"/>
      <c r="H74" s="23"/>
      <c r="I74" s="23"/>
      <c r="J74" s="23"/>
      <c r="K74" s="23"/>
    </row>
    <row r="75" spans="2:11" ht="11.1" customHeight="1">
      <c r="B75" s="23"/>
      <c r="C75" s="23"/>
      <c r="D75" s="23"/>
      <c r="E75" s="23"/>
      <c r="F75" s="23"/>
      <c r="G75" s="23"/>
      <c r="H75" s="23"/>
      <c r="I75" s="23"/>
      <c r="J75" s="23"/>
      <c r="K75" s="23"/>
    </row>
    <row r="76" spans="2:11" ht="11.1" customHeight="1">
      <c r="B76" s="23"/>
      <c r="C76" s="23"/>
      <c r="D76" s="23"/>
      <c r="E76" s="23"/>
      <c r="F76" s="23"/>
      <c r="G76" s="23"/>
      <c r="H76" s="23"/>
      <c r="I76" s="23"/>
      <c r="J76" s="23"/>
      <c r="K76" s="23"/>
    </row>
    <row r="77" spans="2:11" ht="11.1" customHeight="1">
      <c r="B77" s="23"/>
      <c r="C77" s="23"/>
      <c r="D77" s="23"/>
      <c r="E77" s="23"/>
      <c r="F77" s="23"/>
      <c r="G77" s="23"/>
      <c r="H77" s="23"/>
      <c r="I77" s="23"/>
      <c r="J77" s="23"/>
      <c r="K77" s="23"/>
    </row>
    <row r="78" spans="2:11" ht="11.1" customHeight="1">
      <c r="B78" s="23"/>
      <c r="C78" s="23"/>
      <c r="D78" s="23"/>
      <c r="E78" s="23"/>
      <c r="F78" s="23"/>
      <c r="G78" s="23"/>
      <c r="H78" s="23"/>
      <c r="I78" s="23"/>
      <c r="J78" s="23"/>
      <c r="K78" s="23"/>
    </row>
    <row r="79" spans="2:11" ht="11.1" customHeight="1">
      <c r="B79" s="23"/>
      <c r="C79" s="23"/>
      <c r="D79" s="23"/>
      <c r="E79" s="23"/>
      <c r="F79" s="23"/>
      <c r="G79" s="23"/>
      <c r="H79" s="23"/>
      <c r="I79" s="23"/>
      <c r="J79" s="23"/>
      <c r="K79" s="23"/>
    </row>
    <row r="80" spans="2:11" ht="11.1" customHeight="1">
      <c r="B80" s="23"/>
      <c r="C80" s="23"/>
      <c r="D80" s="23"/>
      <c r="E80" s="23"/>
      <c r="F80" s="23"/>
      <c r="G80" s="23"/>
      <c r="H80" s="23"/>
      <c r="I80" s="23"/>
      <c r="J80" s="23"/>
      <c r="K80" s="23"/>
    </row>
    <row r="81" spans="2:11" ht="11.1" customHeight="1">
      <c r="B81" s="23"/>
      <c r="C81" s="23"/>
      <c r="D81" s="23"/>
      <c r="E81" s="23"/>
      <c r="F81" s="23"/>
      <c r="G81" s="23"/>
      <c r="H81" s="23"/>
      <c r="I81" s="23"/>
      <c r="J81" s="23"/>
      <c r="K81" s="23"/>
    </row>
    <row r="82" spans="2:11" ht="11.1" customHeight="1">
      <c r="B82" s="23"/>
      <c r="C82" s="23"/>
      <c r="D82" s="23"/>
      <c r="E82" s="23"/>
      <c r="F82" s="23"/>
      <c r="G82" s="23"/>
      <c r="H82" s="23"/>
      <c r="I82" s="23"/>
      <c r="J82" s="23"/>
      <c r="K82" s="23"/>
    </row>
    <row r="83" spans="2:11" ht="11.1" customHeight="1">
      <c r="B83" s="23"/>
      <c r="C83" s="23"/>
      <c r="D83" s="23"/>
      <c r="E83" s="23"/>
      <c r="F83" s="23"/>
      <c r="G83" s="23"/>
      <c r="H83" s="23"/>
      <c r="I83" s="23"/>
      <c r="J83" s="23"/>
      <c r="K83" s="23"/>
    </row>
    <row r="84" spans="2:11" ht="11.1" customHeight="1">
      <c r="B84" s="23"/>
      <c r="C84" s="23"/>
      <c r="D84" s="23"/>
      <c r="E84" s="23"/>
      <c r="F84" s="23"/>
      <c r="G84" s="23"/>
      <c r="H84" s="23"/>
      <c r="I84" s="23"/>
      <c r="J84" s="23"/>
      <c r="K84" s="23"/>
    </row>
    <row r="85" spans="2:11" ht="11.1" customHeight="1">
      <c r="B85" s="23"/>
      <c r="C85" s="23"/>
      <c r="D85" s="23"/>
      <c r="E85" s="23"/>
      <c r="F85" s="23"/>
      <c r="G85" s="23"/>
      <c r="H85" s="23"/>
      <c r="I85" s="23"/>
      <c r="J85" s="23"/>
      <c r="K85" s="23"/>
    </row>
    <row r="86" spans="2:11" ht="11.1" customHeight="1">
      <c r="B86" s="23"/>
      <c r="C86" s="23"/>
      <c r="D86" s="23"/>
      <c r="E86" s="23"/>
      <c r="F86" s="23"/>
      <c r="G86" s="23"/>
      <c r="H86" s="23"/>
      <c r="I86" s="23"/>
      <c r="J86" s="23"/>
      <c r="K86" s="23"/>
    </row>
    <row r="87" spans="2:11" ht="11.1" customHeight="1">
      <c r="B87" s="23"/>
      <c r="C87" s="23"/>
      <c r="D87" s="23"/>
      <c r="E87" s="23"/>
      <c r="F87" s="23"/>
      <c r="G87" s="23"/>
      <c r="H87" s="23"/>
      <c r="I87" s="23"/>
      <c r="J87" s="23"/>
      <c r="K87" s="23"/>
    </row>
    <row r="88" spans="2:11" ht="11.1" customHeight="1">
      <c r="B88" s="23"/>
      <c r="C88" s="23"/>
      <c r="D88" s="23"/>
      <c r="E88" s="23"/>
      <c r="F88" s="23"/>
      <c r="G88" s="23"/>
      <c r="H88" s="23"/>
      <c r="I88" s="23"/>
      <c r="J88" s="23"/>
      <c r="K88" s="23"/>
    </row>
    <row r="89" spans="2:11" ht="11.1" customHeight="1">
      <c r="B89" s="23"/>
      <c r="C89" s="23"/>
      <c r="D89" s="23"/>
      <c r="E89" s="23"/>
      <c r="F89" s="23"/>
      <c r="G89" s="23"/>
      <c r="H89" s="23"/>
      <c r="I89" s="23"/>
      <c r="J89" s="23"/>
      <c r="K89" s="23"/>
    </row>
    <row r="90" spans="2:11" ht="11.1" customHeight="1">
      <c r="B90" s="23"/>
      <c r="C90" s="23"/>
      <c r="D90" s="23"/>
      <c r="E90" s="23"/>
      <c r="F90" s="23"/>
      <c r="G90" s="23"/>
      <c r="H90" s="23"/>
      <c r="I90" s="23"/>
      <c r="J90" s="23"/>
      <c r="K90" s="23"/>
    </row>
    <row r="91" spans="2:11" ht="11.1" customHeight="1">
      <c r="B91" s="23"/>
      <c r="C91" s="23"/>
      <c r="D91" s="23"/>
      <c r="E91" s="23"/>
      <c r="F91" s="23"/>
      <c r="G91" s="23"/>
      <c r="H91" s="23"/>
      <c r="I91" s="23"/>
      <c r="J91" s="23"/>
      <c r="K91" s="23"/>
    </row>
    <row r="92" spans="2:11" ht="11.1" customHeight="1">
      <c r="B92" s="23"/>
      <c r="C92" s="23"/>
      <c r="D92" s="23"/>
      <c r="E92" s="23"/>
      <c r="F92" s="23"/>
      <c r="G92" s="23"/>
      <c r="H92" s="23"/>
      <c r="I92" s="23"/>
      <c r="J92" s="23"/>
      <c r="K92" s="23"/>
    </row>
    <row r="93" spans="2:11" ht="11.1" customHeight="1">
      <c r="B93" s="23"/>
      <c r="C93" s="23"/>
      <c r="D93" s="23"/>
      <c r="E93" s="23"/>
      <c r="F93" s="23"/>
      <c r="G93" s="23"/>
      <c r="H93" s="23"/>
      <c r="I93" s="23"/>
      <c r="J93" s="23"/>
      <c r="K93" s="23"/>
    </row>
    <row r="94" spans="2:11" ht="11.1" customHeight="1">
      <c r="B94" s="23"/>
      <c r="C94" s="23"/>
      <c r="D94" s="23"/>
      <c r="E94" s="23"/>
      <c r="F94" s="23"/>
      <c r="G94" s="23"/>
      <c r="H94" s="23"/>
      <c r="I94" s="23"/>
      <c r="J94" s="23"/>
      <c r="K94" s="23"/>
    </row>
    <row r="95" spans="2:11" ht="11.1" customHeight="1">
      <c r="B95" s="23"/>
      <c r="C95" s="23"/>
      <c r="D95" s="23"/>
      <c r="E95" s="23"/>
      <c r="F95" s="23"/>
      <c r="G95" s="23"/>
      <c r="H95" s="23"/>
      <c r="I95" s="23"/>
      <c r="J95" s="23"/>
      <c r="K95" s="23"/>
    </row>
    <row r="96" spans="2:11" ht="11.1" customHeight="1">
      <c r="B96" s="23"/>
      <c r="C96" s="23"/>
      <c r="D96" s="23"/>
      <c r="E96" s="23"/>
      <c r="F96" s="23"/>
      <c r="G96" s="23"/>
      <c r="H96" s="23"/>
      <c r="I96" s="23"/>
      <c r="J96" s="23"/>
      <c r="K96" s="23"/>
    </row>
    <row r="97" spans="2:11" ht="11.1" customHeight="1">
      <c r="B97" s="23"/>
      <c r="C97" s="23"/>
      <c r="D97" s="23"/>
      <c r="E97" s="23"/>
      <c r="F97" s="23"/>
      <c r="G97" s="23"/>
      <c r="H97" s="23"/>
      <c r="I97" s="23"/>
      <c r="J97" s="23"/>
      <c r="K97" s="23"/>
    </row>
    <row r="98" spans="2:11" ht="11.1" customHeight="1">
      <c r="B98" s="23"/>
      <c r="C98" s="23"/>
      <c r="D98" s="23"/>
      <c r="E98" s="23"/>
      <c r="F98" s="23"/>
      <c r="G98" s="23"/>
      <c r="H98" s="23"/>
      <c r="I98" s="23"/>
      <c r="J98" s="23"/>
      <c r="K98" s="23"/>
    </row>
    <row r="99" spans="2:11" ht="11.1" customHeight="1">
      <c r="B99" s="23"/>
      <c r="C99" s="23"/>
      <c r="D99" s="23"/>
      <c r="E99" s="23"/>
      <c r="F99" s="23"/>
      <c r="G99" s="23"/>
      <c r="H99" s="23"/>
      <c r="I99" s="23"/>
      <c r="J99" s="23"/>
      <c r="K99" s="23"/>
    </row>
    <row r="100" spans="2:11" ht="11.1" customHeight="1">
      <c r="B100" s="23"/>
      <c r="C100" s="23"/>
      <c r="D100" s="23"/>
      <c r="E100" s="23"/>
      <c r="F100" s="23"/>
      <c r="G100" s="23"/>
      <c r="H100" s="23"/>
      <c r="I100" s="23"/>
      <c r="J100" s="23"/>
      <c r="K100" s="23"/>
    </row>
    <row r="101" spans="2:11" ht="11.1" customHeight="1">
      <c r="B101" s="23"/>
      <c r="C101" s="23"/>
      <c r="D101" s="23"/>
      <c r="E101" s="23"/>
      <c r="F101" s="23"/>
      <c r="G101" s="23"/>
      <c r="H101" s="23"/>
      <c r="I101" s="23"/>
      <c r="J101" s="23"/>
      <c r="K101" s="23"/>
    </row>
    <row r="102" spans="2:11" ht="11.1" customHeight="1">
      <c r="B102" s="23"/>
      <c r="C102" s="23"/>
      <c r="D102" s="23"/>
      <c r="E102" s="23"/>
      <c r="F102" s="23"/>
      <c r="G102" s="23"/>
      <c r="H102" s="23"/>
      <c r="I102" s="23"/>
      <c r="J102" s="23"/>
      <c r="K102" s="23"/>
    </row>
    <row r="103" spans="2:11" ht="11.1" customHeight="1">
      <c r="B103" s="23"/>
      <c r="C103" s="23"/>
      <c r="D103" s="23"/>
      <c r="E103" s="23"/>
      <c r="F103" s="23"/>
      <c r="G103" s="23"/>
      <c r="H103" s="23"/>
      <c r="I103" s="23"/>
      <c r="J103" s="23"/>
      <c r="K103" s="23"/>
    </row>
    <row r="104" spans="2:11" ht="11.1" customHeight="1">
      <c r="B104" s="23"/>
      <c r="C104" s="23"/>
      <c r="D104" s="23"/>
      <c r="E104" s="23"/>
      <c r="F104" s="23"/>
      <c r="G104" s="23"/>
      <c r="H104" s="23"/>
      <c r="I104" s="23"/>
      <c r="J104" s="23"/>
      <c r="K104" s="23"/>
    </row>
    <row r="105" spans="2:11" ht="11.1" customHeight="1">
      <c r="B105" s="23"/>
      <c r="C105" s="23"/>
      <c r="D105" s="23"/>
      <c r="E105" s="23"/>
      <c r="F105" s="23"/>
      <c r="G105" s="23"/>
      <c r="H105" s="23"/>
      <c r="I105" s="23"/>
      <c r="J105" s="23"/>
      <c r="K105" s="23"/>
    </row>
    <row r="106" spans="2:11" ht="11.1" customHeight="1">
      <c r="B106" s="23"/>
      <c r="C106" s="23"/>
      <c r="D106" s="23"/>
      <c r="E106" s="23"/>
      <c r="F106" s="23"/>
      <c r="G106" s="23"/>
      <c r="H106" s="23"/>
      <c r="I106" s="23"/>
      <c r="J106" s="23"/>
      <c r="K106" s="23"/>
    </row>
    <row r="107" spans="2:11" ht="11.1" customHeight="1">
      <c r="B107" s="23"/>
      <c r="C107" s="23"/>
      <c r="D107" s="23"/>
      <c r="E107" s="23"/>
      <c r="F107" s="23"/>
      <c r="G107" s="23"/>
      <c r="H107" s="23"/>
      <c r="I107" s="23"/>
      <c r="J107" s="23"/>
      <c r="K107" s="23"/>
    </row>
    <row r="108" spans="2:11" ht="11.1" customHeight="1">
      <c r="B108" s="23"/>
      <c r="C108" s="23"/>
      <c r="D108" s="23"/>
      <c r="E108" s="23"/>
      <c r="F108" s="23"/>
      <c r="G108" s="23"/>
      <c r="H108" s="23"/>
      <c r="I108" s="23"/>
      <c r="J108" s="23"/>
      <c r="K108" s="23"/>
    </row>
    <row r="109" spans="2:11" ht="11.1" customHeight="1">
      <c r="B109" s="23"/>
      <c r="C109" s="23"/>
      <c r="D109" s="23"/>
      <c r="E109" s="23"/>
      <c r="F109" s="23"/>
      <c r="G109" s="23"/>
      <c r="H109" s="23"/>
      <c r="I109" s="23"/>
      <c r="J109" s="23"/>
      <c r="K109" s="23"/>
    </row>
    <row r="110" spans="2:11" ht="11.1" customHeight="1">
      <c r="B110" s="23"/>
      <c r="C110" s="23"/>
      <c r="D110" s="23"/>
      <c r="E110" s="23"/>
      <c r="F110" s="23"/>
      <c r="G110" s="23"/>
      <c r="H110" s="23"/>
      <c r="I110" s="23"/>
      <c r="J110" s="23"/>
      <c r="K110" s="23"/>
    </row>
    <row r="111" spans="2:11" ht="11.1" customHeight="1">
      <c r="B111" s="23"/>
      <c r="C111" s="23"/>
      <c r="D111" s="23"/>
      <c r="E111" s="23"/>
      <c r="F111" s="23"/>
      <c r="G111" s="23"/>
      <c r="H111" s="23"/>
      <c r="I111" s="23"/>
      <c r="J111" s="23"/>
      <c r="K111" s="23"/>
    </row>
    <row r="112" spans="2:11" ht="11.1" customHeight="1">
      <c r="B112" s="23"/>
      <c r="C112" s="23"/>
      <c r="D112" s="23"/>
      <c r="E112" s="23"/>
      <c r="F112" s="23"/>
      <c r="G112" s="23"/>
      <c r="H112" s="23"/>
      <c r="I112" s="23"/>
      <c r="J112" s="23"/>
      <c r="K112" s="23"/>
    </row>
    <row r="113" spans="2:11" ht="11.1" customHeight="1">
      <c r="B113" s="23"/>
      <c r="C113" s="23"/>
      <c r="D113" s="23"/>
      <c r="E113" s="23"/>
      <c r="F113" s="23"/>
      <c r="G113" s="23"/>
      <c r="H113" s="23"/>
      <c r="I113" s="23"/>
      <c r="J113" s="23"/>
      <c r="K113" s="23"/>
    </row>
    <row r="114" spans="2:11" ht="11.1" customHeight="1">
      <c r="B114" s="23"/>
      <c r="C114" s="23"/>
      <c r="D114" s="23"/>
      <c r="E114" s="23"/>
      <c r="F114" s="23"/>
      <c r="G114" s="23"/>
      <c r="H114" s="23"/>
      <c r="I114" s="23"/>
      <c r="J114" s="23"/>
      <c r="K114" s="23"/>
    </row>
    <row r="115" spans="2:11" ht="11.1" customHeight="1">
      <c r="B115" s="23"/>
      <c r="C115" s="23"/>
      <c r="D115" s="23"/>
      <c r="E115" s="23"/>
      <c r="F115" s="23"/>
      <c r="G115" s="23"/>
      <c r="H115" s="23"/>
      <c r="I115" s="23"/>
      <c r="J115" s="23"/>
      <c r="K115" s="23"/>
    </row>
    <row r="116" spans="2:11" ht="11.1" customHeight="1">
      <c r="B116" s="23"/>
      <c r="C116" s="23"/>
      <c r="D116" s="23"/>
      <c r="E116" s="23"/>
      <c r="F116" s="23"/>
      <c r="G116" s="23"/>
      <c r="H116" s="23"/>
      <c r="I116" s="23"/>
      <c r="J116" s="23"/>
      <c r="K116" s="23"/>
    </row>
    <row r="117" spans="2:11" ht="11.1" customHeight="1">
      <c r="B117" s="23"/>
      <c r="C117" s="23"/>
      <c r="D117" s="23"/>
      <c r="E117" s="23"/>
      <c r="F117" s="23"/>
      <c r="G117" s="23"/>
      <c r="H117" s="23"/>
      <c r="I117" s="23"/>
      <c r="J117" s="23"/>
      <c r="K117" s="23"/>
    </row>
    <row r="118" spans="2:11" ht="11.1" customHeight="1">
      <c r="B118" s="23"/>
      <c r="C118" s="23"/>
      <c r="D118" s="23"/>
      <c r="E118" s="23"/>
      <c r="F118" s="23"/>
      <c r="G118" s="23"/>
      <c r="H118" s="23"/>
      <c r="I118" s="23"/>
      <c r="J118" s="23"/>
      <c r="K118" s="23"/>
    </row>
    <row r="119" spans="2:11" ht="11.1" customHeight="1">
      <c r="B119" s="23"/>
      <c r="C119" s="23"/>
      <c r="D119" s="23"/>
      <c r="E119" s="23"/>
      <c r="F119" s="23"/>
      <c r="G119" s="23"/>
      <c r="H119" s="23"/>
      <c r="I119" s="23"/>
      <c r="J119" s="23"/>
      <c r="K119" s="23"/>
    </row>
    <row r="120" spans="2:11" ht="11.1" customHeight="1">
      <c r="B120" s="23"/>
      <c r="C120" s="23"/>
      <c r="D120" s="23"/>
      <c r="E120" s="23"/>
      <c r="F120" s="23"/>
      <c r="G120" s="23"/>
      <c r="H120" s="23"/>
      <c r="I120" s="23"/>
      <c r="J120" s="23"/>
      <c r="K120" s="23"/>
    </row>
    <row r="121" spans="2:11" ht="11.1" customHeight="1">
      <c r="B121" s="23"/>
      <c r="C121" s="23"/>
      <c r="D121" s="23"/>
      <c r="E121" s="23"/>
      <c r="F121" s="23"/>
      <c r="G121" s="23"/>
      <c r="H121" s="23"/>
      <c r="I121" s="23"/>
      <c r="J121" s="23"/>
      <c r="K121" s="23"/>
    </row>
    <row r="122" spans="2:11" ht="11.1" customHeight="1">
      <c r="B122" s="23"/>
      <c r="C122" s="23"/>
      <c r="D122" s="23"/>
      <c r="E122" s="23"/>
      <c r="F122" s="23"/>
      <c r="G122" s="23"/>
      <c r="H122" s="23"/>
      <c r="I122" s="23"/>
      <c r="J122" s="23"/>
      <c r="K122" s="23"/>
    </row>
    <row r="123" spans="2:11" ht="11.1" customHeight="1">
      <c r="B123" s="23"/>
      <c r="C123" s="23"/>
      <c r="D123" s="23"/>
      <c r="E123" s="23"/>
      <c r="F123" s="23"/>
      <c r="G123" s="23"/>
      <c r="H123" s="23"/>
      <c r="I123" s="23"/>
      <c r="J123" s="23"/>
      <c r="K123" s="23"/>
    </row>
    <row r="124" spans="2:11" ht="11.1" customHeight="1">
      <c r="B124" s="23"/>
      <c r="C124" s="23"/>
      <c r="D124" s="23"/>
      <c r="E124" s="23"/>
      <c r="F124" s="23"/>
      <c r="G124" s="23"/>
      <c r="H124" s="23"/>
      <c r="I124" s="23"/>
      <c r="J124" s="23"/>
      <c r="K124" s="23"/>
    </row>
    <row r="125" spans="2:11" ht="11.1" customHeight="1">
      <c r="B125" s="23"/>
      <c r="C125" s="23"/>
      <c r="D125" s="23"/>
      <c r="E125" s="23"/>
      <c r="F125" s="23"/>
      <c r="G125" s="23"/>
      <c r="H125" s="23"/>
      <c r="I125" s="23"/>
      <c r="J125" s="23"/>
      <c r="K125" s="23"/>
    </row>
    <row r="126" spans="2:11" ht="11.1" customHeight="1">
      <c r="B126" s="23"/>
      <c r="C126" s="23"/>
      <c r="D126" s="23"/>
      <c r="E126" s="23"/>
      <c r="F126" s="23"/>
      <c r="G126" s="23"/>
      <c r="H126" s="23"/>
      <c r="I126" s="23"/>
      <c r="J126" s="23"/>
      <c r="K126" s="23"/>
    </row>
    <row r="127" spans="2:11" ht="11.1" customHeight="1">
      <c r="B127" s="23"/>
      <c r="C127" s="23"/>
      <c r="D127" s="23"/>
      <c r="E127" s="23"/>
      <c r="F127" s="23"/>
      <c r="G127" s="23"/>
      <c r="H127" s="23"/>
      <c r="I127" s="23"/>
      <c r="J127" s="23"/>
      <c r="K127" s="23"/>
    </row>
    <row r="128" spans="2:11" ht="11.1" customHeight="1">
      <c r="B128" s="23"/>
      <c r="C128" s="23"/>
      <c r="D128" s="23"/>
      <c r="E128" s="23"/>
      <c r="F128" s="23"/>
      <c r="G128" s="23"/>
      <c r="H128" s="23"/>
      <c r="I128" s="23"/>
      <c r="J128" s="23"/>
      <c r="K128" s="23"/>
    </row>
    <row r="129" spans="2:11" ht="11.1" customHeight="1">
      <c r="B129" s="23"/>
      <c r="C129" s="23"/>
      <c r="D129" s="23"/>
      <c r="E129" s="23"/>
      <c r="F129" s="23"/>
      <c r="G129" s="23"/>
      <c r="H129" s="23"/>
      <c r="I129" s="23"/>
      <c r="J129" s="23"/>
      <c r="K129" s="23"/>
    </row>
    <row r="130" spans="2:11" ht="11.1" customHeight="1">
      <c r="B130" s="23"/>
      <c r="C130" s="23"/>
      <c r="D130" s="23"/>
      <c r="E130" s="23"/>
      <c r="F130" s="23"/>
      <c r="G130" s="23"/>
      <c r="H130" s="23"/>
      <c r="I130" s="23"/>
      <c r="J130" s="23"/>
      <c r="K130" s="23"/>
    </row>
    <row r="131" spans="2:11" ht="11.1" customHeight="1">
      <c r="B131" s="23"/>
      <c r="C131" s="23"/>
      <c r="D131" s="23"/>
      <c r="E131" s="23"/>
      <c r="F131" s="23"/>
      <c r="G131" s="23"/>
      <c r="H131" s="23"/>
      <c r="I131" s="23"/>
      <c r="J131" s="23"/>
      <c r="K131" s="23"/>
    </row>
    <row r="132" spans="2:11" ht="11.1" customHeight="1">
      <c r="B132" s="23"/>
      <c r="C132" s="23"/>
      <c r="D132" s="23"/>
      <c r="E132" s="23"/>
      <c r="F132" s="23"/>
      <c r="G132" s="23"/>
      <c r="H132" s="23"/>
      <c r="I132" s="23"/>
      <c r="J132" s="23"/>
      <c r="K132" s="23"/>
    </row>
    <row r="133" spans="2:11" ht="11.1" customHeight="1">
      <c r="B133" s="23"/>
      <c r="C133" s="23"/>
      <c r="D133" s="23"/>
      <c r="E133" s="23"/>
      <c r="F133" s="23"/>
      <c r="G133" s="23"/>
      <c r="H133" s="23"/>
      <c r="I133" s="23"/>
      <c r="J133" s="23"/>
      <c r="K133" s="23"/>
    </row>
    <row r="134" spans="2:11" ht="11.1" customHeight="1">
      <c r="B134" s="23"/>
      <c r="C134" s="23"/>
      <c r="D134" s="23"/>
      <c r="E134" s="23"/>
      <c r="F134" s="23"/>
      <c r="G134" s="23"/>
      <c r="H134" s="23"/>
      <c r="I134" s="23"/>
      <c r="J134" s="23"/>
      <c r="K134" s="23"/>
    </row>
    <row r="135" spans="2:11" ht="11.1" customHeight="1">
      <c r="B135" s="23"/>
      <c r="C135" s="23"/>
      <c r="D135" s="23"/>
      <c r="E135" s="23"/>
      <c r="F135" s="23"/>
      <c r="G135" s="23"/>
      <c r="H135" s="23"/>
      <c r="I135" s="23"/>
      <c r="J135" s="23"/>
      <c r="K135" s="23"/>
    </row>
    <row r="136" spans="2:11" ht="11.1" customHeight="1">
      <c r="B136" s="23"/>
      <c r="C136" s="23"/>
      <c r="D136" s="23"/>
      <c r="E136" s="23"/>
      <c r="F136" s="23"/>
      <c r="G136" s="23"/>
      <c r="H136" s="23"/>
      <c r="I136" s="23"/>
      <c r="J136" s="23"/>
      <c r="K136" s="23"/>
    </row>
    <row r="137" spans="2:11" ht="11.1" customHeight="1">
      <c r="B137" s="23"/>
      <c r="C137" s="23"/>
      <c r="D137" s="23"/>
      <c r="E137" s="23"/>
      <c r="F137" s="23"/>
      <c r="G137" s="23"/>
      <c r="H137" s="23"/>
      <c r="I137" s="23"/>
      <c r="J137" s="23"/>
      <c r="K137" s="23"/>
    </row>
    <row r="138" spans="2:11" ht="11.1" customHeight="1">
      <c r="B138" s="23"/>
      <c r="C138" s="23"/>
      <c r="D138" s="23"/>
      <c r="E138" s="23"/>
      <c r="F138" s="23"/>
      <c r="G138" s="23"/>
      <c r="H138" s="23"/>
      <c r="I138" s="23"/>
      <c r="J138" s="23"/>
      <c r="K138" s="23"/>
    </row>
    <row r="139" spans="2:11" ht="11.1" customHeight="1">
      <c r="B139" s="23"/>
      <c r="C139" s="23"/>
      <c r="D139" s="23"/>
      <c r="E139" s="23"/>
      <c r="F139" s="23"/>
      <c r="G139" s="23"/>
      <c r="H139" s="23"/>
      <c r="I139" s="23"/>
      <c r="J139" s="23"/>
      <c r="K139" s="23"/>
    </row>
    <row r="140" spans="2:11" ht="11.1" customHeight="1">
      <c r="B140" s="23"/>
      <c r="C140" s="23"/>
      <c r="D140" s="23"/>
      <c r="E140" s="23"/>
      <c r="F140" s="23"/>
      <c r="G140" s="23"/>
      <c r="H140" s="23"/>
      <c r="I140" s="23"/>
      <c r="J140" s="23"/>
      <c r="K140" s="23"/>
    </row>
    <row r="141" spans="2:11" ht="11.1" customHeight="1">
      <c r="B141" s="23"/>
      <c r="C141" s="23"/>
      <c r="D141" s="23"/>
      <c r="E141" s="23"/>
      <c r="F141" s="23"/>
      <c r="G141" s="23"/>
      <c r="H141" s="23"/>
      <c r="I141" s="23"/>
      <c r="J141" s="23"/>
      <c r="K141" s="23"/>
    </row>
    <row r="142" spans="2:11" ht="11.1" customHeight="1">
      <c r="B142" s="23"/>
      <c r="C142" s="23"/>
      <c r="D142" s="23"/>
      <c r="E142" s="23"/>
      <c r="F142" s="23"/>
      <c r="G142" s="23"/>
      <c r="H142" s="23"/>
      <c r="I142" s="23"/>
      <c r="J142" s="23"/>
      <c r="K142" s="23"/>
    </row>
    <row r="143" spans="2:11" ht="11.1" customHeight="1">
      <c r="B143" s="23"/>
      <c r="C143" s="23"/>
      <c r="D143" s="23"/>
      <c r="E143" s="23"/>
      <c r="F143" s="23"/>
      <c r="G143" s="23"/>
      <c r="H143" s="23"/>
      <c r="I143" s="23"/>
      <c r="J143" s="23"/>
      <c r="K143" s="23"/>
    </row>
    <row r="144" spans="2:11" ht="11.1" customHeight="1">
      <c r="B144" s="23"/>
      <c r="C144" s="23"/>
      <c r="D144" s="23"/>
      <c r="E144" s="23"/>
      <c r="F144" s="23"/>
      <c r="G144" s="23"/>
      <c r="H144" s="23"/>
      <c r="I144" s="23"/>
      <c r="J144" s="23"/>
      <c r="K144" s="23"/>
    </row>
    <row r="145" spans="2:11" ht="11.1" customHeight="1">
      <c r="B145" s="23"/>
      <c r="C145" s="23"/>
      <c r="D145" s="23"/>
      <c r="E145" s="23"/>
      <c r="F145" s="23"/>
      <c r="G145" s="23"/>
      <c r="H145" s="23"/>
      <c r="I145" s="23"/>
      <c r="J145" s="23"/>
      <c r="K145" s="23"/>
    </row>
    <row r="146" spans="2:11" ht="11.1" customHeight="1">
      <c r="B146" s="23"/>
      <c r="C146" s="23"/>
      <c r="D146" s="23"/>
      <c r="E146" s="23"/>
      <c r="F146" s="23"/>
      <c r="G146" s="23"/>
      <c r="H146" s="23"/>
      <c r="I146" s="23"/>
      <c r="J146" s="23"/>
      <c r="K146" s="23"/>
    </row>
    <row r="147" spans="2:11" ht="11.1" customHeight="1">
      <c r="B147" s="23"/>
      <c r="C147" s="23"/>
      <c r="D147" s="23"/>
      <c r="E147" s="23"/>
      <c r="F147" s="23"/>
      <c r="G147" s="23"/>
      <c r="H147" s="23"/>
      <c r="I147" s="23"/>
      <c r="J147" s="23"/>
      <c r="K147" s="23"/>
    </row>
    <row r="148" spans="2:11" ht="11.1" customHeight="1">
      <c r="B148" s="23"/>
      <c r="C148" s="23"/>
      <c r="D148" s="23"/>
      <c r="E148" s="23"/>
      <c r="F148" s="23"/>
      <c r="G148" s="23"/>
      <c r="H148" s="23"/>
      <c r="I148" s="23"/>
      <c r="J148" s="23"/>
      <c r="K148" s="23"/>
    </row>
    <row r="149" spans="2:11" ht="11.1" customHeight="1">
      <c r="B149" s="23"/>
      <c r="C149" s="23"/>
      <c r="D149" s="23"/>
      <c r="E149" s="23"/>
      <c r="F149" s="23"/>
      <c r="G149" s="23"/>
      <c r="H149" s="23"/>
      <c r="I149" s="23"/>
      <c r="J149" s="23"/>
      <c r="K149" s="23"/>
    </row>
    <row r="150" spans="2:11" ht="11.1" customHeight="1">
      <c r="B150" s="23"/>
      <c r="C150" s="23"/>
      <c r="D150" s="23"/>
      <c r="E150" s="23"/>
      <c r="F150" s="23"/>
      <c r="G150" s="23"/>
      <c r="H150" s="23"/>
      <c r="I150" s="23"/>
      <c r="J150" s="23"/>
      <c r="K150" s="23"/>
    </row>
    <row r="151" spans="2:11" ht="11.1" customHeight="1">
      <c r="B151" s="23"/>
      <c r="C151" s="23"/>
      <c r="D151" s="23"/>
      <c r="E151" s="23"/>
      <c r="F151" s="23"/>
      <c r="G151" s="23"/>
      <c r="H151" s="23"/>
      <c r="I151" s="23"/>
      <c r="J151" s="23"/>
      <c r="K151" s="23"/>
    </row>
    <row r="152" spans="2:11" ht="11.1" customHeight="1">
      <c r="B152" s="23"/>
      <c r="C152" s="23"/>
      <c r="D152" s="23"/>
      <c r="E152" s="23"/>
      <c r="F152" s="23"/>
      <c r="G152" s="23"/>
      <c r="H152" s="23"/>
      <c r="I152" s="23"/>
      <c r="J152" s="23"/>
      <c r="K152" s="23"/>
    </row>
    <row r="153" spans="2:11" ht="11.1" customHeight="1">
      <c r="B153" s="23"/>
      <c r="C153" s="23"/>
      <c r="D153" s="23"/>
      <c r="E153" s="23"/>
      <c r="F153" s="23"/>
      <c r="G153" s="23"/>
      <c r="H153" s="23"/>
      <c r="I153" s="23"/>
      <c r="J153" s="23"/>
      <c r="K153" s="23"/>
    </row>
    <row r="154" spans="2:11" ht="11.1" customHeight="1">
      <c r="B154" s="23"/>
      <c r="C154" s="23"/>
      <c r="D154" s="23"/>
      <c r="E154" s="23"/>
      <c r="F154" s="23"/>
      <c r="G154" s="23"/>
      <c r="H154" s="23"/>
      <c r="I154" s="23"/>
      <c r="J154" s="23"/>
      <c r="K154" s="23"/>
    </row>
    <row r="155" spans="2:11" ht="11.1" customHeight="1">
      <c r="B155" s="23"/>
      <c r="C155" s="23"/>
      <c r="D155" s="23"/>
      <c r="E155" s="23"/>
      <c r="F155" s="23"/>
      <c r="G155" s="23"/>
      <c r="H155" s="23"/>
      <c r="I155" s="23"/>
      <c r="J155" s="23"/>
      <c r="K155" s="23"/>
    </row>
    <row r="156" spans="2:11" ht="11.1" customHeight="1">
      <c r="B156" s="23"/>
      <c r="C156" s="23"/>
      <c r="D156" s="23"/>
      <c r="E156" s="23"/>
      <c r="F156" s="23"/>
      <c r="G156" s="23"/>
      <c r="H156" s="23"/>
      <c r="I156" s="23"/>
      <c r="J156" s="23"/>
      <c r="K156" s="23"/>
    </row>
    <row r="157" spans="2:11" ht="11.1" customHeight="1">
      <c r="B157" s="23"/>
      <c r="C157" s="23"/>
      <c r="D157" s="23"/>
      <c r="E157" s="23"/>
      <c r="F157" s="23"/>
      <c r="G157" s="23"/>
      <c r="H157" s="23"/>
      <c r="I157" s="23"/>
      <c r="J157" s="23"/>
      <c r="K157" s="23"/>
    </row>
    <row r="158" spans="2:11" ht="11.1" customHeight="1">
      <c r="B158" s="23"/>
      <c r="C158" s="23"/>
      <c r="D158" s="23"/>
      <c r="E158" s="23"/>
      <c r="F158" s="23"/>
      <c r="G158" s="23"/>
      <c r="H158" s="23"/>
      <c r="I158" s="23"/>
      <c r="J158" s="23"/>
      <c r="K158" s="23"/>
    </row>
    <row r="159" spans="2:11" ht="11.1" customHeight="1">
      <c r="B159" s="23"/>
      <c r="C159" s="23"/>
      <c r="D159" s="23"/>
      <c r="E159" s="23"/>
      <c r="F159" s="23"/>
      <c r="G159" s="23"/>
      <c r="H159" s="23"/>
      <c r="I159" s="23"/>
      <c r="J159" s="23"/>
      <c r="K159" s="23"/>
    </row>
    <row r="160" spans="2:11" ht="11.1" customHeight="1">
      <c r="B160" s="23"/>
      <c r="C160" s="23"/>
      <c r="D160" s="23"/>
      <c r="E160" s="23"/>
      <c r="F160" s="23"/>
      <c r="G160" s="23"/>
      <c r="H160" s="23"/>
      <c r="I160" s="23"/>
      <c r="J160" s="23"/>
      <c r="K160" s="23"/>
    </row>
    <row r="161" spans="2:11" ht="11.1" customHeight="1">
      <c r="B161" s="23"/>
      <c r="C161" s="23"/>
      <c r="D161" s="23"/>
      <c r="E161" s="23"/>
      <c r="F161" s="23"/>
      <c r="G161" s="23"/>
      <c r="H161" s="23"/>
      <c r="I161" s="23"/>
      <c r="J161" s="23"/>
      <c r="K161" s="23"/>
    </row>
    <row r="162" spans="2:11" ht="11.1" customHeight="1">
      <c r="B162" s="23"/>
      <c r="C162" s="23"/>
      <c r="D162" s="23"/>
      <c r="E162" s="23"/>
      <c r="F162" s="23"/>
      <c r="G162" s="23"/>
      <c r="H162" s="23"/>
      <c r="I162" s="23"/>
      <c r="J162" s="23"/>
      <c r="K162" s="23"/>
    </row>
    <row r="163" spans="2:11" ht="11.1" customHeight="1">
      <c r="B163" s="23"/>
      <c r="C163" s="23"/>
      <c r="D163" s="23"/>
      <c r="E163" s="23"/>
      <c r="F163" s="23"/>
      <c r="G163" s="23"/>
      <c r="H163" s="23"/>
      <c r="I163" s="23"/>
      <c r="J163" s="23"/>
      <c r="K163" s="23"/>
    </row>
    <row r="164" spans="2:11" ht="11.1" customHeight="1">
      <c r="B164" s="23"/>
      <c r="C164" s="23"/>
      <c r="D164" s="23"/>
      <c r="E164" s="23"/>
      <c r="F164" s="23"/>
      <c r="G164" s="23"/>
      <c r="H164" s="23"/>
      <c r="I164" s="23"/>
      <c r="J164" s="23"/>
      <c r="K164" s="23"/>
    </row>
    <row r="165" spans="2:11" ht="11.1" customHeight="1">
      <c r="B165" s="23"/>
      <c r="C165" s="23"/>
      <c r="D165" s="23"/>
      <c r="E165" s="23"/>
      <c r="F165" s="23"/>
      <c r="G165" s="23"/>
      <c r="H165" s="23"/>
      <c r="I165" s="23"/>
      <c r="J165" s="23"/>
      <c r="K165" s="23"/>
    </row>
    <row r="166" spans="2:11" ht="11.1" customHeight="1">
      <c r="B166" s="23"/>
      <c r="C166" s="23"/>
      <c r="D166" s="23"/>
      <c r="E166" s="23"/>
      <c r="F166" s="23"/>
      <c r="G166" s="23"/>
      <c r="H166" s="23"/>
      <c r="I166" s="23"/>
      <c r="J166" s="23"/>
      <c r="K166" s="23"/>
    </row>
    <row r="167" spans="2:11" ht="11.1" customHeight="1">
      <c r="B167" s="23"/>
      <c r="C167" s="23"/>
      <c r="D167" s="23"/>
      <c r="E167" s="23"/>
      <c r="F167" s="23"/>
      <c r="G167" s="23"/>
      <c r="H167" s="23"/>
      <c r="I167" s="23"/>
      <c r="J167" s="23"/>
      <c r="K167" s="23"/>
    </row>
    <row r="168" spans="2:11" ht="11.1" customHeight="1">
      <c r="B168" s="23"/>
      <c r="C168" s="23"/>
      <c r="D168" s="23"/>
      <c r="E168" s="23"/>
      <c r="F168" s="23"/>
      <c r="G168" s="23"/>
      <c r="H168" s="23"/>
      <c r="I168" s="23"/>
      <c r="J168" s="23"/>
      <c r="K168" s="23"/>
    </row>
    <row r="169" spans="2:11" ht="11.1" customHeight="1">
      <c r="B169" s="23"/>
      <c r="C169" s="23"/>
      <c r="D169" s="23"/>
      <c r="E169" s="23"/>
      <c r="F169" s="23"/>
      <c r="G169" s="23"/>
      <c r="H169" s="23"/>
      <c r="I169" s="23"/>
      <c r="J169" s="23"/>
      <c r="K169" s="23"/>
    </row>
    <row r="170" spans="2:11" ht="11.1" customHeight="1">
      <c r="B170" s="23"/>
      <c r="C170" s="23"/>
      <c r="D170" s="23"/>
      <c r="E170" s="23"/>
      <c r="F170" s="23"/>
      <c r="G170" s="23"/>
      <c r="H170" s="23"/>
      <c r="I170" s="23"/>
      <c r="J170" s="23"/>
      <c r="K170" s="23"/>
    </row>
    <row r="171" spans="2:11" ht="11.1" customHeight="1">
      <c r="B171" s="23"/>
      <c r="C171" s="23"/>
      <c r="D171" s="23"/>
      <c r="E171" s="23"/>
      <c r="F171" s="23"/>
      <c r="G171" s="23"/>
      <c r="H171" s="23"/>
      <c r="I171" s="23"/>
      <c r="J171" s="23"/>
      <c r="K171" s="23"/>
    </row>
    <row r="172" spans="2:11" ht="11.1" customHeight="1">
      <c r="B172" s="23"/>
      <c r="C172" s="23"/>
      <c r="D172" s="23"/>
      <c r="E172" s="23"/>
      <c r="F172" s="23"/>
      <c r="G172" s="23"/>
      <c r="H172" s="23"/>
      <c r="I172" s="23"/>
      <c r="J172" s="23"/>
      <c r="K172" s="23"/>
    </row>
    <row r="173" spans="2:11" ht="11.1" customHeight="1">
      <c r="B173" s="23"/>
      <c r="C173" s="23"/>
      <c r="D173" s="23"/>
      <c r="E173" s="23"/>
      <c r="F173" s="23"/>
      <c r="G173" s="23"/>
      <c r="H173" s="23"/>
      <c r="I173" s="23"/>
      <c r="J173" s="23"/>
      <c r="K173" s="23"/>
    </row>
    <row r="174" spans="2:11" ht="11.1" customHeight="1">
      <c r="B174" s="23"/>
      <c r="C174" s="23"/>
      <c r="D174" s="23"/>
      <c r="E174" s="23"/>
      <c r="F174" s="23"/>
      <c r="G174" s="23"/>
      <c r="H174" s="23"/>
      <c r="I174" s="23"/>
      <c r="J174" s="23"/>
      <c r="K174" s="23"/>
    </row>
    <row r="175" spans="2:11" ht="11.1" customHeight="1">
      <c r="B175" s="23"/>
      <c r="C175" s="23"/>
      <c r="D175" s="23"/>
      <c r="E175" s="23"/>
      <c r="F175" s="23"/>
      <c r="G175" s="23"/>
      <c r="H175" s="23"/>
      <c r="I175" s="23"/>
      <c r="J175" s="23"/>
      <c r="K175" s="23"/>
    </row>
    <row r="176" spans="2:11" ht="11.1" customHeight="1">
      <c r="B176" s="23"/>
      <c r="C176" s="23"/>
      <c r="D176" s="23"/>
      <c r="E176" s="23"/>
      <c r="F176" s="23"/>
      <c r="G176" s="23"/>
      <c r="H176" s="23"/>
      <c r="I176" s="23"/>
      <c r="J176" s="23"/>
      <c r="K176" s="23"/>
    </row>
    <row r="177" spans="2:11" ht="11.1" customHeight="1">
      <c r="B177" s="23"/>
      <c r="C177" s="23"/>
      <c r="D177" s="23"/>
      <c r="E177" s="23"/>
      <c r="F177" s="23"/>
      <c r="G177" s="23"/>
      <c r="H177" s="23"/>
      <c r="I177" s="23"/>
      <c r="J177" s="23"/>
      <c r="K177" s="23"/>
    </row>
    <row r="178" spans="2:11" ht="11.1" customHeight="1">
      <c r="B178" s="23"/>
      <c r="C178" s="23"/>
      <c r="D178" s="23"/>
      <c r="E178" s="23"/>
      <c r="F178" s="23"/>
      <c r="G178" s="23"/>
      <c r="H178" s="23"/>
      <c r="I178" s="23"/>
      <c r="J178" s="23"/>
      <c r="K178" s="23"/>
    </row>
    <row r="179" spans="2:11" ht="11.1" customHeight="1">
      <c r="B179" s="23"/>
      <c r="C179" s="23"/>
      <c r="D179" s="23"/>
      <c r="E179" s="23"/>
      <c r="F179" s="23"/>
      <c r="G179" s="23"/>
      <c r="H179" s="23"/>
      <c r="I179" s="23"/>
      <c r="J179" s="23"/>
      <c r="K179" s="23"/>
    </row>
    <row r="180" spans="2:11" ht="11.1" customHeight="1">
      <c r="B180" s="23"/>
      <c r="C180" s="23"/>
      <c r="D180" s="23"/>
      <c r="E180" s="23"/>
      <c r="F180" s="23"/>
      <c r="G180" s="23"/>
      <c r="H180" s="23"/>
      <c r="I180" s="23"/>
      <c r="J180" s="23"/>
      <c r="K180" s="23"/>
    </row>
    <row r="181" spans="2:11" ht="11.1" customHeight="1">
      <c r="B181" s="23"/>
      <c r="C181" s="23"/>
      <c r="D181" s="23"/>
      <c r="E181" s="23"/>
      <c r="F181" s="23"/>
      <c r="G181" s="23"/>
      <c r="H181" s="23"/>
      <c r="I181" s="23"/>
      <c r="J181" s="23"/>
      <c r="K181" s="23"/>
    </row>
    <row r="182" spans="2:11" ht="11.1" customHeight="1">
      <c r="B182" s="23"/>
      <c r="C182" s="23"/>
      <c r="D182" s="23"/>
      <c r="E182" s="23"/>
      <c r="F182" s="23"/>
      <c r="G182" s="23"/>
      <c r="H182" s="23"/>
      <c r="I182" s="23"/>
      <c r="J182" s="23"/>
      <c r="K182" s="23"/>
    </row>
    <row r="183" spans="2:11" ht="11.1" customHeight="1">
      <c r="B183" s="23"/>
      <c r="C183" s="23"/>
      <c r="D183" s="23"/>
      <c r="E183" s="23"/>
      <c r="F183" s="23"/>
      <c r="G183" s="23"/>
      <c r="H183" s="23"/>
      <c r="I183" s="23"/>
      <c r="J183" s="23"/>
      <c r="K183" s="23"/>
    </row>
    <row r="184" spans="2:11" ht="11.1" customHeight="1">
      <c r="B184" s="23"/>
      <c r="C184" s="23"/>
      <c r="D184" s="23"/>
      <c r="E184" s="23"/>
      <c r="F184" s="23"/>
      <c r="G184" s="23"/>
      <c r="H184" s="23"/>
      <c r="I184" s="23"/>
      <c r="J184" s="23"/>
      <c r="K184" s="23"/>
    </row>
    <row r="185" spans="2:11" ht="11.1" customHeight="1">
      <c r="B185" s="23"/>
      <c r="C185" s="23"/>
      <c r="D185" s="23"/>
      <c r="E185" s="23"/>
      <c r="F185" s="23"/>
      <c r="G185" s="23"/>
      <c r="H185" s="23"/>
      <c r="I185" s="23"/>
      <c r="J185" s="23"/>
      <c r="K185" s="23"/>
    </row>
    <row r="186" spans="2:11" ht="11.1" customHeight="1">
      <c r="B186" s="23"/>
      <c r="C186" s="23"/>
      <c r="D186" s="23"/>
      <c r="E186" s="23"/>
      <c r="F186" s="23"/>
      <c r="G186" s="23"/>
      <c r="H186" s="23"/>
      <c r="I186" s="23"/>
      <c r="J186" s="23"/>
      <c r="K186" s="23"/>
    </row>
    <row r="187" spans="2:11" ht="11.1" customHeight="1">
      <c r="B187" s="23"/>
      <c r="C187" s="23"/>
      <c r="D187" s="23"/>
      <c r="E187" s="23"/>
      <c r="F187" s="23"/>
      <c r="G187" s="23"/>
      <c r="H187" s="23"/>
      <c r="I187" s="23"/>
      <c r="J187" s="23"/>
      <c r="K187" s="23"/>
    </row>
    <row r="188" spans="2:11" ht="11.1" customHeight="1">
      <c r="B188" s="23"/>
      <c r="C188" s="23"/>
      <c r="D188" s="23"/>
      <c r="E188" s="23"/>
      <c r="F188" s="23"/>
      <c r="G188" s="23"/>
      <c r="H188" s="23"/>
      <c r="I188" s="23"/>
      <c r="J188" s="23"/>
      <c r="K188" s="23"/>
    </row>
    <row r="189" spans="2:11" ht="11.1" customHeight="1">
      <c r="B189" s="23"/>
      <c r="C189" s="23"/>
      <c r="D189" s="23"/>
      <c r="E189" s="23"/>
      <c r="F189" s="23"/>
      <c r="G189" s="23"/>
      <c r="H189" s="23"/>
      <c r="I189" s="23"/>
      <c r="J189" s="23"/>
      <c r="K189" s="23"/>
    </row>
    <row r="190" spans="2:11" ht="11.1" customHeight="1">
      <c r="B190" s="23"/>
      <c r="C190" s="23"/>
      <c r="D190" s="23"/>
      <c r="E190" s="23"/>
      <c r="F190" s="23"/>
      <c r="G190" s="23"/>
      <c r="H190" s="23"/>
      <c r="I190" s="23"/>
      <c r="J190" s="23"/>
      <c r="K190" s="23"/>
    </row>
    <row r="191" spans="2:11" ht="11.1" customHeight="1">
      <c r="B191" s="23"/>
      <c r="C191" s="23"/>
      <c r="D191" s="23"/>
      <c r="E191" s="23"/>
      <c r="F191" s="23"/>
      <c r="G191" s="23"/>
      <c r="H191" s="23"/>
      <c r="I191" s="23"/>
      <c r="J191" s="23"/>
      <c r="K191" s="23"/>
    </row>
    <row r="192" spans="2:11" ht="11.1" customHeight="1">
      <c r="B192" s="23"/>
      <c r="C192" s="23"/>
      <c r="D192" s="23"/>
      <c r="E192" s="23"/>
      <c r="F192" s="23"/>
      <c r="G192" s="23"/>
      <c r="H192" s="23"/>
      <c r="I192" s="23"/>
      <c r="J192" s="23"/>
      <c r="K192" s="23"/>
    </row>
    <row r="193" spans="2:11" ht="11.1" customHeight="1">
      <c r="B193" s="23"/>
      <c r="C193" s="23"/>
      <c r="D193" s="23"/>
      <c r="E193" s="23"/>
      <c r="F193" s="23"/>
      <c r="G193" s="23"/>
      <c r="H193" s="23"/>
      <c r="I193" s="23"/>
      <c r="J193" s="23"/>
      <c r="K193" s="23"/>
    </row>
    <row r="194" spans="2:11" ht="11.1" customHeight="1">
      <c r="B194" s="23"/>
      <c r="C194" s="23"/>
      <c r="D194" s="23"/>
      <c r="E194" s="23"/>
      <c r="F194" s="23"/>
      <c r="G194" s="23"/>
      <c r="H194" s="23"/>
      <c r="I194" s="23"/>
      <c r="J194" s="23"/>
      <c r="K194" s="23"/>
    </row>
    <row r="195" spans="2:11" ht="11.1" customHeight="1">
      <c r="B195" s="23"/>
      <c r="C195" s="23"/>
      <c r="D195" s="23"/>
      <c r="E195" s="23"/>
      <c r="F195" s="23"/>
      <c r="G195" s="23"/>
      <c r="H195" s="23"/>
      <c r="I195" s="23"/>
      <c r="J195" s="23"/>
      <c r="K195" s="23"/>
    </row>
    <row r="196" spans="2:11" ht="11.1" customHeight="1">
      <c r="B196" s="23"/>
      <c r="C196" s="23"/>
      <c r="D196" s="23"/>
      <c r="E196" s="23"/>
      <c r="F196" s="23"/>
      <c r="G196" s="23"/>
      <c r="H196" s="23"/>
      <c r="I196" s="23"/>
      <c r="J196" s="23"/>
      <c r="K196" s="23"/>
    </row>
    <row r="197" spans="2:11" ht="11.1" customHeight="1">
      <c r="B197" s="23"/>
      <c r="C197" s="23"/>
      <c r="D197" s="23"/>
      <c r="E197" s="23"/>
      <c r="F197" s="23"/>
      <c r="G197" s="23"/>
      <c r="H197" s="23"/>
      <c r="I197" s="23"/>
      <c r="J197" s="23"/>
      <c r="K197" s="23"/>
    </row>
    <row r="198" spans="2:11" ht="11.1" customHeight="1">
      <c r="B198" s="23"/>
      <c r="C198" s="23"/>
      <c r="D198" s="23"/>
      <c r="E198" s="23"/>
      <c r="F198" s="23"/>
      <c r="G198" s="23"/>
      <c r="H198" s="23"/>
      <c r="I198" s="23"/>
      <c r="J198" s="23"/>
      <c r="K198" s="23"/>
    </row>
    <row r="199" spans="2:11" ht="11.1" customHeight="1">
      <c r="B199" s="23"/>
      <c r="C199" s="23"/>
      <c r="D199" s="23"/>
      <c r="E199" s="23"/>
      <c r="F199" s="23"/>
      <c r="G199" s="23"/>
      <c r="H199" s="23"/>
      <c r="I199" s="23"/>
      <c r="J199" s="23"/>
      <c r="K199" s="23"/>
    </row>
    <row r="200" spans="2:11" ht="11.1" customHeight="1">
      <c r="B200" s="23"/>
      <c r="C200" s="23"/>
      <c r="D200" s="23"/>
      <c r="E200" s="23"/>
      <c r="F200" s="23"/>
      <c r="G200" s="23"/>
      <c r="H200" s="23"/>
      <c r="I200" s="23"/>
      <c r="J200" s="23"/>
      <c r="K200" s="23"/>
    </row>
    <row r="201" spans="2:11" ht="11.1" customHeight="1">
      <c r="B201" s="23"/>
      <c r="C201" s="23"/>
      <c r="D201" s="23"/>
      <c r="E201" s="23"/>
      <c r="F201" s="23"/>
      <c r="G201" s="23"/>
      <c r="H201" s="23"/>
      <c r="I201" s="23"/>
      <c r="J201" s="23"/>
      <c r="K201" s="23"/>
    </row>
    <row r="202" spans="2:11" ht="11.1" customHeight="1">
      <c r="B202" s="23"/>
      <c r="C202" s="23"/>
      <c r="D202" s="23"/>
      <c r="E202" s="23"/>
      <c r="F202" s="23"/>
      <c r="G202" s="23"/>
      <c r="H202" s="23"/>
      <c r="I202" s="23"/>
      <c r="J202" s="23"/>
      <c r="K202" s="23"/>
    </row>
    <row r="203" spans="2:11" ht="11.1" customHeight="1">
      <c r="B203" s="23"/>
      <c r="C203" s="23"/>
      <c r="D203" s="23"/>
      <c r="E203" s="23"/>
      <c r="F203" s="23"/>
      <c r="G203" s="23"/>
      <c r="H203" s="23"/>
      <c r="I203" s="23"/>
      <c r="J203" s="23"/>
      <c r="K203" s="23"/>
    </row>
    <row r="204" spans="2:11" ht="11.1" customHeight="1">
      <c r="B204" s="23"/>
      <c r="C204" s="23"/>
      <c r="D204" s="23"/>
      <c r="E204" s="23"/>
      <c r="F204" s="23"/>
      <c r="G204" s="23"/>
      <c r="H204" s="23"/>
      <c r="I204" s="23"/>
      <c r="J204" s="23"/>
      <c r="K204" s="23"/>
    </row>
    <row r="205" spans="2:11" ht="11.1" customHeight="1">
      <c r="B205" s="23"/>
      <c r="C205" s="23"/>
      <c r="D205" s="23"/>
      <c r="E205" s="23"/>
      <c r="F205" s="23"/>
      <c r="G205" s="23"/>
      <c r="H205" s="23"/>
      <c r="I205" s="23"/>
      <c r="J205" s="23"/>
      <c r="K205" s="23"/>
    </row>
    <row r="206" spans="2:11" ht="11.1" customHeight="1">
      <c r="B206" s="23"/>
      <c r="C206" s="23"/>
      <c r="D206" s="23"/>
      <c r="E206" s="23"/>
      <c r="F206" s="23"/>
      <c r="G206" s="23"/>
      <c r="H206" s="23"/>
      <c r="I206" s="23"/>
      <c r="J206" s="23"/>
      <c r="K206" s="23"/>
    </row>
    <row r="207" spans="2:11" ht="11.1" customHeight="1">
      <c r="B207" s="23"/>
      <c r="C207" s="23"/>
      <c r="D207" s="23"/>
      <c r="E207" s="23"/>
      <c r="F207" s="23"/>
      <c r="G207" s="23"/>
      <c r="H207" s="23"/>
      <c r="I207" s="23"/>
      <c r="J207" s="23"/>
      <c r="K207" s="23"/>
    </row>
    <row r="208" spans="2:11" ht="11.1" customHeight="1">
      <c r="B208" s="23"/>
      <c r="C208" s="23"/>
      <c r="D208" s="23"/>
      <c r="E208" s="23"/>
      <c r="F208" s="23"/>
      <c r="G208" s="23"/>
      <c r="H208" s="23"/>
      <c r="I208" s="23"/>
      <c r="J208" s="23"/>
      <c r="K208" s="23"/>
    </row>
    <row r="209" spans="2:11" ht="11.1" customHeight="1">
      <c r="B209" s="23"/>
      <c r="C209" s="23"/>
      <c r="D209" s="23"/>
      <c r="E209" s="23"/>
      <c r="F209" s="23"/>
      <c r="G209" s="23"/>
      <c r="H209" s="23"/>
      <c r="I209" s="23"/>
      <c r="J209" s="23"/>
      <c r="K209" s="23"/>
    </row>
    <row r="210" spans="2:11" ht="11.1" customHeight="1">
      <c r="B210" s="23"/>
      <c r="C210" s="23"/>
      <c r="D210" s="23"/>
      <c r="E210" s="23"/>
      <c r="F210" s="23"/>
      <c r="G210" s="23"/>
      <c r="H210" s="23"/>
      <c r="I210" s="23"/>
      <c r="J210" s="23"/>
      <c r="K210" s="23"/>
    </row>
    <row r="211" spans="2:11" ht="11.1" customHeight="1">
      <c r="B211" s="23"/>
      <c r="C211" s="23"/>
      <c r="D211" s="23"/>
      <c r="E211" s="23"/>
      <c r="F211" s="23"/>
      <c r="G211" s="23"/>
      <c r="H211" s="23"/>
      <c r="I211" s="23"/>
      <c r="J211" s="23"/>
      <c r="K211" s="23"/>
    </row>
    <row r="212" spans="2:11" ht="11.1" customHeight="1">
      <c r="B212" s="23"/>
      <c r="C212" s="23"/>
      <c r="D212" s="23"/>
      <c r="E212" s="23"/>
      <c r="F212" s="23"/>
      <c r="G212" s="23"/>
      <c r="H212" s="23"/>
      <c r="I212" s="23"/>
      <c r="J212" s="23"/>
      <c r="K212" s="23"/>
    </row>
    <row r="213" spans="2:11" ht="11.1" customHeight="1">
      <c r="B213" s="23"/>
      <c r="C213" s="23"/>
      <c r="D213" s="23"/>
      <c r="E213" s="23"/>
      <c r="F213" s="23"/>
      <c r="G213" s="23"/>
      <c r="H213" s="23"/>
      <c r="I213" s="23"/>
      <c r="J213" s="23"/>
      <c r="K213" s="23"/>
    </row>
    <row r="214" spans="2:11" ht="11.1" customHeight="1">
      <c r="B214" s="23"/>
      <c r="C214" s="23"/>
      <c r="D214" s="23"/>
      <c r="E214" s="23"/>
      <c r="F214" s="23"/>
      <c r="G214" s="23"/>
      <c r="H214" s="23"/>
      <c r="I214" s="23"/>
      <c r="J214" s="23"/>
      <c r="K214" s="23"/>
    </row>
    <row r="215" spans="2:11" ht="11.1" customHeight="1">
      <c r="B215" s="23"/>
      <c r="C215" s="23"/>
      <c r="D215" s="23"/>
      <c r="E215" s="23"/>
      <c r="F215" s="23"/>
      <c r="G215" s="23"/>
      <c r="H215" s="23"/>
      <c r="I215" s="23"/>
      <c r="J215" s="23"/>
      <c r="K215" s="23"/>
    </row>
    <row r="216" spans="2:11" ht="11.1" customHeight="1">
      <c r="B216" s="23"/>
      <c r="C216" s="23"/>
      <c r="D216" s="23"/>
      <c r="E216" s="23"/>
      <c r="F216" s="23"/>
      <c r="G216" s="23"/>
      <c r="H216" s="23"/>
      <c r="I216" s="23"/>
      <c r="J216" s="23"/>
      <c r="K216" s="23"/>
    </row>
    <row r="217" spans="2:11" ht="11.1" customHeight="1">
      <c r="B217" s="23"/>
      <c r="C217" s="23"/>
      <c r="D217" s="23"/>
      <c r="E217" s="23"/>
      <c r="F217" s="23"/>
      <c r="G217" s="23"/>
      <c r="H217" s="23"/>
      <c r="I217" s="23"/>
      <c r="J217" s="23"/>
      <c r="K217" s="23"/>
    </row>
    <row r="218" spans="2:11" ht="11.1" customHeight="1">
      <c r="B218" s="23"/>
      <c r="C218" s="23"/>
      <c r="D218" s="23"/>
      <c r="E218" s="23"/>
      <c r="F218" s="23"/>
      <c r="G218" s="23"/>
      <c r="H218" s="23"/>
      <c r="I218" s="23"/>
      <c r="J218" s="23"/>
      <c r="K218" s="23"/>
    </row>
    <row r="219" spans="2:11" ht="11.1" customHeight="1">
      <c r="B219" s="23"/>
      <c r="C219" s="23"/>
      <c r="D219" s="23"/>
      <c r="E219" s="23"/>
      <c r="F219" s="23"/>
      <c r="G219" s="23"/>
      <c r="H219" s="23"/>
      <c r="I219" s="23"/>
      <c r="J219" s="23"/>
      <c r="K219" s="23"/>
    </row>
    <row r="220" spans="2:11" ht="11.1" customHeight="1">
      <c r="B220" s="23"/>
      <c r="C220" s="23"/>
      <c r="D220" s="23"/>
      <c r="E220" s="23"/>
      <c r="F220" s="23"/>
      <c r="G220" s="23"/>
      <c r="H220" s="23"/>
      <c r="I220" s="23"/>
      <c r="J220" s="23"/>
      <c r="K220" s="23"/>
    </row>
    <row r="221" spans="2:11" ht="11.1" customHeight="1">
      <c r="B221" s="23"/>
      <c r="C221" s="23"/>
      <c r="D221" s="23"/>
      <c r="E221" s="23"/>
      <c r="F221" s="23"/>
      <c r="G221" s="23"/>
      <c r="H221" s="23"/>
      <c r="I221" s="23"/>
      <c r="J221" s="23"/>
      <c r="K221" s="23"/>
    </row>
    <row r="222" spans="2:11" ht="11.1" customHeight="1">
      <c r="B222" s="23"/>
      <c r="C222" s="23"/>
      <c r="D222" s="23"/>
      <c r="E222" s="23"/>
      <c r="F222" s="23"/>
      <c r="G222" s="23"/>
      <c r="H222" s="23"/>
      <c r="I222" s="23"/>
      <c r="J222" s="23"/>
      <c r="K222" s="23"/>
    </row>
    <row r="223" spans="2:11" ht="11.1" customHeight="1">
      <c r="B223" s="23"/>
      <c r="C223" s="23"/>
      <c r="D223" s="23"/>
      <c r="E223" s="23"/>
      <c r="F223" s="23"/>
      <c r="G223" s="23"/>
      <c r="H223" s="23"/>
      <c r="I223" s="23"/>
      <c r="J223" s="23"/>
      <c r="K223" s="23"/>
    </row>
    <row r="224" spans="2:11" ht="11.1" customHeight="1">
      <c r="B224" s="23"/>
      <c r="C224" s="23"/>
      <c r="D224" s="23"/>
      <c r="E224" s="23"/>
      <c r="F224" s="23"/>
      <c r="G224" s="23"/>
      <c r="H224" s="23"/>
      <c r="I224" s="23"/>
      <c r="J224" s="23"/>
      <c r="K224" s="23"/>
    </row>
    <row r="225" spans="2:11" ht="11.1" customHeight="1">
      <c r="B225" s="23"/>
      <c r="C225" s="23"/>
      <c r="D225" s="23"/>
      <c r="E225" s="23"/>
      <c r="F225" s="23"/>
      <c r="G225" s="23"/>
      <c r="H225" s="23"/>
      <c r="I225" s="23"/>
      <c r="J225" s="23"/>
      <c r="K225" s="23"/>
    </row>
    <row r="226" spans="2:11" ht="11.1" customHeight="1">
      <c r="B226" s="23"/>
      <c r="C226" s="23"/>
      <c r="D226" s="23"/>
      <c r="E226" s="23"/>
      <c r="F226" s="23"/>
      <c r="G226" s="23"/>
      <c r="H226" s="23"/>
      <c r="I226" s="23"/>
      <c r="J226" s="23"/>
      <c r="K226" s="23"/>
    </row>
    <row r="227" spans="2:11" ht="11.1" customHeight="1">
      <c r="B227" s="23"/>
      <c r="C227" s="23"/>
      <c r="D227" s="23"/>
      <c r="E227" s="23"/>
      <c r="F227" s="23"/>
      <c r="G227" s="23"/>
      <c r="H227" s="23"/>
      <c r="I227" s="23"/>
      <c r="J227" s="23"/>
      <c r="K227" s="23"/>
    </row>
    <row r="228" spans="2:11" ht="11.1" customHeight="1">
      <c r="B228" s="23"/>
      <c r="C228" s="23"/>
      <c r="D228" s="23"/>
      <c r="E228" s="23"/>
      <c r="F228" s="23"/>
      <c r="G228" s="23"/>
      <c r="H228" s="23"/>
      <c r="I228" s="23"/>
      <c r="J228" s="23"/>
      <c r="K228" s="23"/>
    </row>
    <row r="229" spans="2:11" ht="11.1" customHeight="1">
      <c r="B229" s="23"/>
      <c r="C229" s="23"/>
      <c r="D229" s="23"/>
      <c r="E229" s="23"/>
      <c r="F229" s="23"/>
      <c r="G229" s="23"/>
      <c r="H229" s="23"/>
      <c r="I229" s="23"/>
      <c r="J229" s="23"/>
      <c r="K229" s="23"/>
    </row>
    <row r="230" spans="2:11" ht="11.1" customHeight="1">
      <c r="B230" s="23"/>
      <c r="C230" s="23"/>
      <c r="D230" s="23"/>
      <c r="E230" s="23"/>
      <c r="F230" s="23"/>
      <c r="G230" s="23"/>
      <c r="H230" s="23"/>
      <c r="I230" s="23"/>
      <c r="J230" s="23"/>
      <c r="K230" s="23"/>
    </row>
    <row r="231" spans="2:11" ht="11.1" customHeight="1">
      <c r="B231" s="23"/>
      <c r="C231" s="23"/>
      <c r="D231" s="23"/>
      <c r="E231" s="23"/>
      <c r="F231" s="23"/>
      <c r="G231" s="23"/>
      <c r="H231" s="23"/>
      <c r="I231" s="23"/>
      <c r="J231" s="23"/>
      <c r="K231" s="23"/>
    </row>
    <row r="232" spans="2:11" ht="11.1" customHeight="1">
      <c r="B232" s="23"/>
      <c r="C232" s="23"/>
      <c r="D232" s="23"/>
      <c r="E232" s="23"/>
      <c r="F232" s="23"/>
      <c r="G232" s="23"/>
      <c r="H232" s="23"/>
      <c r="I232" s="23"/>
      <c r="J232" s="23"/>
      <c r="K232" s="23"/>
    </row>
    <row r="233" spans="2:11" ht="11.1" customHeight="1">
      <c r="B233" s="23"/>
      <c r="C233" s="23"/>
      <c r="D233" s="23"/>
      <c r="E233" s="23"/>
      <c r="F233" s="23"/>
      <c r="G233" s="23"/>
      <c r="H233" s="23"/>
      <c r="I233" s="23"/>
      <c r="J233" s="23"/>
      <c r="K233" s="23"/>
    </row>
    <row r="234" spans="2:11" ht="11.1" customHeight="1">
      <c r="B234" s="23"/>
      <c r="C234" s="23"/>
      <c r="D234" s="23"/>
      <c r="E234" s="23"/>
      <c r="F234" s="23"/>
      <c r="G234" s="23"/>
      <c r="H234" s="23"/>
      <c r="I234" s="23"/>
      <c r="J234" s="23"/>
      <c r="K234" s="23"/>
    </row>
    <row r="235" spans="2:11" ht="11.1" customHeight="1">
      <c r="B235" s="23"/>
      <c r="C235" s="23"/>
      <c r="D235" s="23"/>
      <c r="E235" s="23"/>
      <c r="F235" s="23"/>
      <c r="G235" s="23"/>
      <c r="H235" s="23"/>
      <c r="I235" s="23"/>
      <c r="J235" s="23"/>
      <c r="K235" s="23"/>
    </row>
    <row r="236" spans="2:11" ht="11.1" customHeight="1">
      <c r="B236" s="23"/>
      <c r="C236" s="23"/>
      <c r="D236" s="23"/>
      <c r="E236" s="23"/>
      <c r="F236" s="23"/>
      <c r="G236" s="23"/>
      <c r="H236" s="23"/>
      <c r="I236" s="23"/>
      <c r="J236" s="23"/>
      <c r="K236" s="23"/>
    </row>
    <row r="237" spans="2:11" ht="11.1" customHeight="1">
      <c r="B237" s="23"/>
      <c r="C237" s="23"/>
      <c r="D237" s="23"/>
      <c r="E237" s="23"/>
      <c r="F237" s="23"/>
      <c r="G237" s="23"/>
      <c r="H237" s="23"/>
      <c r="I237" s="23"/>
      <c r="J237" s="23"/>
      <c r="K237" s="23"/>
    </row>
    <row r="238" spans="2:11" ht="11.1" customHeight="1">
      <c r="B238" s="23"/>
      <c r="C238" s="23"/>
      <c r="D238" s="23"/>
      <c r="E238" s="23"/>
      <c r="F238" s="23"/>
      <c r="G238" s="23"/>
      <c r="H238" s="23"/>
      <c r="I238" s="23"/>
      <c r="J238" s="23"/>
      <c r="K238" s="23"/>
    </row>
    <row r="239" spans="2:11" ht="11.1" customHeight="1">
      <c r="B239" s="23"/>
      <c r="C239" s="23"/>
      <c r="D239" s="23"/>
      <c r="E239" s="23"/>
      <c r="F239" s="23"/>
      <c r="G239" s="23"/>
      <c r="H239" s="23"/>
      <c r="I239" s="23"/>
      <c r="J239" s="23"/>
      <c r="K239" s="23"/>
    </row>
    <row r="240" spans="2:11" ht="11.1" customHeight="1">
      <c r="B240" s="23"/>
      <c r="C240" s="23"/>
      <c r="D240" s="23"/>
      <c r="E240" s="23"/>
      <c r="F240" s="23"/>
      <c r="G240" s="23"/>
      <c r="H240" s="23"/>
      <c r="I240" s="23"/>
      <c r="J240" s="23"/>
      <c r="K240" s="23"/>
    </row>
    <row r="241" spans="2:11" ht="11.1" customHeight="1">
      <c r="B241" s="23"/>
      <c r="C241" s="23"/>
      <c r="D241" s="23"/>
      <c r="E241" s="23"/>
      <c r="F241" s="23"/>
      <c r="G241" s="23"/>
      <c r="H241" s="23"/>
      <c r="I241" s="23"/>
      <c r="J241" s="23"/>
      <c r="K241" s="23"/>
    </row>
    <row r="242" spans="2:11" ht="11.1" customHeight="1">
      <c r="B242" s="23"/>
      <c r="C242" s="23"/>
      <c r="D242" s="23"/>
      <c r="E242" s="23"/>
      <c r="F242" s="23"/>
      <c r="G242" s="23"/>
      <c r="H242" s="23"/>
      <c r="I242" s="23"/>
      <c r="J242" s="23"/>
      <c r="K242" s="23"/>
    </row>
    <row r="243" spans="2:11" ht="11.1" customHeight="1">
      <c r="B243" s="23"/>
      <c r="C243" s="23"/>
      <c r="D243" s="23"/>
      <c r="E243" s="23"/>
      <c r="F243" s="23"/>
      <c r="G243" s="23"/>
      <c r="H243" s="23"/>
      <c r="I243" s="23"/>
      <c r="J243" s="23"/>
      <c r="K243" s="23"/>
    </row>
    <row r="244" spans="2:11" ht="11.1" customHeight="1">
      <c r="B244" s="23"/>
      <c r="C244" s="23"/>
      <c r="D244" s="23"/>
      <c r="E244" s="23"/>
      <c r="F244" s="23"/>
      <c r="G244" s="23"/>
      <c r="H244" s="23"/>
      <c r="I244" s="23"/>
      <c r="J244" s="23"/>
      <c r="K244" s="23"/>
    </row>
    <row r="245" spans="2:11" ht="11.1" customHeight="1">
      <c r="B245" s="23"/>
      <c r="C245" s="23"/>
      <c r="D245" s="23"/>
      <c r="E245" s="23"/>
      <c r="F245" s="23"/>
      <c r="G245" s="23"/>
      <c r="H245" s="23"/>
      <c r="I245" s="23"/>
      <c r="J245" s="23"/>
      <c r="K245" s="23"/>
    </row>
    <row r="246" spans="2:11" ht="11.1" customHeight="1">
      <c r="B246" s="23"/>
      <c r="C246" s="23"/>
      <c r="D246" s="23"/>
      <c r="E246" s="23"/>
      <c r="F246" s="23"/>
      <c r="G246" s="23"/>
      <c r="H246" s="23"/>
      <c r="I246" s="23"/>
      <c r="J246" s="23"/>
      <c r="K246" s="23"/>
    </row>
    <row r="247" spans="2:11" ht="11.1" customHeight="1">
      <c r="B247" s="23"/>
      <c r="C247" s="23"/>
      <c r="D247" s="23"/>
      <c r="E247" s="23"/>
      <c r="F247" s="23"/>
      <c r="G247" s="23"/>
      <c r="H247" s="23"/>
      <c r="I247" s="23"/>
      <c r="J247" s="23"/>
      <c r="K247" s="23"/>
    </row>
    <row r="248" spans="2:11" ht="11.1" customHeight="1">
      <c r="B248" s="23"/>
      <c r="C248" s="23"/>
      <c r="D248" s="23"/>
      <c r="E248" s="23"/>
      <c r="F248" s="23"/>
      <c r="G248" s="23"/>
      <c r="H248" s="23"/>
      <c r="I248" s="23"/>
      <c r="J248" s="23"/>
      <c r="K248" s="23"/>
    </row>
    <row r="249" spans="2:11" ht="11.1" customHeight="1">
      <c r="B249" s="23"/>
      <c r="C249" s="23"/>
      <c r="D249" s="23"/>
      <c r="E249" s="23"/>
      <c r="F249" s="23"/>
      <c r="G249" s="23"/>
      <c r="H249" s="23"/>
      <c r="I249" s="23"/>
      <c r="J249" s="23"/>
      <c r="K249" s="23"/>
    </row>
    <row r="250" spans="2:11" ht="11.1" customHeight="1">
      <c r="B250" s="23"/>
      <c r="C250" s="23"/>
      <c r="D250" s="23"/>
      <c r="E250" s="23"/>
      <c r="F250" s="23"/>
      <c r="G250" s="23"/>
      <c r="H250" s="23"/>
      <c r="I250" s="23"/>
      <c r="J250" s="23"/>
      <c r="K250" s="23"/>
    </row>
    <row r="251" spans="2:11" ht="11.1" customHeight="1">
      <c r="B251" s="23"/>
      <c r="C251" s="23"/>
      <c r="D251" s="23"/>
      <c r="E251" s="23"/>
      <c r="F251" s="23"/>
      <c r="G251" s="23"/>
      <c r="H251" s="23"/>
      <c r="I251" s="23"/>
      <c r="J251" s="23"/>
      <c r="K251" s="23"/>
    </row>
    <row r="252" spans="2:11" ht="11.1" customHeight="1">
      <c r="B252" s="23"/>
      <c r="C252" s="23"/>
      <c r="D252" s="23"/>
      <c r="E252" s="23"/>
      <c r="F252" s="23"/>
      <c r="G252" s="23"/>
      <c r="H252" s="23"/>
      <c r="I252" s="23"/>
      <c r="J252" s="23"/>
      <c r="K252" s="23"/>
    </row>
    <row r="253" spans="2:11" ht="11.1" customHeight="1">
      <c r="B253" s="23"/>
      <c r="C253" s="23"/>
      <c r="D253" s="23"/>
      <c r="E253" s="23"/>
      <c r="F253" s="23"/>
      <c r="G253" s="23"/>
      <c r="H253" s="23"/>
      <c r="I253" s="23"/>
      <c r="J253" s="23"/>
      <c r="K253" s="23"/>
    </row>
    <row r="254" spans="2:11" ht="11.1" customHeight="1">
      <c r="B254" s="23"/>
      <c r="C254" s="23"/>
      <c r="D254" s="23"/>
      <c r="E254" s="23"/>
      <c r="F254" s="23"/>
      <c r="G254" s="23"/>
      <c r="H254" s="23"/>
      <c r="I254" s="23"/>
      <c r="J254" s="23"/>
      <c r="K254" s="23"/>
    </row>
    <row r="255" spans="2:11" ht="11.1" customHeight="1">
      <c r="B255" s="23"/>
      <c r="C255" s="23"/>
      <c r="D255" s="23"/>
      <c r="E255" s="23"/>
      <c r="F255" s="23"/>
      <c r="G255" s="23"/>
      <c r="H255" s="23"/>
      <c r="I255" s="23"/>
      <c r="J255" s="23"/>
      <c r="K255" s="23"/>
    </row>
    <row r="256" spans="2:11" ht="11.1" customHeight="1">
      <c r="B256" s="23"/>
      <c r="C256" s="23"/>
      <c r="D256" s="23"/>
      <c r="E256" s="23"/>
      <c r="F256" s="23"/>
      <c r="G256" s="23"/>
      <c r="H256" s="23"/>
      <c r="I256" s="23"/>
      <c r="J256" s="23"/>
      <c r="K256" s="23"/>
    </row>
    <row r="257" spans="2:11" ht="11.1" customHeight="1">
      <c r="B257" s="23"/>
      <c r="C257" s="23"/>
      <c r="D257" s="23"/>
      <c r="E257" s="23"/>
      <c r="F257" s="23"/>
      <c r="G257" s="23"/>
      <c r="H257" s="23"/>
      <c r="I257" s="23"/>
      <c r="J257" s="23"/>
      <c r="K257" s="23"/>
    </row>
    <row r="258" spans="2:11" ht="11.1" customHeight="1">
      <c r="B258" s="23"/>
      <c r="C258" s="23"/>
      <c r="D258" s="23"/>
      <c r="E258" s="23"/>
      <c r="F258" s="23"/>
      <c r="G258" s="23"/>
      <c r="H258" s="23"/>
      <c r="I258" s="23"/>
      <c r="J258" s="23"/>
      <c r="K258" s="23"/>
    </row>
    <row r="259" spans="2:11" ht="11.1" customHeight="1">
      <c r="B259" s="23"/>
      <c r="C259" s="23"/>
      <c r="D259" s="23"/>
      <c r="E259" s="23"/>
      <c r="F259" s="23"/>
      <c r="G259" s="23"/>
      <c r="H259" s="23"/>
      <c r="I259" s="23"/>
      <c r="J259" s="23"/>
      <c r="K259" s="23"/>
    </row>
    <row r="260" spans="2:11" ht="11.1" customHeight="1">
      <c r="B260" s="23"/>
      <c r="C260" s="23"/>
      <c r="D260" s="23"/>
      <c r="E260" s="23"/>
      <c r="F260" s="23"/>
      <c r="G260" s="23"/>
      <c r="H260" s="23"/>
      <c r="I260" s="23"/>
      <c r="J260" s="23"/>
      <c r="K260" s="23"/>
    </row>
    <row r="261" spans="2:11" ht="11.1" customHeight="1">
      <c r="B261" s="23"/>
      <c r="C261" s="23"/>
      <c r="D261" s="23"/>
      <c r="E261" s="23"/>
      <c r="F261" s="23"/>
      <c r="G261" s="23"/>
      <c r="H261" s="23"/>
      <c r="I261" s="23"/>
      <c r="J261" s="23"/>
      <c r="K261" s="23"/>
    </row>
    <row r="262" spans="2:11" ht="11.1" customHeight="1">
      <c r="B262" s="23"/>
      <c r="C262" s="23"/>
      <c r="D262" s="23"/>
      <c r="E262" s="23"/>
      <c r="F262" s="23"/>
      <c r="G262" s="23"/>
      <c r="H262" s="23"/>
      <c r="I262" s="23"/>
      <c r="J262" s="23"/>
      <c r="K262" s="23"/>
    </row>
    <row r="263" spans="2:11" ht="11.1" customHeight="1">
      <c r="B263" s="23"/>
      <c r="C263" s="23"/>
      <c r="D263" s="23"/>
      <c r="E263" s="23"/>
      <c r="F263" s="23"/>
      <c r="G263" s="23"/>
      <c r="H263" s="23"/>
      <c r="I263" s="23"/>
      <c r="J263" s="23"/>
      <c r="K263" s="23"/>
    </row>
    <row r="264" spans="2:11" ht="11.1" customHeight="1">
      <c r="B264" s="23"/>
      <c r="C264" s="23"/>
      <c r="D264" s="23"/>
      <c r="E264" s="23"/>
      <c r="F264" s="23"/>
      <c r="G264" s="23"/>
      <c r="H264" s="23"/>
      <c r="I264" s="23"/>
      <c r="J264" s="23"/>
      <c r="K264" s="23"/>
    </row>
    <row r="265" spans="2:11" ht="11.1" customHeight="1">
      <c r="B265" s="23"/>
      <c r="C265" s="23"/>
      <c r="D265" s="23"/>
      <c r="E265" s="23"/>
      <c r="F265" s="23"/>
      <c r="G265" s="23"/>
      <c r="H265" s="23"/>
      <c r="I265" s="23"/>
      <c r="J265" s="23"/>
      <c r="K265" s="23"/>
    </row>
    <row r="266" spans="2:11" ht="11.1" customHeight="1">
      <c r="B266" s="23"/>
      <c r="C266" s="23"/>
      <c r="D266" s="23"/>
      <c r="E266" s="23"/>
      <c r="F266" s="23"/>
      <c r="G266" s="23"/>
      <c r="H266" s="23"/>
      <c r="I266" s="23"/>
      <c r="J266" s="23"/>
      <c r="K266" s="23"/>
    </row>
    <row r="267" spans="2:11" ht="11.1" customHeight="1">
      <c r="B267" s="23"/>
      <c r="C267" s="23"/>
      <c r="D267" s="23"/>
      <c r="E267" s="23"/>
      <c r="F267" s="23"/>
      <c r="G267" s="23"/>
      <c r="H267" s="23"/>
      <c r="I267" s="23"/>
      <c r="J267" s="23"/>
      <c r="K267" s="23"/>
    </row>
    <row r="268" spans="2:11" ht="11.1" customHeight="1">
      <c r="B268" s="23"/>
      <c r="C268" s="23"/>
      <c r="D268" s="23"/>
      <c r="E268" s="23"/>
      <c r="F268" s="23"/>
      <c r="G268" s="23"/>
      <c r="H268" s="23"/>
      <c r="I268" s="23"/>
      <c r="J268" s="23"/>
      <c r="K268" s="23"/>
    </row>
    <row r="269" spans="2:11" ht="11.1" customHeight="1">
      <c r="B269" s="23"/>
      <c r="C269" s="23"/>
      <c r="D269" s="23"/>
      <c r="E269" s="23"/>
      <c r="F269" s="23"/>
      <c r="G269" s="23"/>
      <c r="H269" s="23"/>
      <c r="I269" s="23"/>
      <c r="J269" s="23"/>
      <c r="K269" s="23"/>
    </row>
    <row r="270" spans="2:11" ht="11.1" customHeight="1">
      <c r="B270" s="23"/>
      <c r="C270" s="23"/>
      <c r="D270" s="23"/>
      <c r="E270" s="23"/>
      <c r="F270" s="23"/>
      <c r="G270" s="23"/>
      <c r="H270" s="23"/>
      <c r="I270" s="23"/>
      <c r="J270" s="23"/>
      <c r="K270" s="23"/>
    </row>
    <row r="271" spans="2:11" ht="11.1" customHeight="1">
      <c r="B271" s="23"/>
      <c r="C271" s="23"/>
      <c r="D271" s="23"/>
      <c r="E271" s="23"/>
      <c r="F271" s="23"/>
      <c r="G271" s="23"/>
      <c r="H271" s="23"/>
      <c r="I271" s="23"/>
      <c r="J271" s="23"/>
      <c r="K271" s="23"/>
    </row>
    <row r="272" spans="2:11" ht="11.1" customHeight="1">
      <c r="B272" s="23"/>
      <c r="C272" s="23"/>
      <c r="D272" s="23"/>
      <c r="E272" s="23"/>
      <c r="F272" s="23"/>
      <c r="G272" s="23"/>
      <c r="H272" s="23"/>
    </row>
    <row r="273" spans="1:32" s="25" customFormat="1" ht="11.1" customHeight="1">
      <c r="A273" s="67"/>
      <c r="B273" s="23"/>
      <c r="C273" s="23"/>
      <c r="D273" s="23"/>
      <c r="E273" s="23"/>
      <c r="F273" s="23"/>
      <c r="G273" s="23"/>
      <c r="H273" s="23"/>
      <c r="L273" s="23"/>
      <c r="M273" s="23"/>
      <c r="N273" s="23"/>
      <c r="O273" s="23"/>
      <c r="P273" s="23"/>
      <c r="Q273" s="23"/>
      <c r="R273" s="23"/>
      <c r="S273" s="23"/>
      <c r="T273" s="23"/>
      <c r="U273" s="23"/>
      <c r="V273" s="23"/>
      <c r="W273" s="23"/>
      <c r="X273" s="23"/>
      <c r="Y273" s="23"/>
      <c r="Z273" s="23"/>
      <c r="AA273" s="23"/>
      <c r="AB273" s="23"/>
      <c r="AC273" s="23"/>
      <c r="AD273" s="23"/>
      <c r="AE273" s="23"/>
      <c r="AF273" s="23"/>
    </row>
    <row r="274" spans="1:32" s="25" customFormat="1" ht="11.1" customHeight="1">
      <c r="A274" s="67"/>
      <c r="B274" s="23"/>
      <c r="C274" s="23"/>
      <c r="D274" s="23"/>
      <c r="E274" s="23"/>
      <c r="F274" s="23"/>
      <c r="G274" s="23"/>
      <c r="H274" s="23"/>
      <c r="L274" s="23"/>
      <c r="M274" s="23"/>
      <c r="N274" s="23"/>
      <c r="O274" s="23"/>
      <c r="P274" s="23"/>
      <c r="Q274" s="23"/>
      <c r="R274" s="23"/>
      <c r="S274" s="23"/>
      <c r="T274" s="23"/>
      <c r="U274" s="23"/>
      <c r="V274" s="23"/>
      <c r="W274" s="23"/>
      <c r="X274" s="23"/>
      <c r="Y274" s="23"/>
      <c r="Z274" s="23"/>
      <c r="AA274" s="23"/>
      <c r="AB274" s="23"/>
      <c r="AC274" s="23"/>
      <c r="AD274" s="23"/>
      <c r="AE274" s="23"/>
      <c r="AF274" s="23"/>
    </row>
    <row r="275" spans="1:32" s="25" customFormat="1" ht="11.1" customHeight="1">
      <c r="A275" s="67"/>
      <c r="B275" s="23"/>
      <c r="C275" s="23"/>
      <c r="D275" s="23"/>
      <c r="E275" s="23"/>
      <c r="F275" s="23"/>
      <c r="G275" s="23"/>
      <c r="H275" s="23"/>
      <c r="L275" s="23"/>
      <c r="M275" s="23"/>
      <c r="N275" s="23"/>
      <c r="O275" s="23"/>
      <c r="P275" s="23"/>
      <c r="Q275" s="23"/>
      <c r="R275" s="23"/>
      <c r="S275" s="23"/>
      <c r="T275" s="23"/>
      <c r="U275" s="23"/>
      <c r="V275" s="23"/>
      <c r="W275" s="23"/>
      <c r="X275" s="23"/>
      <c r="Y275" s="23"/>
      <c r="Z275" s="23"/>
      <c r="AA275" s="23"/>
      <c r="AB275" s="23"/>
      <c r="AC275" s="23"/>
      <c r="AD275" s="23"/>
      <c r="AE275" s="23"/>
      <c r="AF275" s="23"/>
    </row>
    <row r="276" spans="1:32" s="25" customFormat="1" ht="11.1" customHeight="1">
      <c r="A276" s="67"/>
      <c r="H276" s="23"/>
      <c r="L276" s="23"/>
      <c r="M276" s="23"/>
      <c r="N276" s="23"/>
      <c r="O276" s="23"/>
      <c r="P276" s="23"/>
      <c r="Q276" s="23"/>
      <c r="R276" s="23"/>
      <c r="S276" s="23"/>
      <c r="T276" s="23"/>
      <c r="U276" s="23"/>
      <c r="V276" s="23"/>
      <c r="W276" s="23"/>
      <c r="X276" s="23"/>
      <c r="Y276" s="23"/>
      <c r="Z276" s="23"/>
      <c r="AA276" s="23"/>
      <c r="AB276" s="23"/>
      <c r="AC276" s="23"/>
      <c r="AD276" s="23"/>
      <c r="AE276" s="23"/>
      <c r="AF276" s="23"/>
    </row>
  </sheetData>
  <pageMargins left="0.25" right="0.25" top="0.19" bottom="0.34" header="0.5" footer="0.38"/>
  <drawing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R32"/>
  <sheetViews>
    <sheetView defaultGridColor="0" topLeftCell="A10" colorId="22" workbookViewId="0">
      <selection activeCell="J24" sqref="J24"/>
    </sheetView>
  </sheetViews>
  <sheetFormatPr defaultColWidth="9.125" defaultRowHeight="15"/>
  <cols>
    <col min="1" max="7" width="12.875" style="28" bestFit="1" customWidth="1"/>
    <col min="8" max="18" width="13.5" style="28" bestFit="1" customWidth="1"/>
    <col min="19" max="16384" width="9.125" style="28"/>
  </cols>
  <sheetData>
    <row r="1" spans="1:18" s="31" customFormat="1">
      <c r="A1" s="29" t="s">
        <v>80</v>
      </c>
      <c r="B1" s="29" t="s">
        <v>81</v>
      </c>
      <c r="C1" s="29" t="s">
        <v>82</v>
      </c>
      <c r="D1" s="29" t="s">
        <v>83</v>
      </c>
      <c r="E1" s="29" t="s">
        <v>84</v>
      </c>
      <c r="F1" s="29" t="s">
        <v>85</v>
      </c>
      <c r="G1" s="29" t="s">
        <v>86</v>
      </c>
      <c r="H1" s="29" t="s">
        <v>87</v>
      </c>
      <c r="I1" s="29" t="s">
        <v>88</v>
      </c>
      <c r="J1" s="29" t="s">
        <v>89</v>
      </c>
      <c r="K1" s="29" t="s">
        <v>109</v>
      </c>
      <c r="L1" s="29" t="s">
        <v>90</v>
      </c>
      <c r="M1" s="29" t="s">
        <v>91</v>
      </c>
      <c r="N1" s="29" t="s">
        <v>110</v>
      </c>
      <c r="O1" s="29" t="s">
        <v>111</v>
      </c>
      <c r="P1" s="29" t="s">
        <v>112</v>
      </c>
      <c r="Q1" s="29" t="s">
        <v>113</v>
      </c>
      <c r="R1" s="30">
        <v>2015</v>
      </c>
    </row>
    <row r="2" spans="1:18">
      <c r="A2" s="33">
        <v>9991081</v>
      </c>
      <c r="B2" s="33">
        <v>10622794</v>
      </c>
      <c r="C2" s="33">
        <v>10116952</v>
      </c>
      <c r="D2" s="33">
        <v>10821819</v>
      </c>
      <c r="E2" s="33">
        <v>11240815</v>
      </c>
      <c r="F2" s="33">
        <v>11425090</v>
      </c>
      <c r="G2" s="33">
        <v>11533235</v>
      </c>
      <c r="H2" s="33">
        <v>11237238</v>
      </c>
      <c r="I2" s="33">
        <v>11213184</v>
      </c>
      <c r="J2" s="33">
        <v>10991496</v>
      </c>
      <c r="K2" s="33">
        <v>11145436</v>
      </c>
      <c r="L2" s="33">
        <v>11602000</v>
      </c>
      <c r="M2" s="33">
        <v>11979290</v>
      </c>
      <c r="N2" s="33">
        <v>11740265</v>
      </c>
      <c r="O2" s="33">
        <v>11234147</v>
      </c>
      <c r="P2" s="33">
        <v>10429316</v>
      </c>
      <c r="Q2" s="33">
        <v>10365372</v>
      </c>
      <c r="R2" s="33">
        <v>9822475</v>
      </c>
    </row>
    <row r="3" spans="1:18">
      <c r="A3" s="32">
        <v>5311411</v>
      </c>
      <c r="B3" s="32">
        <v>5402864</v>
      </c>
      <c r="C3" s="32">
        <v>5457793</v>
      </c>
      <c r="D3" s="32">
        <v>5491464</v>
      </c>
      <c r="E3" s="32">
        <v>5710759</v>
      </c>
      <c r="F3" s="32">
        <v>5890821</v>
      </c>
      <c r="G3" s="32">
        <v>2540889</v>
      </c>
      <c r="H3" s="32">
        <v>2494145</v>
      </c>
      <c r="I3" s="32">
        <v>2453741</v>
      </c>
      <c r="J3" s="32">
        <v>2507728</v>
      </c>
      <c r="K3" s="32">
        <v>2537825</v>
      </c>
      <c r="L3" s="32">
        <v>2475785</v>
      </c>
      <c r="M3" s="32">
        <v>2355803</v>
      </c>
      <c r="N3" s="32">
        <v>2312909</v>
      </c>
      <c r="O3" s="32">
        <v>2262961</v>
      </c>
      <c r="P3" s="32">
        <v>2247747</v>
      </c>
      <c r="Q3" s="32">
        <v>6698800</v>
      </c>
      <c r="R3" s="34">
        <v>6704300</v>
      </c>
    </row>
    <row r="32" spans="4:4" ht="18">
      <c r="D32" s="35" t="s">
        <v>114</v>
      </c>
    </row>
  </sheetData>
  <pageMargins left="0.5" right="0.5" top="0.5" bottom="0.5" header="0.5" footer="0.5"/>
  <drawing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topLeftCell="E10" workbookViewId="0">
      <selection activeCell="J5" sqref="J5"/>
    </sheetView>
  </sheetViews>
  <sheetFormatPr defaultColWidth="8.875" defaultRowHeight="12.75"/>
  <cols>
    <col min="1" max="16384" width="8.875" style="16"/>
  </cols>
  <sheetData>
    <row r="1" spans="1:10">
      <c r="A1" s="16" t="s">
        <v>127</v>
      </c>
    </row>
    <row r="2" spans="1:10">
      <c r="A2" s="16">
        <v>1976</v>
      </c>
      <c r="B2" s="16">
        <v>1980</v>
      </c>
      <c r="C2" s="16">
        <v>1985</v>
      </c>
      <c r="D2" s="16">
        <v>1990</v>
      </c>
      <c r="E2" s="16">
        <v>1995</v>
      </c>
      <c r="F2" s="16">
        <v>2001</v>
      </c>
      <c r="G2" s="16">
        <v>2006</v>
      </c>
    </row>
    <row r="3" spans="1:10" ht="15">
      <c r="A3" s="45">
        <v>4.16</v>
      </c>
      <c r="B3" s="45">
        <v>4.67</v>
      </c>
      <c r="C3" s="45">
        <v>6.39</v>
      </c>
      <c r="D3" s="45">
        <v>4.63</v>
      </c>
      <c r="E3" s="45">
        <v>5.35</v>
      </c>
      <c r="F3" s="45">
        <v>6.46</v>
      </c>
      <c r="G3" s="45">
        <v>5.73</v>
      </c>
    </row>
    <row r="4" spans="1:10">
      <c r="J4" s="16" t="s">
        <v>128</v>
      </c>
    </row>
    <row r="7" spans="1:10" ht="15">
      <c r="A7" s="16">
        <v>1976</v>
      </c>
      <c r="B7" s="45">
        <v>4.16</v>
      </c>
    </row>
    <row r="11" spans="1:10" ht="15">
      <c r="A11" s="16">
        <v>1980</v>
      </c>
      <c r="B11" s="45">
        <v>4.67</v>
      </c>
    </row>
    <row r="16" spans="1:10" ht="15">
      <c r="A16" s="16">
        <v>1985</v>
      </c>
      <c r="B16" s="45">
        <v>6.39</v>
      </c>
    </row>
    <row r="21" spans="1:2" ht="15">
      <c r="A21" s="16">
        <v>1990</v>
      </c>
      <c r="B21" s="45">
        <v>4.63</v>
      </c>
    </row>
    <row r="26" spans="1:2" ht="15">
      <c r="A26" s="16">
        <v>1995</v>
      </c>
      <c r="B26" s="45">
        <v>5.35</v>
      </c>
    </row>
    <row r="32" spans="1:2" ht="15">
      <c r="A32" s="16">
        <v>2001</v>
      </c>
      <c r="B32" s="45">
        <v>6.46</v>
      </c>
    </row>
    <row r="37" spans="1:2" ht="15">
      <c r="A37" s="16">
        <v>2006</v>
      </c>
      <c r="B37" s="45">
        <v>5.73</v>
      </c>
    </row>
  </sheetData>
  <pageMargins left="0.75" right="0.75" top="1" bottom="1" header="0.5" footer="0.5"/>
  <drawing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topLeftCell="A55" workbookViewId="0">
      <selection activeCell="L56" sqref="L56"/>
    </sheetView>
  </sheetViews>
  <sheetFormatPr defaultColWidth="8.875" defaultRowHeight="15"/>
  <cols>
    <col min="1" max="1" width="8.875" style="14"/>
    <col min="2" max="2" width="11.625" style="14" bestFit="1" customWidth="1"/>
    <col min="3" max="3" width="12.875" style="14" bestFit="1" customWidth="1"/>
    <col min="4" max="4" width="11.625" style="14" bestFit="1" customWidth="1"/>
    <col min="5" max="5" width="13" style="14" bestFit="1" customWidth="1"/>
    <col min="6" max="8" width="8.875" style="14"/>
    <col min="9" max="9" width="9.5" style="14" bestFit="1" customWidth="1"/>
    <col min="10" max="11" width="10.5" style="14" bestFit="1" customWidth="1"/>
    <col min="12" max="16384" width="8.875" style="14"/>
  </cols>
  <sheetData>
    <row r="1" spans="1:11" s="37" customFormat="1">
      <c r="A1" s="36" t="s">
        <v>115</v>
      </c>
    </row>
    <row r="2" spans="1:11" s="37" customFormat="1">
      <c r="B2" s="36" t="s">
        <v>116</v>
      </c>
      <c r="C2" s="36" t="s">
        <v>117</v>
      </c>
      <c r="D2" s="36" t="s">
        <v>118</v>
      </c>
      <c r="E2" s="36" t="s">
        <v>79</v>
      </c>
      <c r="I2" s="36" t="s">
        <v>117</v>
      </c>
      <c r="J2" s="36" t="s">
        <v>118</v>
      </c>
      <c r="K2" s="36" t="s">
        <v>116</v>
      </c>
    </row>
    <row r="3" spans="1:11" s="37" customFormat="1">
      <c r="B3" s="38">
        <v>688955</v>
      </c>
      <c r="C3" s="38">
        <v>45613</v>
      </c>
      <c r="D3" s="38">
        <v>612600</v>
      </c>
      <c r="E3" s="38">
        <v>1347168</v>
      </c>
      <c r="I3" s="39">
        <v>45613</v>
      </c>
      <c r="J3" s="39">
        <v>612600</v>
      </c>
      <c r="K3" s="39">
        <v>688955</v>
      </c>
    </row>
    <row r="4" spans="1:11" s="37" customFormat="1"/>
    <row r="5" spans="1:11" s="37" customFormat="1">
      <c r="A5" s="150" t="s">
        <v>119</v>
      </c>
      <c r="B5" s="150"/>
      <c r="C5" s="150"/>
      <c r="D5" s="150"/>
      <c r="E5" s="150"/>
    </row>
    <row r="6" spans="1:11" s="37" customFormat="1">
      <c r="A6" s="151"/>
      <c r="B6" s="151"/>
      <c r="C6" s="151"/>
      <c r="D6" s="151"/>
      <c r="E6" s="151"/>
    </row>
    <row r="19" spans="14:14">
      <c r="N19" s="128" t="s">
        <v>241</v>
      </c>
    </row>
  </sheetData>
  <mergeCells count="1">
    <mergeCell ref="A5:E6"/>
  </mergeCells>
  <pageMargins left="0.7" right="0.7" top="0.75" bottom="0.75" header="0.3" footer="0.3"/>
  <drawing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tabSelected="1" topLeftCell="A19" zoomScaleNormal="100" workbookViewId="0">
      <selection activeCell="L4" sqref="L4"/>
    </sheetView>
  </sheetViews>
  <sheetFormatPr defaultColWidth="11" defaultRowHeight="15.75"/>
  <cols>
    <col min="5" max="6" width="11" customWidth="1"/>
  </cols>
  <sheetData>
    <row r="1" spans="1:14">
      <c r="A1" t="s">
        <v>136</v>
      </c>
    </row>
    <row r="2" spans="1:14">
      <c r="A2" s="25" t="s">
        <v>237</v>
      </c>
      <c r="B2" s="25" t="s">
        <v>238</v>
      </c>
      <c r="C2" s="25" t="s">
        <v>56</v>
      </c>
      <c r="D2" s="25" t="s">
        <v>92</v>
      </c>
      <c r="E2" s="25" t="s">
        <v>239</v>
      </c>
      <c r="F2" s="25" t="s">
        <v>240</v>
      </c>
    </row>
    <row r="3" spans="1:14">
      <c r="A3" s="52">
        <v>87915690</v>
      </c>
      <c r="B3" s="52">
        <v>77519245</v>
      </c>
      <c r="C3" s="52">
        <v>22026735</v>
      </c>
      <c r="D3" s="52">
        <v>3650251</v>
      </c>
      <c r="E3" s="52">
        <v>93504435</v>
      </c>
      <c r="F3" s="52">
        <v>265285834</v>
      </c>
    </row>
    <row r="11" spans="1:14">
      <c r="M11" s="25" t="s">
        <v>92</v>
      </c>
      <c r="N11" s="52">
        <v>3650251</v>
      </c>
    </row>
    <row r="12" spans="1:14">
      <c r="M12" s="25" t="s">
        <v>56</v>
      </c>
      <c r="N12" s="52">
        <v>22026735</v>
      </c>
    </row>
    <row r="13" spans="1:14">
      <c r="M13" s="25" t="s">
        <v>238</v>
      </c>
      <c r="N13" s="52">
        <v>77519245</v>
      </c>
    </row>
    <row r="14" spans="1:14">
      <c r="M14" s="25" t="s">
        <v>237</v>
      </c>
      <c r="N14" s="52">
        <v>87915690</v>
      </c>
    </row>
    <row r="15" spans="1:14">
      <c r="M15" s="25" t="s">
        <v>239</v>
      </c>
      <c r="N15" s="52">
        <v>93504435</v>
      </c>
    </row>
    <row r="16" spans="1:14">
      <c r="M16" s="25" t="s">
        <v>240</v>
      </c>
      <c r="N16" s="52">
        <v>265285834</v>
      </c>
    </row>
    <row r="19" spans="13:13">
      <c r="M19" s="128" t="s">
        <v>241</v>
      </c>
    </row>
  </sheetData>
  <sortState ref="M11:N16">
    <sortCondition ref="N11:N16"/>
  </sortState>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1"/>
  <sheetViews>
    <sheetView zoomScale="106" zoomScaleNormal="106" workbookViewId="0">
      <selection activeCell="A28" sqref="A28"/>
    </sheetView>
  </sheetViews>
  <sheetFormatPr defaultColWidth="11" defaultRowHeight="15.75"/>
  <cols>
    <col min="1" max="1" width="25.625" style="69" customWidth="1"/>
    <col min="2" max="2" width="27.5" customWidth="1"/>
    <col min="3" max="3" width="8" customWidth="1"/>
    <col min="4" max="4" width="9.875" hidden="1" customWidth="1"/>
    <col min="5" max="5" width="17" customWidth="1"/>
    <col min="6" max="6" width="28.375" customWidth="1"/>
    <col min="7" max="8" width="28.5" customWidth="1"/>
  </cols>
  <sheetData>
    <row r="1" spans="1:9" ht="46.5" customHeight="1">
      <c r="A1" s="131" t="s">
        <v>245</v>
      </c>
      <c r="B1" s="131"/>
      <c r="C1" s="131"/>
      <c r="D1" s="131"/>
      <c r="E1" s="131"/>
    </row>
    <row r="3" spans="1:9" ht="21.75" customHeight="1">
      <c r="A3" s="131" t="s">
        <v>246</v>
      </c>
      <c r="B3" s="131"/>
      <c r="C3" s="131"/>
      <c r="D3" s="131"/>
      <c r="E3" s="131"/>
      <c r="F3" s="124"/>
    </row>
    <row r="4" spans="1:9" ht="15" customHeight="1">
      <c r="A4"/>
    </row>
    <row r="5" spans="1:9" s="69" customFormat="1" ht="31.5">
      <c r="A5" s="80" t="s">
        <v>207</v>
      </c>
      <c r="B5" s="80" t="s">
        <v>139</v>
      </c>
      <c r="C5" s="80" t="s">
        <v>140</v>
      </c>
      <c r="D5" s="80" t="s">
        <v>141</v>
      </c>
      <c r="E5" s="80" t="s">
        <v>142</v>
      </c>
      <c r="F5" s="80" t="s">
        <v>143</v>
      </c>
      <c r="G5" s="80" t="s">
        <v>144</v>
      </c>
      <c r="H5" s="81"/>
      <c r="I5" s="81"/>
    </row>
    <row r="6" spans="1:9">
      <c r="A6" s="108" t="s">
        <v>145</v>
      </c>
      <c r="B6" s="108" t="s">
        <v>251</v>
      </c>
      <c r="C6" s="108">
        <v>12</v>
      </c>
      <c r="D6" s="108">
        <v>8</v>
      </c>
      <c r="E6" s="108" t="s">
        <v>146</v>
      </c>
      <c r="F6" s="108" t="s">
        <v>147</v>
      </c>
      <c r="G6" s="108"/>
      <c r="H6" s="82"/>
      <c r="I6" s="82"/>
    </row>
    <row r="7" spans="1:9" s="153" customFormat="1" ht="23.25">
      <c r="A7" s="152" t="s">
        <v>148</v>
      </c>
      <c r="B7" s="152" t="s">
        <v>252</v>
      </c>
      <c r="C7" s="152">
        <v>18</v>
      </c>
      <c r="D7" s="152">
        <v>12</v>
      </c>
      <c r="E7" s="152" t="s">
        <v>149</v>
      </c>
      <c r="F7" s="152" t="s">
        <v>150</v>
      </c>
      <c r="G7" s="152" t="s">
        <v>151</v>
      </c>
    </row>
    <row r="8" spans="1:9" s="159" customFormat="1" ht="18.75">
      <c r="A8" s="154" t="s">
        <v>152</v>
      </c>
      <c r="B8" s="154" t="s">
        <v>252</v>
      </c>
      <c r="C8" s="154">
        <v>14</v>
      </c>
      <c r="D8" s="154">
        <v>9.5</v>
      </c>
      <c r="E8" s="154" t="s">
        <v>153</v>
      </c>
      <c r="F8" s="154" t="s">
        <v>150</v>
      </c>
      <c r="G8" s="154" t="s">
        <v>154</v>
      </c>
    </row>
    <row r="9" spans="1:9" s="153" customFormat="1">
      <c r="A9" s="155" t="s">
        <v>155</v>
      </c>
      <c r="B9" s="158" t="s">
        <v>253</v>
      </c>
      <c r="C9" s="155">
        <v>12</v>
      </c>
      <c r="D9" s="155">
        <v>8.5</v>
      </c>
      <c r="E9" s="155" t="s">
        <v>153</v>
      </c>
      <c r="F9" s="155" t="s">
        <v>150</v>
      </c>
      <c r="G9" s="155" t="s">
        <v>156</v>
      </c>
    </row>
    <row r="10" spans="1:9" s="157" customFormat="1" ht="15">
      <c r="A10" s="156" t="s">
        <v>157</v>
      </c>
      <c r="B10" s="156" t="s">
        <v>252</v>
      </c>
      <c r="C10" s="156">
        <v>11</v>
      </c>
      <c r="D10" s="156">
        <v>8.5</v>
      </c>
      <c r="E10" s="156" t="s">
        <v>153</v>
      </c>
      <c r="F10" s="156" t="s">
        <v>150</v>
      </c>
      <c r="G10" s="156" t="s">
        <v>158</v>
      </c>
    </row>
    <row r="11" spans="1:9" s="157" customFormat="1" ht="15">
      <c r="A11" s="156" t="s">
        <v>159</v>
      </c>
      <c r="B11" s="156" t="s">
        <v>252</v>
      </c>
      <c r="C11" s="156">
        <v>11</v>
      </c>
      <c r="D11" s="156">
        <v>9.5</v>
      </c>
      <c r="E11" s="156" t="s">
        <v>153</v>
      </c>
      <c r="F11" s="156" t="s">
        <v>150</v>
      </c>
      <c r="G11" s="156" t="s">
        <v>160</v>
      </c>
    </row>
    <row r="12" spans="1:9" s="161" customFormat="1" ht="15">
      <c r="A12" s="160" t="s">
        <v>161</v>
      </c>
      <c r="B12" s="160" t="s">
        <v>254</v>
      </c>
      <c r="C12" s="160">
        <v>11</v>
      </c>
      <c r="D12" s="160">
        <v>9.5</v>
      </c>
      <c r="E12" s="160" t="s">
        <v>153</v>
      </c>
      <c r="F12" s="160" t="s">
        <v>150</v>
      </c>
      <c r="G12" s="160" t="s">
        <v>162</v>
      </c>
    </row>
    <row r="13" spans="1:9" s="157" customFormat="1" ht="15">
      <c r="A13" s="156" t="s">
        <v>163</v>
      </c>
      <c r="B13" s="156" t="s">
        <v>252</v>
      </c>
      <c r="C13" s="156">
        <v>11</v>
      </c>
      <c r="D13" s="156">
        <v>8.5</v>
      </c>
      <c r="E13" s="156" t="s">
        <v>153</v>
      </c>
      <c r="F13" s="156" t="s">
        <v>150</v>
      </c>
      <c r="G13" s="156" t="s">
        <v>164</v>
      </c>
    </row>
    <row r="14" spans="1:9" s="163" customFormat="1" ht="12.75">
      <c r="A14" s="162" t="s">
        <v>165</v>
      </c>
      <c r="B14" s="162" t="s">
        <v>252</v>
      </c>
      <c r="C14" s="162">
        <v>10</v>
      </c>
      <c r="D14" s="162">
        <v>8</v>
      </c>
      <c r="E14" s="162" t="s">
        <v>153</v>
      </c>
      <c r="F14" s="162" t="s">
        <v>150</v>
      </c>
      <c r="G14" s="162" t="s">
        <v>255</v>
      </c>
    </row>
    <row r="15" spans="1:9">
      <c r="B15" s="82"/>
      <c r="C15" s="82"/>
      <c r="D15" s="82"/>
      <c r="E15" s="82"/>
      <c r="F15" s="82"/>
      <c r="G15" s="82"/>
      <c r="H15" s="82"/>
      <c r="I15" s="82"/>
    </row>
    <row r="16" spans="1:9" ht="23.25">
      <c r="A16" s="131" t="s">
        <v>247</v>
      </c>
      <c r="B16" s="131"/>
      <c r="C16" s="131"/>
      <c r="D16" s="131"/>
      <c r="E16" s="131"/>
      <c r="F16" s="82"/>
      <c r="G16" s="82"/>
      <c r="H16" s="82"/>
      <c r="I16" s="82"/>
    </row>
    <row r="17" spans="1:12">
      <c r="B17" s="82"/>
      <c r="C17" s="82"/>
      <c r="D17" s="82"/>
      <c r="E17" s="82"/>
      <c r="F17" s="82"/>
      <c r="G17" s="82"/>
      <c r="H17" s="82"/>
      <c r="I17" s="82"/>
    </row>
    <row r="18" spans="1:12" ht="31.5">
      <c r="A18" s="80" t="s">
        <v>207</v>
      </c>
      <c r="B18" s="80" t="s">
        <v>139</v>
      </c>
      <c r="C18" s="80" t="s">
        <v>140</v>
      </c>
      <c r="D18" s="80" t="s">
        <v>141</v>
      </c>
      <c r="E18" s="80" t="s">
        <v>142</v>
      </c>
      <c r="F18" s="80" t="s">
        <v>208</v>
      </c>
      <c r="G18" s="106" t="s">
        <v>209</v>
      </c>
      <c r="H18" s="106" t="s">
        <v>210</v>
      </c>
      <c r="I18" s="106" t="s">
        <v>221</v>
      </c>
      <c r="J18" s="82"/>
    </row>
    <row r="19" spans="1:12">
      <c r="A19" s="108" t="s">
        <v>205</v>
      </c>
      <c r="B19" s="108" t="s">
        <v>251</v>
      </c>
      <c r="C19" s="108">
        <v>12</v>
      </c>
      <c r="D19" s="108">
        <v>8</v>
      </c>
      <c r="E19" s="108" t="s">
        <v>146</v>
      </c>
      <c r="F19" s="108" t="s">
        <v>147</v>
      </c>
      <c r="G19" s="108" t="s">
        <v>211</v>
      </c>
      <c r="H19" s="108"/>
      <c r="I19" s="108" t="s">
        <v>222</v>
      </c>
      <c r="J19" s="108"/>
      <c r="K19" s="109"/>
      <c r="L19" s="82"/>
    </row>
    <row r="20" spans="1:12" s="172" customFormat="1" ht="23.25">
      <c r="A20" s="103" t="s">
        <v>148</v>
      </c>
      <c r="B20" s="103" t="s">
        <v>256</v>
      </c>
      <c r="C20" s="103">
        <v>18</v>
      </c>
      <c r="D20" s="103">
        <v>12</v>
      </c>
      <c r="E20" s="103" t="s">
        <v>149</v>
      </c>
      <c r="F20" s="103" t="s">
        <v>150</v>
      </c>
      <c r="G20" s="103" t="s">
        <v>211</v>
      </c>
      <c r="H20" s="103"/>
      <c r="I20" s="103" t="s">
        <v>222</v>
      </c>
      <c r="J20" s="103" t="s">
        <v>151</v>
      </c>
    </row>
    <row r="21" spans="1:12" s="159" customFormat="1" ht="18.75">
      <c r="A21" s="154" t="s">
        <v>152</v>
      </c>
      <c r="B21" s="154" t="s">
        <v>256</v>
      </c>
      <c r="C21" s="154">
        <v>14</v>
      </c>
      <c r="D21" s="154">
        <v>9.5</v>
      </c>
      <c r="E21" s="154" t="s">
        <v>153</v>
      </c>
      <c r="F21" s="154" t="s">
        <v>150</v>
      </c>
      <c r="G21" s="154" t="s">
        <v>211</v>
      </c>
      <c r="H21" s="154"/>
      <c r="I21" s="154" t="s">
        <v>222</v>
      </c>
      <c r="J21" s="154" t="s">
        <v>154</v>
      </c>
    </row>
    <row r="22" spans="1:12" s="157" customFormat="1" ht="15">
      <c r="A22" s="169" t="s">
        <v>206</v>
      </c>
      <c r="B22" s="169" t="s">
        <v>195</v>
      </c>
      <c r="C22" s="169">
        <v>11</v>
      </c>
      <c r="D22" s="169">
        <v>8.5</v>
      </c>
      <c r="E22" s="169" t="s">
        <v>242</v>
      </c>
      <c r="F22" s="169" t="s">
        <v>211</v>
      </c>
      <c r="G22" s="169" t="s">
        <v>217</v>
      </c>
      <c r="H22" s="169" t="s">
        <v>214</v>
      </c>
      <c r="I22" s="169" t="s">
        <v>223</v>
      </c>
      <c r="J22" s="170"/>
      <c r="K22" s="171"/>
    </row>
    <row r="23" spans="1:12" s="157" customFormat="1" ht="15">
      <c r="A23" s="166" t="s">
        <v>212</v>
      </c>
      <c r="B23" s="166" t="s">
        <v>195</v>
      </c>
      <c r="C23" s="166">
        <v>11</v>
      </c>
      <c r="D23" s="166">
        <v>8.5</v>
      </c>
      <c r="E23" s="166" t="s">
        <v>153</v>
      </c>
      <c r="F23" s="166" t="s">
        <v>211</v>
      </c>
      <c r="G23" s="166" t="s">
        <v>217</v>
      </c>
      <c r="H23" s="166" t="s">
        <v>213</v>
      </c>
      <c r="I23" s="166" t="s">
        <v>223</v>
      </c>
      <c r="J23" s="167"/>
      <c r="K23" s="168"/>
    </row>
    <row r="24" spans="1:12" s="157" customFormat="1" ht="15">
      <c r="A24" s="165" t="s">
        <v>215</v>
      </c>
      <c r="B24" s="165" t="s">
        <v>256</v>
      </c>
      <c r="C24" s="165">
        <v>11</v>
      </c>
      <c r="D24" s="165">
        <v>9.5</v>
      </c>
      <c r="E24" s="165" t="s">
        <v>153</v>
      </c>
      <c r="F24" s="165" t="s">
        <v>150</v>
      </c>
      <c r="G24" s="165" t="s">
        <v>216</v>
      </c>
      <c r="H24" s="165" t="s">
        <v>214</v>
      </c>
      <c r="I24" s="165" t="s">
        <v>224</v>
      </c>
      <c r="J24" s="156" t="s">
        <v>219</v>
      </c>
    </row>
    <row r="25" spans="1:12" s="164" customFormat="1" ht="15">
      <c r="A25" s="107" t="s">
        <v>218</v>
      </c>
      <c r="B25" s="107" t="s">
        <v>252</v>
      </c>
      <c r="C25" s="107">
        <v>11</v>
      </c>
      <c r="D25" s="107">
        <v>9.5</v>
      </c>
      <c r="E25" s="107" t="s">
        <v>153</v>
      </c>
      <c r="F25" s="107" t="s">
        <v>150</v>
      </c>
      <c r="G25" s="107" t="s">
        <v>216</v>
      </c>
      <c r="H25" s="107" t="s">
        <v>220</v>
      </c>
      <c r="I25" s="107" t="s">
        <v>224</v>
      </c>
      <c r="J25" s="104" t="s">
        <v>219</v>
      </c>
    </row>
    <row r="26" spans="1:12" s="163" customFormat="1" ht="12.75">
      <c r="A26" s="162" t="s">
        <v>165</v>
      </c>
      <c r="B26" s="162" t="s">
        <v>252</v>
      </c>
      <c r="C26" s="162">
        <v>10</v>
      </c>
      <c r="D26" s="162">
        <v>8</v>
      </c>
      <c r="E26" s="162" t="s">
        <v>153</v>
      </c>
      <c r="F26" s="162" t="s">
        <v>150</v>
      </c>
      <c r="G26" s="162" t="s">
        <v>211</v>
      </c>
      <c r="H26" s="162"/>
      <c r="I26" s="162" t="s">
        <v>224</v>
      </c>
      <c r="J26" s="162" t="s">
        <v>255</v>
      </c>
    </row>
    <row r="28" spans="1:12" ht="78.75">
      <c r="A28" s="129" t="s">
        <v>243</v>
      </c>
    </row>
    <row r="32" spans="1:12" ht="28.5">
      <c r="A32" s="70"/>
    </row>
    <row r="33" spans="1:5">
      <c r="A33" s="71"/>
    </row>
    <row r="34" spans="1:5">
      <c r="A34" s="72"/>
    </row>
    <row r="35" spans="1:5" ht="72.75" customHeight="1">
      <c r="A35" s="132"/>
      <c r="B35" s="132"/>
      <c r="C35" s="132"/>
      <c r="D35" s="132"/>
      <c r="E35" s="132"/>
    </row>
    <row r="36" spans="1:5">
      <c r="A36" s="72"/>
    </row>
    <row r="37" spans="1:5">
      <c r="A37" s="72"/>
    </row>
    <row r="38" spans="1:5">
      <c r="A38" s="71"/>
    </row>
    <row r="39" spans="1:5">
      <c r="A39" s="72"/>
    </row>
    <row r="40" spans="1:5">
      <c r="A40" s="72"/>
    </row>
    <row r="41" spans="1:5">
      <c r="A41" s="72"/>
    </row>
    <row r="42" spans="1:5">
      <c r="A42" s="71"/>
    </row>
    <row r="43" spans="1:5" ht="18">
      <c r="A43" s="73"/>
    </row>
    <row r="44" spans="1:5">
      <c r="A44" s="71"/>
    </row>
    <row r="45" spans="1:5">
      <c r="A45" s="71"/>
    </row>
    <row r="46" spans="1:5">
      <c r="A46" s="71"/>
    </row>
    <row r="47" spans="1:5">
      <c r="A47" s="72"/>
    </row>
    <row r="48" spans="1:5">
      <c r="A48" s="72"/>
    </row>
    <row r="49" spans="1:1">
      <c r="A49" s="72"/>
    </row>
    <row r="50" spans="1:1">
      <c r="A50" s="74"/>
    </row>
    <row r="51" spans="1:1">
      <c r="A51" s="74"/>
    </row>
    <row r="52" spans="1:1">
      <c r="A52" s="74"/>
    </row>
    <row r="53" spans="1:1">
      <c r="A53" s="75"/>
    </row>
    <row r="54" spans="1:1">
      <c r="A54" s="74"/>
    </row>
    <row r="55" spans="1:1">
      <c r="A55" s="76"/>
    </row>
    <row r="56" spans="1:1" ht="17.25">
      <c r="A56" s="77"/>
    </row>
    <row r="57" spans="1:1">
      <c r="A57" s="75"/>
    </row>
    <row r="58" spans="1:1">
      <c r="A58" s="74"/>
    </row>
    <row r="59" spans="1:1">
      <c r="A59" s="74"/>
    </row>
    <row r="60" spans="1:1">
      <c r="A60" s="76"/>
    </row>
    <row r="61" spans="1:1">
      <c r="A61" s="74"/>
    </row>
    <row r="62" spans="1:1">
      <c r="A62" s="76"/>
    </row>
    <row r="63" spans="1:1">
      <c r="A63" s="74"/>
    </row>
    <row r="64" spans="1:1">
      <c r="A64" s="76"/>
    </row>
    <row r="65" spans="1:1">
      <c r="A65" s="74"/>
    </row>
    <row r="66" spans="1:1">
      <c r="A66" s="74"/>
    </row>
    <row r="67" spans="1:1">
      <c r="A67" s="75"/>
    </row>
    <row r="68" spans="1:1">
      <c r="A68" s="76"/>
    </row>
    <row r="69" spans="1:1">
      <c r="A69" s="76"/>
    </row>
    <row r="70" spans="1:1">
      <c r="A70" s="74"/>
    </row>
    <row r="71" spans="1:1" ht="17.25">
      <c r="A71" s="77"/>
    </row>
    <row r="72" spans="1:1">
      <c r="A72" s="75"/>
    </row>
    <row r="73" spans="1:1">
      <c r="A73" s="74"/>
    </row>
    <row r="74" spans="1:1">
      <c r="A74" s="74"/>
    </row>
    <row r="75" spans="1:1">
      <c r="A75" s="76"/>
    </row>
    <row r="76" spans="1:1">
      <c r="A76" s="74"/>
    </row>
    <row r="77" spans="1:1">
      <c r="A77" s="74"/>
    </row>
    <row r="78" spans="1:1">
      <c r="A78" s="74"/>
    </row>
    <row r="79" spans="1:1">
      <c r="A79" s="74"/>
    </row>
    <row r="80" spans="1:1">
      <c r="A80" s="76"/>
    </row>
    <row r="81" spans="1:1">
      <c r="A81" s="75"/>
    </row>
    <row r="82" spans="1:1">
      <c r="A82" s="76"/>
    </row>
    <row r="83" spans="1:1">
      <c r="A83" s="76"/>
    </row>
    <row r="84" spans="1:1">
      <c r="A84" s="74"/>
    </row>
    <row r="85" spans="1:1">
      <c r="A85" s="74"/>
    </row>
    <row r="86" spans="1:1" ht="17.25">
      <c r="A86" s="77"/>
    </row>
    <row r="87" spans="1:1">
      <c r="A87" s="75"/>
    </row>
    <row r="88" spans="1:1">
      <c r="A88" s="74"/>
    </row>
    <row r="89" spans="1:1">
      <c r="A89" s="74"/>
    </row>
    <row r="90" spans="1:1">
      <c r="A90" s="76"/>
    </row>
    <row r="91" spans="1:1">
      <c r="A91" s="74"/>
    </row>
    <row r="92" spans="1:1">
      <c r="A92" s="76"/>
    </row>
    <row r="93" spans="1:1">
      <c r="A93" s="74"/>
    </row>
    <row r="94" spans="1:1">
      <c r="A94" s="76"/>
    </row>
    <row r="95" spans="1:1">
      <c r="A95" s="74"/>
    </row>
    <row r="96" spans="1:1">
      <c r="A96" s="74"/>
    </row>
    <row r="97" spans="1:1">
      <c r="A97" s="74"/>
    </row>
    <row r="98" spans="1:1">
      <c r="A98" s="74"/>
    </row>
    <row r="99" spans="1:1">
      <c r="A99" s="76"/>
    </row>
    <row r="100" spans="1:1">
      <c r="A100" s="74"/>
    </row>
    <row r="101" spans="1:1">
      <c r="A101" s="74"/>
    </row>
    <row r="102" spans="1:1">
      <c r="A102" s="74"/>
    </row>
    <row r="103" spans="1:1">
      <c r="A103" s="75"/>
    </row>
    <row r="104" spans="1:1">
      <c r="A104" s="76"/>
    </row>
    <row r="105" spans="1:1">
      <c r="A105" s="76"/>
    </row>
    <row r="106" spans="1:1">
      <c r="A106" s="74"/>
    </row>
    <row r="107" spans="1:1">
      <c r="A107" s="74"/>
    </row>
    <row r="108" spans="1:1">
      <c r="A108" s="74"/>
    </row>
    <row r="109" spans="1:1" ht="17.25">
      <c r="A109" s="77"/>
    </row>
    <row r="110" spans="1:1">
      <c r="A110" s="75"/>
    </row>
    <row r="111" spans="1:1">
      <c r="A111" s="74"/>
    </row>
    <row r="112" spans="1:1">
      <c r="A112" s="74"/>
    </row>
    <row r="113" spans="1:1">
      <c r="A113" s="76"/>
    </row>
    <row r="114" spans="1:1">
      <c r="A114" s="74"/>
    </row>
    <row r="115" spans="1:1">
      <c r="A115" s="76"/>
    </row>
    <row r="116" spans="1:1">
      <c r="A116" s="74"/>
    </row>
    <row r="117" spans="1:1">
      <c r="A117" s="74"/>
    </row>
    <row r="118" spans="1:1">
      <c r="A118" s="76"/>
    </row>
    <row r="119" spans="1:1">
      <c r="A119" s="74"/>
    </row>
    <row r="120" spans="1:1">
      <c r="A120" s="74"/>
    </row>
    <row r="121" spans="1:1">
      <c r="A121" s="74"/>
    </row>
    <row r="122" spans="1:1">
      <c r="A122" s="76"/>
    </row>
    <row r="123" spans="1:1">
      <c r="A123" s="75"/>
    </row>
    <row r="124" spans="1:1">
      <c r="A124" s="76"/>
    </row>
    <row r="125" spans="1:1">
      <c r="A125" s="76"/>
    </row>
    <row r="126" spans="1:1">
      <c r="A126" s="76"/>
    </row>
    <row r="127" spans="1:1">
      <c r="A127" s="74"/>
    </row>
    <row r="128" spans="1:1">
      <c r="A128" s="74"/>
    </row>
    <row r="129" spans="1:1">
      <c r="A129" s="74"/>
    </row>
    <row r="130" spans="1:1">
      <c r="A130" s="78"/>
    </row>
    <row r="131" spans="1:1">
      <c r="A131" s="79"/>
    </row>
  </sheetData>
  <mergeCells count="4">
    <mergeCell ref="A1:E1"/>
    <mergeCell ref="A3:E3"/>
    <mergeCell ref="A16:E16"/>
    <mergeCell ref="A35:E35"/>
  </mergeCells>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34"/>
  <sheetViews>
    <sheetView showGridLines="0" topLeftCell="A19" workbookViewId="0">
      <selection activeCell="B33" sqref="B33:L33"/>
    </sheetView>
  </sheetViews>
  <sheetFormatPr defaultRowHeight="15"/>
  <cols>
    <col min="1" max="1" width="1.375" style="112" customWidth="1"/>
    <col min="2" max="2" width="6" style="112" customWidth="1"/>
    <col min="3" max="11" width="9" style="112"/>
    <col min="12" max="12" width="4.875" style="112" customWidth="1"/>
    <col min="13" max="13" width="1.375" style="112" customWidth="1"/>
    <col min="14" max="14" width="3.75" style="112" customWidth="1"/>
    <col min="15" max="16384" width="9" style="112"/>
  </cols>
  <sheetData>
    <row r="1" spans="2:7" ht="6" customHeight="1"/>
    <row r="7" spans="2:7" ht="18" customHeight="1">
      <c r="B7" s="176" t="s">
        <v>227</v>
      </c>
      <c r="C7" s="176"/>
      <c r="D7" s="176"/>
      <c r="E7" s="176"/>
      <c r="F7" s="176"/>
      <c r="G7" s="176"/>
    </row>
    <row r="8" spans="2:7" ht="4.5" customHeight="1">
      <c r="B8" s="113"/>
      <c r="C8" s="114"/>
      <c r="D8" s="115"/>
      <c r="E8" s="116"/>
      <c r="F8" s="117"/>
    </row>
    <row r="9" spans="2:7">
      <c r="B9" s="177" t="s">
        <v>228</v>
      </c>
      <c r="C9" s="118"/>
      <c r="D9" s="119"/>
      <c r="E9" s="120"/>
      <c r="F9" s="121"/>
      <c r="G9" s="122"/>
    </row>
    <row r="10" spans="2:7">
      <c r="B10" s="177" t="s">
        <v>248</v>
      </c>
      <c r="C10" s="127"/>
    </row>
    <row r="16" spans="2:7" ht="15" customHeight="1"/>
    <row r="17" spans="13:15">
      <c r="O17" s="126" t="s">
        <v>249</v>
      </c>
    </row>
    <row r="18" spans="13:15" ht="8.25" customHeight="1">
      <c r="M18" s="123"/>
    </row>
    <row r="19" spans="13:15">
      <c r="M19" s="123"/>
    </row>
    <row r="20" spans="13:15">
      <c r="M20" s="123"/>
    </row>
    <row r="21" spans="13:15">
      <c r="M21" s="123"/>
    </row>
    <row r="22" spans="13:15">
      <c r="M22" s="123"/>
    </row>
    <row r="23" spans="13:15">
      <c r="M23" s="123"/>
    </row>
    <row r="24" spans="13:15">
      <c r="M24" s="123"/>
    </row>
    <row r="25" spans="13:15">
      <c r="M25" s="123"/>
    </row>
    <row r="26" spans="13:15">
      <c r="M26" s="123"/>
    </row>
    <row r="27" spans="13:15">
      <c r="M27" s="123"/>
    </row>
    <row r="28" spans="13:15">
      <c r="M28" s="123"/>
    </row>
    <row r="29" spans="13:15">
      <c r="M29" s="123"/>
    </row>
    <row r="32" spans="13:15" ht="36.75" customHeight="1"/>
    <row r="33" spans="2:12" ht="45.75" customHeight="1">
      <c r="B33" s="178" t="s">
        <v>266</v>
      </c>
      <c r="C33" s="178"/>
      <c r="D33" s="178"/>
      <c r="E33" s="178"/>
      <c r="F33" s="178"/>
      <c r="G33" s="178"/>
      <c r="H33" s="178"/>
      <c r="I33" s="178"/>
      <c r="J33" s="178"/>
      <c r="K33" s="178"/>
      <c r="L33" s="178"/>
    </row>
    <row r="34" spans="2:12" ht="3.75" customHeight="1"/>
  </sheetData>
  <mergeCells count="2">
    <mergeCell ref="B7:G7"/>
    <mergeCell ref="B33:L3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11:U17"/>
  <sheetViews>
    <sheetView showGridLines="0" topLeftCell="A28" zoomScale="86" zoomScaleNormal="86" workbookViewId="0">
      <selection activeCell="N17" sqref="N17"/>
    </sheetView>
  </sheetViews>
  <sheetFormatPr defaultRowHeight="15.75"/>
  <cols>
    <col min="1" max="9" width="9" style="110"/>
    <col min="10" max="10" width="11.5" style="110" customWidth="1"/>
    <col min="11" max="11" width="9" style="110" customWidth="1"/>
    <col min="12" max="13" width="9" style="110"/>
    <col min="14" max="14" width="2.5" style="110" customWidth="1"/>
    <col min="15" max="16384" width="9" style="110"/>
  </cols>
  <sheetData>
    <row r="11" spans="12:21">
      <c r="L11" s="179" t="s">
        <v>230</v>
      </c>
    </row>
    <row r="12" spans="12:21">
      <c r="L12" s="111"/>
    </row>
    <row r="13" spans="12:21">
      <c r="L13" s="179" t="s">
        <v>231</v>
      </c>
      <c r="P13" s="125" t="s">
        <v>229</v>
      </c>
      <c r="Q13" s="112"/>
      <c r="R13" s="112"/>
      <c r="S13" s="112"/>
      <c r="T13" s="112"/>
      <c r="U13" s="112"/>
    </row>
    <row r="14" spans="12:21">
      <c r="L14" s="111"/>
    </row>
    <row r="15" spans="12:21">
      <c r="L15" s="179" t="s">
        <v>225</v>
      </c>
    </row>
    <row r="16" spans="12:21">
      <c r="L16" s="111"/>
    </row>
    <row r="17" spans="12:12">
      <c r="L17" s="179" t="s">
        <v>226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E14"/>
  <sheetViews>
    <sheetView showGridLines="0" topLeftCell="A4" workbookViewId="0">
      <selection activeCell="B13" sqref="B13:E13"/>
    </sheetView>
  </sheetViews>
  <sheetFormatPr defaultRowHeight="15"/>
  <cols>
    <col min="1" max="1" width="9" style="105"/>
    <col min="2" max="2" width="47.25" style="105" customWidth="1"/>
    <col min="3" max="5" width="17.875" style="105" customWidth="1"/>
    <col min="6" max="16384" width="9" style="105"/>
  </cols>
  <sheetData>
    <row r="6" spans="2:5" ht="22.5" customHeight="1">
      <c r="B6" s="180" t="s">
        <v>196</v>
      </c>
      <c r="C6" s="181" t="s">
        <v>197</v>
      </c>
      <c r="D6" s="181" t="s">
        <v>198</v>
      </c>
      <c r="E6" s="181" t="s">
        <v>79</v>
      </c>
    </row>
    <row r="7" spans="2:5" ht="18.75" customHeight="1">
      <c r="B7" s="182" t="s">
        <v>199</v>
      </c>
      <c r="C7" s="183">
        <v>620814</v>
      </c>
      <c r="D7" s="183">
        <v>105402</v>
      </c>
      <c r="E7" s="184">
        <f t="shared" ref="E7:E12" si="0">SUM(C7:D7)</f>
        <v>726216</v>
      </c>
    </row>
    <row r="8" spans="2:5" ht="18.75" customHeight="1">
      <c r="B8" s="185" t="s">
        <v>200</v>
      </c>
      <c r="C8" s="186">
        <v>20694</v>
      </c>
      <c r="D8" s="186">
        <v>391</v>
      </c>
      <c r="E8" s="186">
        <f t="shared" si="0"/>
        <v>21085</v>
      </c>
    </row>
    <row r="9" spans="2:5" ht="18.75" customHeight="1">
      <c r="B9" s="185" t="s">
        <v>201</v>
      </c>
      <c r="C9" s="186">
        <v>4169</v>
      </c>
      <c r="D9" s="186">
        <v>729</v>
      </c>
      <c r="E9" s="186">
        <f t="shared" si="0"/>
        <v>4898</v>
      </c>
    </row>
    <row r="10" spans="2:5" ht="18.75" customHeight="1">
      <c r="B10" s="185" t="s">
        <v>202</v>
      </c>
      <c r="C10" s="186">
        <v>98114</v>
      </c>
      <c r="D10" s="186">
        <v>4706</v>
      </c>
      <c r="E10" s="186">
        <f t="shared" si="0"/>
        <v>102820</v>
      </c>
    </row>
    <row r="11" spans="2:5" ht="18.75" customHeight="1">
      <c r="B11" s="185" t="s">
        <v>203</v>
      </c>
      <c r="C11" s="186">
        <v>743793</v>
      </c>
      <c r="D11" s="186">
        <v>111228</v>
      </c>
      <c r="E11" s="186">
        <f t="shared" si="0"/>
        <v>855021</v>
      </c>
    </row>
    <row r="12" spans="2:5" ht="18.75" customHeight="1">
      <c r="B12" s="187" t="s">
        <v>204</v>
      </c>
      <c r="C12" s="188">
        <v>2673985</v>
      </c>
      <c r="D12" s="188">
        <v>90445</v>
      </c>
      <c r="E12" s="188">
        <f t="shared" si="0"/>
        <v>2764430</v>
      </c>
    </row>
    <row r="13" spans="2:5" ht="39" customHeight="1">
      <c r="B13" s="189" t="s">
        <v>267</v>
      </c>
      <c r="C13" s="190"/>
      <c r="D13" s="190"/>
      <c r="E13" s="190"/>
    </row>
    <row r="14" spans="2:5">
      <c r="B14" s="130"/>
    </row>
  </sheetData>
  <mergeCells count="1">
    <mergeCell ref="B13:E1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40"/>
  <sheetViews>
    <sheetView topLeftCell="C43" workbookViewId="0">
      <selection activeCell="G34" sqref="G1:G1048576"/>
    </sheetView>
  </sheetViews>
  <sheetFormatPr defaultColWidth="10.125" defaultRowHeight="12.75"/>
  <cols>
    <col min="1" max="1" width="10.125" style="46"/>
    <col min="2" max="2" width="21.375" style="46" customWidth="1"/>
    <col min="3" max="3" width="8.5" style="46" customWidth="1"/>
    <col min="4" max="16384" width="10.125" style="46"/>
  </cols>
  <sheetData>
    <row r="3" spans="2:4">
      <c r="B3" s="46">
        <v>2011</v>
      </c>
    </row>
    <row r="4" spans="2:4">
      <c r="B4" s="46" t="s">
        <v>137</v>
      </c>
      <c r="C4" s="46" t="s">
        <v>138</v>
      </c>
    </row>
    <row r="5" spans="2:4">
      <c r="B5" s="46" t="s">
        <v>166</v>
      </c>
      <c r="C5" s="47">
        <v>1.9</v>
      </c>
      <c r="D5" s="48">
        <f>C5/100</f>
        <v>1.9E-2</v>
      </c>
    </row>
    <row r="6" spans="2:4">
      <c r="B6" s="46" t="s">
        <v>167</v>
      </c>
      <c r="C6" s="47">
        <v>7</v>
      </c>
      <c r="D6" s="48">
        <f t="shared" ref="D6:D14" si="0">C6/100</f>
        <v>7.0000000000000007E-2</v>
      </c>
    </row>
    <row r="7" spans="2:4">
      <c r="B7" s="49" t="s">
        <v>168</v>
      </c>
      <c r="C7" s="47">
        <v>11.2</v>
      </c>
      <c r="D7" s="48">
        <f t="shared" si="0"/>
        <v>0.11199999999999999</v>
      </c>
    </row>
    <row r="8" spans="2:4">
      <c r="B8" s="46" t="s">
        <v>169</v>
      </c>
      <c r="C8" s="47">
        <v>15.2</v>
      </c>
      <c r="D8" s="48">
        <f t="shared" si="0"/>
        <v>0.152</v>
      </c>
    </row>
    <row r="9" spans="2:4">
      <c r="B9" s="46" t="s">
        <v>129</v>
      </c>
      <c r="C9" s="47">
        <v>23.4</v>
      </c>
      <c r="D9" s="48">
        <f t="shared" si="0"/>
        <v>0.23399999999999999</v>
      </c>
    </row>
    <row r="10" spans="2:4">
      <c r="B10" s="46" t="s">
        <v>130</v>
      </c>
      <c r="C10" s="46">
        <v>29</v>
      </c>
      <c r="D10" s="48">
        <f>C10/100</f>
        <v>0.28999999999999998</v>
      </c>
    </row>
    <row r="11" spans="2:4">
      <c r="D11" s="48"/>
    </row>
    <row r="12" spans="2:4">
      <c r="B12" s="46" t="s">
        <v>131</v>
      </c>
      <c r="C12" s="46">
        <v>18.600000000000001</v>
      </c>
      <c r="D12" s="48">
        <f t="shared" si="0"/>
        <v>0.18600000000000003</v>
      </c>
    </row>
    <row r="13" spans="2:4">
      <c r="B13" s="46" t="s">
        <v>132</v>
      </c>
      <c r="C13" s="46">
        <v>21.1</v>
      </c>
      <c r="D13" s="48">
        <f t="shared" si="0"/>
        <v>0.21100000000000002</v>
      </c>
    </row>
    <row r="14" spans="2:4">
      <c r="B14" s="46" t="s">
        <v>133</v>
      </c>
      <c r="C14" s="46">
        <v>24.3</v>
      </c>
      <c r="D14" s="48">
        <f t="shared" si="0"/>
        <v>0.24299999999999999</v>
      </c>
    </row>
    <row r="17" spans="2:4">
      <c r="B17" s="46">
        <v>1997</v>
      </c>
    </row>
    <row r="18" spans="2:4">
      <c r="B18" s="46" t="s">
        <v>170</v>
      </c>
      <c r="C18" s="47">
        <v>33.799999999999997</v>
      </c>
      <c r="D18" s="48">
        <f t="shared" ref="D18:D28" si="1">C18/100</f>
        <v>0.33799999999999997</v>
      </c>
    </row>
    <row r="19" spans="2:4">
      <c r="B19" s="46" t="s">
        <v>171</v>
      </c>
      <c r="C19" s="47">
        <v>20.5</v>
      </c>
      <c r="D19" s="48">
        <f t="shared" si="1"/>
        <v>0.20499999999999999</v>
      </c>
    </row>
    <row r="20" spans="2:4">
      <c r="B20" s="46" t="s">
        <v>172</v>
      </c>
      <c r="C20" s="47">
        <v>21.5</v>
      </c>
      <c r="D20" s="48">
        <f t="shared" si="1"/>
        <v>0.215</v>
      </c>
    </row>
    <row r="21" spans="2:4">
      <c r="B21" s="46" t="s">
        <v>173</v>
      </c>
      <c r="C21" s="47">
        <v>22.6</v>
      </c>
      <c r="D21" s="48">
        <f t="shared" si="1"/>
        <v>0.22600000000000001</v>
      </c>
    </row>
    <row r="22" spans="2:4">
      <c r="B22" s="46" t="s">
        <v>174</v>
      </c>
      <c r="C22" s="47">
        <v>23.2</v>
      </c>
      <c r="D22" s="48">
        <f t="shared" si="1"/>
        <v>0.23199999999999998</v>
      </c>
    </row>
    <row r="23" spans="2:4">
      <c r="B23" s="46" t="s">
        <v>175</v>
      </c>
      <c r="C23" s="47">
        <v>23</v>
      </c>
      <c r="D23" s="48">
        <f t="shared" si="1"/>
        <v>0.23</v>
      </c>
    </row>
    <row r="24" spans="2:4">
      <c r="B24" s="46" t="s">
        <v>176</v>
      </c>
      <c r="C24" s="47">
        <v>22.4</v>
      </c>
      <c r="D24" s="48">
        <f t="shared" si="1"/>
        <v>0.22399999999999998</v>
      </c>
    </row>
    <row r="25" spans="2:4">
      <c r="B25" s="46" t="s">
        <v>177</v>
      </c>
      <c r="C25" s="47">
        <v>22.2</v>
      </c>
      <c r="D25" s="48">
        <f t="shared" si="1"/>
        <v>0.222</v>
      </c>
    </row>
    <row r="26" spans="2:4">
      <c r="B26" s="46" t="s">
        <v>178</v>
      </c>
      <c r="C26" s="47">
        <v>21.5</v>
      </c>
      <c r="D26" s="48">
        <f t="shared" si="1"/>
        <v>0.215</v>
      </c>
    </row>
    <row r="27" spans="2:4">
      <c r="B27" s="46" t="s">
        <v>179</v>
      </c>
      <c r="C27" s="47">
        <v>20</v>
      </c>
      <c r="D27" s="48">
        <f t="shared" si="1"/>
        <v>0.2</v>
      </c>
    </row>
    <row r="28" spans="2:4">
      <c r="B28" s="46" t="s">
        <v>134</v>
      </c>
      <c r="C28" s="47">
        <v>15.6</v>
      </c>
      <c r="D28" s="48">
        <f t="shared" si="1"/>
        <v>0.156</v>
      </c>
    </row>
    <row r="34" spans="2:4">
      <c r="B34" s="46">
        <v>1997</v>
      </c>
    </row>
    <row r="35" spans="2:4">
      <c r="B35" s="46" t="s">
        <v>172</v>
      </c>
      <c r="C35" s="47">
        <v>21.5</v>
      </c>
      <c r="D35" s="48">
        <f t="shared" ref="D35:D40" si="2">C35/100</f>
        <v>0.215</v>
      </c>
    </row>
    <row r="36" spans="2:4">
      <c r="B36" s="46" t="s">
        <v>174</v>
      </c>
      <c r="C36" s="47">
        <v>23.2</v>
      </c>
      <c r="D36" s="48">
        <f t="shared" si="2"/>
        <v>0.23199999999999998</v>
      </c>
    </row>
    <row r="37" spans="2:4">
      <c r="B37" s="46" t="s">
        <v>175</v>
      </c>
      <c r="C37" s="47">
        <v>23</v>
      </c>
      <c r="D37" s="48">
        <f t="shared" si="2"/>
        <v>0.23</v>
      </c>
    </row>
    <row r="38" spans="2:4">
      <c r="B38" s="46" t="s">
        <v>177</v>
      </c>
      <c r="C38" s="47">
        <v>22.2</v>
      </c>
      <c r="D38" s="48">
        <f t="shared" si="2"/>
        <v>0.222</v>
      </c>
    </row>
    <row r="39" spans="2:4">
      <c r="B39" s="46" t="s">
        <v>178</v>
      </c>
      <c r="C39" s="47">
        <v>21.5</v>
      </c>
      <c r="D39" s="48">
        <f t="shared" si="2"/>
        <v>0.215</v>
      </c>
    </row>
    <row r="40" spans="2:4">
      <c r="B40" s="46" t="s">
        <v>135</v>
      </c>
      <c r="C40" s="47">
        <v>15.6</v>
      </c>
      <c r="D40" s="48">
        <f t="shared" si="2"/>
        <v>0.156</v>
      </c>
    </row>
  </sheetData>
  <pageMargins left="0.7" right="0.7" top="0.75" bottom="0.75" header="0.3" footer="0.3"/>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H24"/>
  <sheetViews>
    <sheetView showGridLines="0" topLeftCell="A37" zoomScaleNormal="100" zoomScalePageLayoutView="125" workbookViewId="0">
      <selection activeCell="AG31" sqref="AG31"/>
    </sheetView>
  </sheetViews>
  <sheetFormatPr defaultColWidth="7" defaultRowHeight="12.75"/>
  <cols>
    <col min="1" max="1" width="13.625" style="84" customWidth="1"/>
    <col min="2" max="2" width="3.5" style="84" customWidth="1"/>
    <col min="3" max="3" width="1.5" style="84" customWidth="1"/>
    <col min="4" max="4" width="9.375" style="84" customWidth="1"/>
    <col min="5" max="5" width="2.875" style="84" customWidth="1"/>
    <col min="6" max="6" width="1.5" style="84" customWidth="1"/>
    <col min="7" max="7" width="9.5" style="84" customWidth="1"/>
    <col min="8" max="8" width="2.875" style="84" customWidth="1"/>
    <col min="9" max="9" width="1.5" style="84" customWidth="1"/>
    <col min="10" max="10" width="9.375" style="84" customWidth="1"/>
    <col min="11" max="11" width="2.875" style="84" customWidth="1"/>
    <col min="12" max="12" width="1.5" style="84" customWidth="1"/>
    <col min="13" max="13" width="7.5" style="84" customWidth="1"/>
    <col min="14" max="14" width="2.875" style="84" customWidth="1"/>
    <col min="15" max="15" width="1.5" style="84" customWidth="1"/>
    <col min="16" max="16" width="8.5" style="84" customWidth="1"/>
    <col min="17" max="17" width="2.875" style="84" customWidth="1"/>
    <col min="18" max="18" width="1.5" style="84" customWidth="1"/>
    <col min="19" max="19" width="8.5" style="84" customWidth="1"/>
    <col min="20" max="23" width="7" style="84"/>
    <col min="24" max="25" width="3.625" style="84" customWidth="1"/>
    <col min="26" max="26" width="7.125" style="84" bestFit="1" customWidth="1"/>
    <col min="27" max="27" width="7" style="84"/>
    <col min="28" max="28" width="3.625" style="84" customWidth="1"/>
    <col min="29" max="29" width="7.125" style="84" bestFit="1" customWidth="1"/>
    <col min="30" max="30" width="7" style="84"/>
    <col min="31" max="31" width="3.625" style="84" customWidth="1"/>
    <col min="32" max="32" width="7.875" style="84" bestFit="1" customWidth="1"/>
    <col min="33" max="33" width="7" style="84"/>
    <col min="34" max="34" width="3.625" style="84" customWidth="1"/>
    <col min="35" max="35" width="7.125" style="84" bestFit="1" customWidth="1"/>
    <col min="36" max="36" width="7" style="84"/>
    <col min="37" max="37" width="3.625" style="84" customWidth="1"/>
    <col min="38" max="38" width="7.125" style="84" bestFit="1" customWidth="1"/>
    <col min="39" max="39" width="7" style="84"/>
    <col min="40" max="40" width="3.625" style="84" customWidth="1"/>
    <col min="41" max="41" width="9.5" style="84" customWidth="1"/>
    <col min="42" max="16384" width="7" style="84"/>
  </cols>
  <sheetData>
    <row r="1" spans="1:60" s="83" customFormat="1" ht="15.75">
      <c r="A1" s="142" t="s">
        <v>41</v>
      </c>
      <c r="B1" s="142"/>
      <c r="C1" s="142"/>
      <c r="D1" s="142"/>
      <c r="E1" s="142"/>
      <c r="F1" s="142"/>
      <c r="G1" s="142"/>
      <c r="H1" s="142"/>
      <c r="I1" s="142"/>
      <c r="J1" s="142"/>
      <c r="K1" s="142"/>
      <c r="L1" s="142"/>
      <c r="M1" s="142"/>
      <c r="N1" s="142"/>
      <c r="O1" s="142"/>
      <c r="P1" s="142"/>
      <c r="Q1" s="142"/>
      <c r="R1" s="142"/>
      <c r="S1" s="142"/>
      <c r="W1" s="142" t="s">
        <v>42</v>
      </c>
      <c r="X1" s="142"/>
      <c r="Y1" s="142"/>
      <c r="Z1" s="142"/>
      <c r="AA1" s="142"/>
      <c r="AB1" s="142"/>
      <c r="AC1" s="142"/>
      <c r="AD1" s="142"/>
      <c r="AE1" s="142"/>
      <c r="AF1" s="142"/>
      <c r="AG1" s="142"/>
      <c r="AH1" s="142"/>
      <c r="AI1" s="142"/>
      <c r="AJ1" s="142"/>
      <c r="AK1" s="142"/>
      <c r="AL1" s="142"/>
      <c r="AM1" s="142"/>
      <c r="AN1" s="142"/>
      <c r="AO1" s="142"/>
      <c r="AP1" s="142"/>
      <c r="AQ1" s="142"/>
      <c r="AR1" s="142"/>
      <c r="AS1" s="142"/>
      <c r="AT1" s="142"/>
      <c r="AU1" s="142"/>
      <c r="AV1" s="142"/>
      <c r="AW1" s="142"/>
      <c r="AX1" s="142"/>
      <c r="AY1" s="142"/>
      <c r="AZ1" s="142"/>
      <c r="BA1" s="142"/>
      <c r="BB1" s="142"/>
      <c r="BC1" s="142"/>
      <c r="BD1" s="142"/>
      <c r="BE1" s="142"/>
      <c r="BF1" s="142"/>
      <c r="BG1" s="142"/>
      <c r="BH1" s="142"/>
    </row>
    <row r="2" spans="1:60" ht="15.75" customHeight="1" thickBot="1">
      <c r="A2" s="142" t="s">
        <v>42</v>
      </c>
      <c r="B2" s="142"/>
      <c r="C2" s="142"/>
      <c r="D2" s="142"/>
      <c r="E2" s="142"/>
      <c r="F2" s="142"/>
      <c r="G2" s="142"/>
      <c r="H2" s="142"/>
      <c r="I2" s="142"/>
      <c r="J2" s="142"/>
      <c r="K2" s="142"/>
      <c r="L2" s="142"/>
      <c r="M2" s="142"/>
      <c r="N2" s="142"/>
      <c r="O2" s="142"/>
      <c r="P2" s="142"/>
      <c r="Q2" s="142"/>
      <c r="R2" s="142"/>
      <c r="S2" s="142"/>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row>
    <row r="3" spans="1:60" ht="14.25" thickTop="1" thickBot="1">
      <c r="A3" s="85"/>
      <c r="B3" s="85"/>
      <c r="C3" s="85"/>
      <c r="D3" s="85"/>
      <c r="E3" s="85"/>
      <c r="F3" s="85"/>
      <c r="G3" s="85"/>
      <c r="H3" s="85"/>
      <c r="I3" s="85"/>
      <c r="J3" s="85"/>
      <c r="K3" s="85"/>
      <c r="L3" s="85"/>
      <c r="M3" s="85"/>
      <c r="N3" s="85"/>
      <c r="O3" s="85"/>
      <c r="P3" s="85"/>
      <c r="Q3" s="85"/>
      <c r="R3" s="85"/>
      <c r="S3" s="85"/>
      <c r="U3" s="138"/>
      <c r="V3" s="138"/>
      <c r="W3" s="138" t="s">
        <v>233</v>
      </c>
      <c r="X3" s="138"/>
      <c r="Y3" s="86"/>
      <c r="Z3" s="138" t="s">
        <v>234</v>
      </c>
      <c r="AA3" s="138"/>
      <c r="AB3" s="87"/>
      <c r="AC3" s="138" t="s">
        <v>235</v>
      </c>
      <c r="AD3" s="138"/>
      <c r="AE3" s="86"/>
      <c r="AF3" s="138" t="s">
        <v>46</v>
      </c>
      <c r="AG3" s="143"/>
      <c r="AH3" s="143"/>
      <c r="AI3" s="143"/>
      <c r="AJ3" s="143"/>
      <c r="AK3" s="88"/>
      <c r="AL3" s="138" t="s">
        <v>47</v>
      </c>
      <c r="AM3" s="140"/>
      <c r="AN3" s="140"/>
      <c r="AO3" s="140"/>
      <c r="AP3" s="138"/>
      <c r="AQ3" s="140"/>
      <c r="AR3" s="140"/>
      <c r="AS3" s="140"/>
    </row>
    <row r="4" spans="1:60" ht="13.5" customHeight="1" thickTop="1">
      <c r="A4" s="138" t="s">
        <v>43</v>
      </c>
      <c r="B4" s="138"/>
      <c r="C4" s="86"/>
      <c r="D4" s="138" t="s">
        <v>44</v>
      </c>
      <c r="E4" s="138"/>
      <c r="F4" s="87"/>
      <c r="G4" s="138" t="s">
        <v>45</v>
      </c>
      <c r="H4" s="138"/>
      <c r="I4" s="86"/>
      <c r="J4" s="138" t="s">
        <v>46</v>
      </c>
      <c r="K4" s="143"/>
      <c r="L4" s="143"/>
      <c r="M4" s="143"/>
      <c r="N4" s="143"/>
      <c r="O4" s="88"/>
      <c r="P4" s="138" t="s">
        <v>47</v>
      </c>
      <c r="Q4" s="140"/>
      <c r="R4" s="140"/>
      <c r="S4" s="140"/>
      <c r="U4" s="136"/>
      <c r="V4" s="136"/>
      <c r="W4" s="136"/>
      <c r="X4" s="136"/>
      <c r="Y4" s="89"/>
      <c r="Z4" s="136"/>
      <c r="AA4" s="136"/>
      <c r="AB4" s="90"/>
      <c r="AC4" s="136"/>
      <c r="AD4" s="136"/>
      <c r="AE4" s="89"/>
      <c r="AF4" s="135"/>
      <c r="AG4" s="135"/>
      <c r="AH4" s="135"/>
      <c r="AI4" s="135"/>
      <c r="AJ4" s="135"/>
      <c r="AK4" s="91"/>
      <c r="AL4" s="141"/>
      <c r="AM4" s="141"/>
      <c r="AN4" s="141"/>
      <c r="AO4" s="141"/>
      <c r="AP4" s="141"/>
      <c r="AQ4" s="141"/>
      <c r="AR4" s="141"/>
      <c r="AS4" s="141"/>
    </row>
    <row r="5" spans="1:60" ht="13.5" customHeight="1">
      <c r="A5" s="136"/>
      <c r="B5" s="136"/>
      <c r="C5" s="89"/>
      <c r="D5" s="136"/>
      <c r="E5" s="136"/>
      <c r="F5" s="90"/>
      <c r="G5" s="136"/>
      <c r="H5" s="136"/>
      <c r="I5" s="89"/>
      <c r="J5" s="135"/>
      <c r="K5" s="135"/>
      <c r="L5" s="135"/>
      <c r="M5" s="135"/>
      <c r="N5" s="135"/>
      <c r="O5" s="91"/>
      <c r="P5" s="141"/>
      <c r="Q5" s="141"/>
      <c r="R5" s="141"/>
      <c r="S5" s="141"/>
      <c r="U5" s="136"/>
      <c r="V5" s="136"/>
      <c r="W5" s="136"/>
      <c r="X5" s="136"/>
      <c r="Y5" s="89"/>
      <c r="Z5" s="136"/>
      <c r="AA5" s="136"/>
      <c r="AB5" s="90"/>
      <c r="AC5" s="136"/>
      <c r="AD5" s="136"/>
      <c r="AE5" s="89"/>
      <c r="AF5" s="133" t="s">
        <v>48</v>
      </c>
      <c r="AG5" s="134"/>
      <c r="AH5" s="92"/>
      <c r="AI5" s="133" t="s">
        <v>49</v>
      </c>
      <c r="AJ5" s="134"/>
      <c r="AK5" s="92"/>
      <c r="AL5" s="136" t="s">
        <v>232</v>
      </c>
      <c r="AM5" s="136"/>
      <c r="AN5" s="92"/>
      <c r="AO5" s="136" t="s">
        <v>236</v>
      </c>
      <c r="AP5" s="136"/>
      <c r="AQ5" s="136"/>
      <c r="AR5" s="92"/>
      <c r="AS5" s="136"/>
    </row>
    <row r="6" spans="1:60" ht="12.75" customHeight="1">
      <c r="A6" s="136"/>
      <c r="B6" s="136"/>
      <c r="C6" s="89"/>
      <c r="D6" s="136"/>
      <c r="E6" s="136"/>
      <c r="F6" s="90"/>
      <c r="G6" s="136"/>
      <c r="H6" s="136"/>
      <c r="I6" s="89"/>
      <c r="J6" s="133" t="s">
        <v>48</v>
      </c>
      <c r="K6" s="134"/>
      <c r="L6" s="92"/>
      <c r="M6" s="133" t="s">
        <v>49</v>
      </c>
      <c r="N6" s="134"/>
      <c r="O6" s="92"/>
      <c r="P6" s="136" t="s">
        <v>50</v>
      </c>
      <c r="Q6" s="136"/>
      <c r="R6" s="92"/>
      <c r="S6" s="136" t="s">
        <v>51</v>
      </c>
      <c r="U6" s="137"/>
      <c r="V6" s="137"/>
      <c r="W6" s="137"/>
      <c r="X6" s="137"/>
      <c r="Y6" s="89"/>
      <c r="Z6" s="137"/>
      <c r="AA6" s="137"/>
      <c r="AB6" s="90"/>
      <c r="AC6" s="137"/>
      <c r="AD6" s="137"/>
      <c r="AE6" s="89"/>
      <c r="AF6" s="135"/>
      <c r="AG6" s="135"/>
      <c r="AH6" s="93"/>
      <c r="AI6" s="135"/>
      <c r="AJ6" s="135"/>
      <c r="AK6" s="92"/>
      <c r="AL6" s="137"/>
      <c r="AM6" s="137"/>
      <c r="AN6" s="93"/>
      <c r="AO6" s="139"/>
      <c r="AP6" s="137"/>
      <c r="AQ6" s="137"/>
      <c r="AR6" s="93"/>
      <c r="AS6" s="139"/>
    </row>
    <row r="7" spans="1:60" ht="12.75" customHeight="1">
      <c r="A7" s="137"/>
      <c r="B7" s="137"/>
      <c r="C7" s="89"/>
      <c r="D7" s="137"/>
      <c r="E7" s="137"/>
      <c r="F7" s="90"/>
      <c r="G7" s="137"/>
      <c r="H7" s="137"/>
      <c r="I7" s="89"/>
      <c r="J7" s="135"/>
      <c r="K7" s="135"/>
      <c r="L7" s="93"/>
      <c r="M7" s="135"/>
      <c r="N7" s="135"/>
      <c r="O7" s="92"/>
      <c r="P7" s="137"/>
      <c r="Q7" s="137"/>
      <c r="R7" s="93"/>
      <c r="S7" s="139"/>
    </row>
    <row r="8" spans="1:60">
      <c r="W8" s="94" t="s">
        <v>180</v>
      </c>
      <c r="X8" s="94"/>
      <c r="Z8" s="95">
        <v>0.41</v>
      </c>
      <c r="AA8" s="96">
        <f>Z8</f>
        <v>0.41</v>
      </c>
      <c r="AB8" s="97"/>
      <c r="AC8" s="95">
        <v>0.43</v>
      </c>
      <c r="AD8" s="96">
        <f>AC8</f>
        <v>0.43</v>
      </c>
      <c r="AE8" s="98"/>
      <c r="AF8" s="98">
        <v>-37</v>
      </c>
      <c r="AG8" s="96">
        <f>AF8</f>
        <v>-37</v>
      </c>
      <c r="AI8" s="95">
        <v>-9.75</v>
      </c>
      <c r="AJ8" s="96">
        <f>AI8</f>
        <v>-9.75</v>
      </c>
      <c r="AK8" s="98"/>
      <c r="AL8" s="95">
        <v>0</v>
      </c>
      <c r="AM8" s="96">
        <f>AL8</f>
        <v>0</v>
      </c>
      <c r="AN8" s="97"/>
      <c r="AO8" s="95">
        <v>0.41</v>
      </c>
      <c r="AP8" s="96">
        <f>AO8</f>
        <v>0.41</v>
      </c>
    </row>
    <row r="9" spans="1:60">
      <c r="A9" s="94" t="s">
        <v>180</v>
      </c>
      <c r="B9" s="94"/>
      <c r="D9" s="95">
        <v>0.41</v>
      </c>
      <c r="E9" s="98"/>
      <c r="F9" s="97"/>
      <c r="G9" s="95">
        <v>0.43</v>
      </c>
      <c r="H9" s="95"/>
      <c r="I9" s="98"/>
      <c r="J9" s="98">
        <v>-37</v>
      </c>
      <c r="K9" s="98"/>
      <c r="M9" s="95">
        <v>-9.75</v>
      </c>
      <c r="N9" s="98"/>
      <c r="O9" s="98"/>
      <c r="P9" s="95">
        <v>0</v>
      </c>
      <c r="Q9" s="95"/>
      <c r="R9" s="97"/>
      <c r="S9" s="95">
        <v>0.41</v>
      </c>
      <c r="T9" s="95"/>
      <c r="W9" s="99" t="s">
        <v>181</v>
      </c>
      <c r="X9" s="99"/>
      <c r="Z9" s="95">
        <v>2.06</v>
      </c>
      <c r="AA9" s="96">
        <f t="shared" ref="AA9:AA20" si="0">Z9</f>
        <v>2.06</v>
      </c>
      <c r="AB9" s="97"/>
      <c r="AC9" s="95">
        <v>5.18</v>
      </c>
      <c r="AD9" s="96">
        <f t="shared" ref="AD9:AD20" si="1">AC9</f>
        <v>5.18</v>
      </c>
      <c r="AE9" s="98"/>
      <c r="AF9" s="98">
        <v>-437</v>
      </c>
      <c r="AG9" s="96">
        <f t="shared" ref="AG9:AG20" si="2">AF9</f>
        <v>-437</v>
      </c>
      <c r="AI9" s="95">
        <v>-19.07</v>
      </c>
      <c r="AJ9" s="96">
        <f t="shared" ref="AJ9:AJ20" si="3">AI9</f>
        <v>-19.07</v>
      </c>
      <c r="AK9" s="98"/>
      <c r="AL9" s="95">
        <v>-0.27</v>
      </c>
      <c r="AM9" s="96">
        <f t="shared" ref="AM9:AM20" si="4">AL9</f>
        <v>-0.27</v>
      </c>
      <c r="AN9" s="97"/>
      <c r="AO9" s="95">
        <v>2.29</v>
      </c>
      <c r="AP9" s="96">
        <f t="shared" ref="AP9:AP20" si="5">AO9</f>
        <v>2.29</v>
      </c>
    </row>
    <row r="10" spans="1:60">
      <c r="A10" s="99" t="s">
        <v>181</v>
      </c>
      <c r="B10" s="99"/>
      <c r="D10" s="95">
        <v>2.06</v>
      </c>
      <c r="E10" s="98"/>
      <c r="F10" s="97"/>
      <c r="G10" s="95">
        <v>5.18</v>
      </c>
      <c r="H10" s="95"/>
      <c r="I10" s="98"/>
      <c r="J10" s="98">
        <v>-437</v>
      </c>
      <c r="K10" s="98"/>
      <c r="M10" s="95">
        <v>-19.07</v>
      </c>
      <c r="N10" s="98"/>
      <c r="O10" s="98"/>
      <c r="P10" s="95">
        <v>-0.27</v>
      </c>
      <c r="Q10" s="95"/>
      <c r="R10" s="97"/>
      <c r="S10" s="95">
        <v>2.29</v>
      </c>
      <c r="T10" s="95"/>
      <c r="W10" s="94" t="s">
        <v>182</v>
      </c>
      <c r="X10" s="94"/>
      <c r="Z10" s="95">
        <v>2.34</v>
      </c>
      <c r="AA10" s="96">
        <f t="shared" si="0"/>
        <v>2.34</v>
      </c>
      <c r="AB10" s="97"/>
      <c r="AC10" s="95">
        <v>9.66</v>
      </c>
      <c r="AD10" s="96">
        <f t="shared" si="1"/>
        <v>9.66</v>
      </c>
      <c r="AE10" s="98"/>
      <c r="AF10" s="98">
        <v>-814</v>
      </c>
      <c r="AG10" s="96">
        <f t="shared" si="2"/>
        <v>-814</v>
      </c>
      <c r="AI10" s="95">
        <v>-11.58</v>
      </c>
      <c r="AJ10" s="96">
        <f t="shared" si="3"/>
        <v>-11.58</v>
      </c>
      <c r="AK10" s="98"/>
      <c r="AL10" s="95">
        <v>-0.19</v>
      </c>
      <c r="AM10" s="96">
        <f t="shared" si="4"/>
        <v>-0.19</v>
      </c>
      <c r="AN10" s="97"/>
      <c r="AO10" s="95">
        <v>7.68</v>
      </c>
      <c r="AP10" s="96">
        <f t="shared" si="5"/>
        <v>7.68</v>
      </c>
    </row>
    <row r="11" spans="1:60">
      <c r="A11" s="94" t="s">
        <v>182</v>
      </c>
      <c r="B11" s="94"/>
      <c r="D11" s="95">
        <v>2.34</v>
      </c>
      <c r="E11" s="98"/>
      <c r="F11" s="97"/>
      <c r="G11" s="95">
        <v>9.66</v>
      </c>
      <c r="H11" s="95"/>
      <c r="I11" s="98"/>
      <c r="J11" s="98">
        <v>-814</v>
      </c>
      <c r="K11" s="98"/>
      <c r="M11" s="95">
        <v>-11.58</v>
      </c>
      <c r="N11" s="98"/>
      <c r="O11" s="98"/>
      <c r="P11" s="95">
        <v>-0.19</v>
      </c>
      <c r="Q11" s="95"/>
      <c r="R11" s="97"/>
      <c r="S11" s="95">
        <v>7.68</v>
      </c>
      <c r="T11" s="95"/>
      <c r="W11" s="94" t="s">
        <v>183</v>
      </c>
      <c r="X11" s="94"/>
      <c r="Z11" s="95">
        <v>2.27</v>
      </c>
      <c r="AA11" s="96">
        <f t="shared" si="0"/>
        <v>2.27</v>
      </c>
      <c r="AB11" s="97"/>
      <c r="AC11" s="95">
        <v>15.48</v>
      </c>
      <c r="AD11" s="96">
        <f t="shared" si="1"/>
        <v>15.48</v>
      </c>
      <c r="AE11" s="98"/>
      <c r="AF11" s="98">
        <v>-1305</v>
      </c>
      <c r="AG11" s="96">
        <f t="shared" si="2"/>
        <v>-1305</v>
      </c>
      <c r="AI11" s="95">
        <v>-8.41</v>
      </c>
      <c r="AJ11" s="96">
        <f t="shared" si="3"/>
        <v>-8.41</v>
      </c>
      <c r="AK11" s="98"/>
      <c r="AL11" s="95">
        <v>0.2</v>
      </c>
      <c r="AM11" s="96">
        <f t="shared" si="4"/>
        <v>0.2</v>
      </c>
      <c r="AN11" s="97"/>
      <c r="AO11" s="95">
        <v>17.559999999999999</v>
      </c>
      <c r="AP11" s="96">
        <f t="shared" si="5"/>
        <v>17.559999999999999</v>
      </c>
    </row>
    <row r="12" spans="1:60">
      <c r="A12" s="94" t="s">
        <v>183</v>
      </c>
      <c r="B12" s="94"/>
      <c r="D12" s="95">
        <v>2.27</v>
      </c>
      <c r="E12" s="98"/>
      <c r="F12" s="97"/>
      <c r="G12" s="95">
        <v>15.48</v>
      </c>
      <c r="H12" s="95"/>
      <c r="I12" s="98"/>
      <c r="J12" s="98">
        <v>-1305</v>
      </c>
      <c r="K12" s="98"/>
      <c r="M12" s="95">
        <v>-8.41</v>
      </c>
      <c r="N12" s="98"/>
      <c r="O12" s="98"/>
      <c r="P12" s="95">
        <v>0.2</v>
      </c>
      <c r="Q12" s="95"/>
      <c r="R12" s="97"/>
      <c r="S12" s="95">
        <v>17.559999999999999</v>
      </c>
      <c r="T12" s="95"/>
      <c r="W12" s="94" t="s">
        <v>184</v>
      </c>
      <c r="X12" s="94"/>
      <c r="Z12" s="95">
        <v>3.6</v>
      </c>
      <c r="AA12" s="96">
        <f t="shared" si="0"/>
        <v>3.6</v>
      </c>
      <c r="AB12" s="97"/>
      <c r="AC12" s="95">
        <v>68.91</v>
      </c>
      <c r="AD12" s="96">
        <f t="shared" si="1"/>
        <v>68.91</v>
      </c>
      <c r="AE12" s="98"/>
      <c r="AF12" s="98">
        <v>-5809</v>
      </c>
      <c r="AG12" s="96">
        <f t="shared" si="2"/>
        <v>-5809</v>
      </c>
      <c r="AI12" s="95">
        <v>-9.07</v>
      </c>
      <c r="AJ12" s="96">
        <f t="shared" si="3"/>
        <v>-9.07</v>
      </c>
      <c r="AK12" s="98"/>
      <c r="AL12" s="95">
        <v>0.28000000000000003</v>
      </c>
      <c r="AM12" s="96">
        <f t="shared" si="4"/>
        <v>0.28000000000000003</v>
      </c>
      <c r="AN12" s="97"/>
      <c r="AO12" s="95">
        <v>71.91</v>
      </c>
      <c r="AP12" s="96">
        <f t="shared" si="5"/>
        <v>71.91</v>
      </c>
    </row>
    <row r="13" spans="1:60">
      <c r="A13" s="94" t="s">
        <v>184</v>
      </c>
      <c r="B13" s="94"/>
      <c r="D13" s="95">
        <v>3.6</v>
      </c>
      <c r="E13" s="98"/>
      <c r="F13" s="97"/>
      <c r="G13" s="95">
        <v>68.91</v>
      </c>
      <c r="H13" s="95"/>
      <c r="I13" s="98"/>
      <c r="J13" s="98">
        <v>-5809</v>
      </c>
      <c r="K13" s="98"/>
      <c r="M13" s="95">
        <v>-9.07</v>
      </c>
      <c r="N13" s="98"/>
      <c r="O13" s="98"/>
      <c r="P13" s="95">
        <v>0.28000000000000003</v>
      </c>
      <c r="Q13" s="95"/>
      <c r="R13" s="97"/>
      <c r="S13" s="95">
        <v>71.91</v>
      </c>
      <c r="T13" s="95"/>
      <c r="W13" s="94" t="s">
        <v>52</v>
      </c>
      <c r="X13" s="94"/>
      <c r="Z13" s="95">
        <v>2.99</v>
      </c>
      <c r="AA13" s="96">
        <f t="shared" si="0"/>
        <v>2.99</v>
      </c>
      <c r="AB13" s="97"/>
      <c r="AC13" s="95">
        <v>100</v>
      </c>
      <c r="AD13" s="96">
        <f t="shared" si="1"/>
        <v>100</v>
      </c>
      <c r="AE13" s="98"/>
      <c r="AF13" s="98">
        <v>-1686</v>
      </c>
      <c r="AG13" s="96">
        <f t="shared" si="2"/>
        <v>-1686</v>
      </c>
      <c r="AI13" s="95">
        <v>-9.43</v>
      </c>
      <c r="AJ13" s="96">
        <f t="shared" si="3"/>
        <v>-9.43</v>
      </c>
      <c r="AK13" s="98"/>
      <c r="AL13" s="95">
        <v>0</v>
      </c>
      <c r="AM13" s="96">
        <f t="shared" si="4"/>
        <v>0</v>
      </c>
      <c r="AN13" s="97"/>
      <c r="AO13" s="95">
        <v>100</v>
      </c>
      <c r="AP13" s="96">
        <f t="shared" si="5"/>
        <v>100</v>
      </c>
    </row>
    <row r="14" spans="1:60">
      <c r="A14" s="94" t="s">
        <v>52</v>
      </c>
      <c r="B14" s="94"/>
      <c r="D14" s="95">
        <v>2.99</v>
      </c>
      <c r="E14" s="98"/>
      <c r="F14" s="97"/>
      <c r="G14" s="95">
        <v>100</v>
      </c>
      <c r="H14" s="95"/>
      <c r="I14" s="98"/>
      <c r="J14" s="98">
        <v>-1686</v>
      </c>
      <c r="K14" s="98"/>
      <c r="M14" s="95">
        <v>-9.43</v>
      </c>
      <c r="N14" s="98"/>
      <c r="O14" s="98"/>
      <c r="P14" s="95">
        <v>0</v>
      </c>
      <c r="Q14" s="95"/>
      <c r="R14" s="97"/>
      <c r="S14" s="95">
        <v>100</v>
      </c>
      <c r="T14" s="95"/>
      <c r="W14" s="94"/>
      <c r="X14" s="94"/>
      <c r="Z14" s="95"/>
      <c r="AA14" s="96"/>
      <c r="AB14" s="97"/>
      <c r="AC14" s="95"/>
      <c r="AD14" s="96"/>
      <c r="AE14" s="98"/>
      <c r="AF14" s="98"/>
      <c r="AG14" s="96"/>
      <c r="AI14" s="95"/>
      <c r="AJ14" s="96"/>
      <c r="AK14" s="98"/>
      <c r="AL14" s="95"/>
      <c r="AM14" s="96"/>
      <c r="AN14" s="97"/>
      <c r="AO14" s="95"/>
      <c r="AP14" s="96"/>
    </row>
    <row r="15" spans="1:60">
      <c r="A15" s="94"/>
      <c r="B15" s="94"/>
      <c r="D15" s="95"/>
      <c r="E15" s="98"/>
      <c r="F15" s="97"/>
      <c r="G15" s="95"/>
      <c r="H15" s="95"/>
      <c r="I15" s="98"/>
      <c r="J15" s="98"/>
      <c r="K15" s="98"/>
      <c r="M15" s="95"/>
      <c r="N15" s="98"/>
      <c r="O15" s="98"/>
      <c r="P15" s="95"/>
      <c r="Q15" s="95"/>
      <c r="R15" s="97"/>
      <c r="S15" s="95"/>
      <c r="T15" s="95"/>
      <c r="W15" s="100" t="s">
        <v>53</v>
      </c>
      <c r="X15" s="94"/>
      <c r="AA15" s="96"/>
      <c r="AD15" s="96"/>
      <c r="AG15" s="96"/>
      <c r="AJ15" s="96"/>
      <c r="AM15" s="96"/>
      <c r="AN15" s="97"/>
      <c r="AP15" s="96"/>
    </row>
    <row r="16" spans="1:60">
      <c r="A16" s="100" t="s">
        <v>53</v>
      </c>
      <c r="B16" s="94"/>
      <c r="Q16" s="95"/>
      <c r="R16" s="97"/>
      <c r="W16" s="94" t="s">
        <v>185</v>
      </c>
      <c r="X16" s="94"/>
      <c r="Z16" s="95">
        <v>4.03</v>
      </c>
      <c r="AA16" s="96">
        <f t="shared" si="0"/>
        <v>4.03</v>
      </c>
      <c r="AB16" s="97"/>
      <c r="AC16" s="95">
        <v>56.09</v>
      </c>
      <c r="AD16" s="96">
        <f t="shared" si="1"/>
        <v>56.09</v>
      </c>
      <c r="AE16" s="98"/>
      <c r="AF16" s="98">
        <v>-9457</v>
      </c>
      <c r="AG16" s="96">
        <f t="shared" si="2"/>
        <v>-9457</v>
      </c>
      <c r="AI16" s="95">
        <v>-9.4600000000000009</v>
      </c>
      <c r="AJ16" s="96">
        <f t="shared" si="3"/>
        <v>-9.4600000000000009</v>
      </c>
      <c r="AK16" s="98"/>
      <c r="AL16" s="95">
        <v>-0.02</v>
      </c>
      <c r="AM16" s="96">
        <f t="shared" si="4"/>
        <v>-0.02</v>
      </c>
      <c r="AN16" s="97"/>
      <c r="AO16" s="95">
        <v>55.87</v>
      </c>
      <c r="AP16" s="96">
        <f t="shared" si="5"/>
        <v>55.87</v>
      </c>
    </row>
    <row r="17" spans="1:42">
      <c r="A17" s="94" t="s">
        <v>185</v>
      </c>
      <c r="B17" s="94"/>
      <c r="D17" s="95">
        <v>4.03</v>
      </c>
      <c r="E17" s="98"/>
      <c r="F17" s="97"/>
      <c r="G17" s="95">
        <v>56.09</v>
      </c>
      <c r="H17" s="95"/>
      <c r="I17" s="98"/>
      <c r="J17" s="98">
        <v>-9457</v>
      </c>
      <c r="K17" s="98"/>
      <c r="M17" s="95">
        <v>-9.4600000000000009</v>
      </c>
      <c r="N17" s="98"/>
      <c r="O17" s="98"/>
      <c r="P17" s="95">
        <v>-0.02</v>
      </c>
      <c r="Q17" s="95"/>
      <c r="R17" s="97"/>
      <c r="S17" s="95">
        <v>55.87</v>
      </c>
      <c r="T17" s="95"/>
      <c r="W17" s="94" t="s">
        <v>186</v>
      </c>
      <c r="X17" s="94"/>
      <c r="Z17" s="95">
        <v>4.68</v>
      </c>
      <c r="AA17" s="96">
        <f t="shared" si="0"/>
        <v>4.68</v>
      </c>
      <c r="AB17" s="97"/>
      <c r="AC17" s="95">
        <v>48.1</v>
      </c>
      <c r="AD17" s="96">
        <f t="shared" si="1"/>
        <v>48.1</v>
      </c>
      <c r="AE17" s="98"/>
      <c r="AF17" s="98">
        <v>-16223</v>
      </c>
      <c r="AG17" s="96">
        <f t="shared" si="2"/>
        <v>-16223</v>
      </c>
      <c r="AI17" s="95">
        <v>-10.39</v>
      </c>
      <c r="AJ17" s="96">
        <f t="shared" si="3"/>
        <v>-10.39</v>
      </c>
      <c r="AK17" s="98"/>
      <c r="AL17" s="95">
        <v>-0.46</v>
      </c>
      <c r="AM17" s="96">
        <f t="shared" si="4"/>
        <v>-0.46</v>
      </c>
      <c r="AN17" s="97"/>
      <c r="AO17" s="95">
        <v>43.22</v>
      </c>
      <c r="AP17" s="96">
        <f t="shared" si="5"/>
        <v>43.22</v>
      </c>
    </row>
    <row r="18" spans="1:42">
      <c r="A18" s="94" t="s">
        <v>186</v>
      </c>
      <c r="B18" s="94"/>
      <c r="D18" s="95">
        <v>4.68</v>
      </c>
      <c r="E18" s="98"/>
      <c r="F18" s="97"/>
      <c r="G18" s="95">
        <v>48.1</v>
      </c>
      <c r="H18" s="95"/>
      <c r="I18" s="98"/>
      <c r="J18" s="98">
        <v>-16223</v>
      </c>
      <c r="K18" s="98"/>
      <c r="M18" s="95">
        <v>-10.39</v>
      </c>
      <c r="N18" s="98"/>
      <c r="O18" s="98"/>
      <c r="P18" s="95">
        <v>-0.46</v>
      </c>
      <c r="Q18" s="95"/>
      <c r="R18" s="97"/>
      <c r="S18" s="95">
        <v>43.22</v>
      </c>
      <c r="T18" s="95"/>
      <c r="W18" s="94" t="s">
        <v>187</v>
      </c>
      <c r="X18" s="94"/>
      <c r="Z18" s="95">
        <v>6.74</v>
      </c>
      <c r="AA18" s="96">
        <f t="shared" si="0"/>
        <v>6.74</v>
      </c>
      <c r="AB18" s="97"/>
      <c r="AC18" s="95">
        <v>36.78</v>
      </c>
      <c r="AD18" s="96">
        <f t="shared" si="1"/>
        <v>36.78</v>
      </c>
      <c r="AE18" s="98"/>
      <c r="AF18" s="98">
        <v>-62007</v>
      </c>
      <c r="AG18" s="96">
        <f t="shared" si="2"/>
        <v>-62007</v>
      </c>
      <c r="AI18" s="95">
        <v>-13.37</v>
      </c>
      <c r="AJ18" s="96">
        <f t="shared" si="3"/>
        <v>-13.37</v>
      </c>
      <c r="AK18" s="98"/>
      <c r="AL18" s="95">
        <v>-1.1299999999999999</v>
      </c>
      <c r="AM18" s="96">
        <f t="shared" si="4"/>
        <v>-1.1299999999999999</v>
      </c>
      <c r="AN18" s="97"/>
      <c r="AO18" s="95">
        <v>24.83</v>
      </c>
      <c r="AP18" s="96">
        <f t="shared" si="5"/>
        <v>24.83</v>
      </c>
    </row>
    <row r="19" spans="1:42">
      <c r="A19" s="94" t="s">
        <v>187</v>
      </c>
      <c r="B19" s="94"/>
      <c r="D19" s="95">
        <v>6.74</v>
      </c>
      <c r="E19" s="98"/>
      <c r="F19" s="97"/>
      <c r="G19" s="95">
        <v>36.78</v>
      </c>
      <c r="H19" s="95"/>
      <c r="I19" s="98"/>
      <c r="J19" s="98">
        <v>-62007</v>
      </c>
      <c r="K19" s="98"/>
      <c r="M19" s="95">
        <v>-13.37</v>
      </c>
      <c r="N19" s="98"/>
      <c r="O19" s="98"/>
      <c r="P19" s="95">
        <v>-1.1299999999999999</v>
      </c>
      <c r="Q19" s="95"/>
      <c r="R19" s="97"/>
      <c r="S19" s="95">
        <v>24.83</v>
      </c>
      <c r="T19" s="95"/>
      <c r="W19" s="94" t="s">
        <v>188</v>
      </c>
      <c r="X19" s="94"/>
      <c r="Z19" s="95">
        <v>7.33</v>
      </c>
      <c r="AA19" s="96">
        <f t="shared" si="0"/>
        <v>7.33</v>
      </c>
      <c r="AB19" s="97"/>
      <c r="AC19" s="95">
        <v>31.05</v>
      </c>
      <c r="AD19" s="96">
        <f t="shared" si="1"/>
        <v>31.05</v>
      </c>
      <c r="AE19" s="98"/>
      <c r="AF19" s="98">
        <v>-104678</v>
      </c>
      <c r="AG19" s="96">
        <f t="shared" si="2"/>
        <v>-104678</v>
      </c>
      <c r="AI19" s="95">
        <v>-13.91</v>
      </c>
      <c r="AJ19" s="96">
        <f t="shared" si="3"/>
        <v>-13.91</v>
      </c>
      <c r="AK19" s="98"/>
      <c r="AL19" s="95">
        <v>-1.04</v>
      </c>
      <c r="AM19" s="96">
        <f t="shared" si="4"/>
        <v>-1.04</v>
      </c>
      <c r="AN19" s="97"/>
      <c r="AO19" s="95">
        <v>20.010000000000002</v>
      </c>
      <c r="AP19" s="96">
        <f t="shared" si="5"/>
        <v>20.010000000000002</v>
      </c>
    </row>
    <row r="20" spans="1:42">
      <c r="A20" s="94" t="s">
        <v>188</v>
      </c>
      <c r="B20" s="94"/>
      <c r="D20" s="95">
        <v>7.33</v>
      </c>
      <c r="E20" s="98"/>
      <c r="F20" s="97"/>
      <c r="G20" s="95">
        <v>31.05</v>
      </c>
      <c r="H20" s="95"/>
      <c r="I20" s="98"/>
      <c r="J20" s="98">
        <v>-104678</v>
      </c>
      <c r="K20" s="98"/>
      <c r="M20" s="95">
        <v>-13.91</v>
      </c>
      <c r="N20" s="98"/>
      <c r="O20" s="98"/>
      <c r="P20" s="95">
        <v>-1.04</v>
      </c>
      <c r="Q20" s="95"/>
      <c r="R20" s="97"/>
      <c r="S20" s="95">
        <v>20.010000000000002</v>
      </c>
      <c r="T20" s="95"/>
      <c r="W20" s="94" t="s">
        <v>189</v>
      </c>
      <c r="X20" s="94"/>
      <c r="Z20" s="95">
        <v>7.81</v>
      </c>
      <c r="AA20" s="96">
        <f t="shared" si="0"/>
        <v>7.81</v>
      </c>
      <c r="AB20" s="97"/>
      <c r="AC20" s="95">
        <v>18.63</v>
      </c>
      <c r="AD20" s="96">
        <f t="shared" si="1"/>
        <v>18.63</v>
      </c>
      <c r="AE20" s="98"/>
      <c r="AF20" s="98">
        <v>-314150</v>
      </c>
      <c r="AG20" s="96">
        <f t="shared" si="2"/>
        <v>-314150</v>
      </c>
      <c r="AI20" s="95">
        <v>-13.68</v>
      </c>
      <c r="AJ20" s="96">
        <f t="shared" si="3"/>
        <v>-13.68</v>
      </c>
      <c r="AK20" s="98"/>
      <c r="AL20" s="95">
        <v>-0.6</v>
      </c>
      <c r="AM20" s="96">
        <f t="shared" si="4"/>
        <v>-0.6</v>
      </c>
      <c r="AN20" s="97"/>
      <c r="AO20" s="95">
        <v>12.25</v>
      </c>
      <c r="AP20" s="96">
        <f t="shared" si="5"/>
        <v>12.25</v>
      </c>
    </row>
    <row r="21" spans="1:42">
      <c r="A21" s="94" t="s">
        <v>189</v>
      </c>
      <c r="B21" s="94"/>
      <c r="D21" s="95">
        <v>7.81</v>
      </c>
      <c r="E21" s="98"/>
      <c r="F21" s="97"/>
      <c r="G21" s="95">
        <v>18.63</v>
      </c>
      <c r="H21" s="95"/>
      <c r="I21" s="98"/>
      <c r="J21" s="98">
        <v>-314150</v>
      </c>
      <c r="K21" s="98"/>
      <c r="M21" s="95">
        <v>-13.68</v>
      </c>
      <c r="N21" s="98"/>
      <c r="O21" s="98"/>
      <c r="P21" s="95">
        <v>-0.6</v>
      </c>
      <c r="Q21" s="95"/>
      <c r="R21" s="97"/>
      <c r="S21" s="95">
        <v>12.25</v>
      </c>
      <c r="T21" s="95"/>
      <c r="V21" s="101"/>
      <c r="W21" s="101"/>
      <c r="X21" s="101"/>
      <c r="Y21" s="101"/>
      <c r="Z21" s="101"/>
      <c r="AA21" s="101"/>
      <c r="AB21" s="101"/>
      <c r="AC21" s="101"/>
      <c r="AD21" s="101"/>
      <c r="AE21" s="101"/>
      <c r="AF21" s="101"/>
      <c r="AG21" s="101"/>
      <c r="AH21" s="101"/>
      <c r="AI21" s="101"/>
      <c r="AJ21" s="101"/>
      <c r="AK21" s="101"/>
      <c r="AL21" s="101"/>
      <c r="AM21" s="101"/>
      <c r="AN21" s="101"/>
      <c r="AO21" s="101"/>
      <c r="AP21" s="101"/>
    </row>
    <row r="22" spans="1:42">
      <c r="A22" s="101"/>
      <c r="B22" s="101"/>
      <c r="C22" s="101"/>
      <c r="D22" s="101"/>
      <c r="E22" s="101"/>
      <c r="F22" s="101"/>
      <c r="G22" s="101"/>
      <c r="H22" s="101"/>
      <c r="I22" s="101"/>
      <c r="J22" s="101"/>
      <c r="K22" s="101"/>
      <c r="L22" s="101"/>
      <c r="M22" s="101"/>
      <c r="N22" s="101"/>
      <c r="O22" s="101"/>
      <c r="P22" s="101"/>
      <c r="Q22" s="101"/>
      <c r="R22" s="101"/>
      <c r="S22" s="101"/>
      <c r="W22" s="102" t="s">
        <v>194</v>
      </c>
      <c r="X22" s="102"/>
    </row>
    <row r="23" spans="1:42">
      <c r="A23" s="102" t="s">
        <v>194</v>
      </c>
      <c r="B23" s="102"/>
    </row>
    <row r="24" spans="1:42" ht="12.75" customHeight="1"/>
  </sheetData>
  <mergeCells count="26">
    <mergeCell ref="AP1:BH1"/>
    <mergeCell ref="AP3:AS4"/>
    <mergeCell ref="AP5:AQ6"/>
    <mergeCell ref="AS5:AS6"/>
    <mergeCell ref="A1:S1"/>
    <mergeCell ref="A2:S2"/>
    <mergeCell ref="A4:B7"/>
    <mergeCell ref="D4:E7"/>
    <mergeCell ref="G4:H7"/>
    <mergeCell ref="J4:N5"/>
    <mergeCell ref="W1:AO1"/>
    <mergeCell ref="W3:X6"/>
    <mergeCell ref="Z3:AA6"/>
    <mergeCell ref="AC3:AD6"/>
    <mergeCell ref="AF3:AJ4"/>
    <mergeCell ref="AL3:AO4"/>
    <mergeCell ref="AF5:AG6"/>
    <mergeCell ref="AI5:AJ6"/>
    <mergeCell ref="AL5:AM6"/>
    <mergeCell ref="AO5:AO6"/>
    <mergeCell ref="P4:S5"/>
    <mergeCell ref="J6:K7"/>
    <mergeCell ref="M6:N7"/>
    <mergeCell ref="P6:Q7"/>
    <mergeCell ref="U3:V6"/>
    <mergeCell ref="S6:S7"/>
  </mergeCells>
  <phoneticPr fontId="30" type="noConversion"/>
  <conditionalFormatting sqref="AA8:AA20">
    <cfRule type="dataBar" priority="6">
      <dataBar>
        <cfvo type="min"/>
        <cfvo type="max"/>
        <color theme="4"/>
      </dataBar>
      <extLst>
        <ext xmlns:x14="http://schemas.microsoft.com/office/spreadsheetml/2009/9/main" uri="{B025F937-C7B1-47D3-B67F-A62EFF666E3E}">
          <x14:id>{3C64D01A-2906-8B43-AE30-D00E68BC683F}</x14:id>
        </ext>
      </extLst>
    </cfRule>
  </conditionalFormatting>
  <conditionalFormatting sqref="AD8:AD20">
    <cfRule type="dataBar" priority="5">
      <dataBar>
        <cfvo type="min"/>
        <cfvo type="max"/>
        <color theme="4"/>
      </dataBar>
      <extLst>
        <ext xmlns:x14="http://schemas.microsoft.com/office/spreadsheetml/2009/9/main" uri="{B025F937-C7B1-47D3-B67F-A62EFF666E3E}">
          <x14:id>{1F00E25A-75AC-F44C-B09C-2AB0F64A5F24}</x14:id>
        </ext>
      </extLst>
    </cfRule>
  </conditionalFormatting>
  <conditionalFormatting sqref="AG8:AG20">
    <cfRule type="dataBar" priority="4">
      <dataBar>
        <cfvo type="min"/>
        <cfvo type="max"/>
        <color theme="4"/>
      </dataBar>
      <extLst>
        <ext xmlns:x14="http://schemas.microsoft.com/office/spreadsheetml/2009/9/main" uri="{B025F937-C7B1-47D3-B67F-A62EFF666E3E}">
          <x14:id>{1BEBD3AF-E1E8-9E4D-ADA5-A0A63BE778A1}</x14:id>
        </ext>
      </extLst>
    </cfRule>
  </conditionalFormatting>
  <conditionalFormatting sqref="AJ8:AJ20">
    <cfRule type="dataBar" priority="3">
      <dataBar>
        <cfvo type="min"/>
        <cfvo type="max"/>
        <color theme="4"/>
      </dataBar>
      <extLst>
        <ext xmlns:x14="http://schemas.microsoft.com/office/spreadsheetml/2009/9/main" uri="{B025F937-C7B1-47D3-B67F-A62EFF666E3E}">
          <x14:id>{BB6A81F1-2B45-D446-8F14-721F4A5E6834}</x14:id>
        </ext>
      </extLst>
    </cfRule>
  </conditionalFormatting>
  <conditionalFormatting sqref="AM8:AM20">
    <cfRule type="dataBar" priority="2">
      <dataBar>
        <cfvo type="min"/>
        <cfvo type="max"/>
        <color theme="4"/>
      </dataBar>
      <extLst>
        <ext xmlns:x14="http://schemas.microsoft.com/office/spreadsheetml/2009/9/main" uri="{B025F937-C7B1-47D3-B67F-A62EFF666E3E}">
          <x14:id>{EDD0FB12-98B8-2E4F-9676-F41FA7F7266D}</x14:id>
        </ext>
      </extLst>
    </cfRule>
  </conditionalFormatting>
  <conditionalFormatting sqref="AP8:AP20">
    <cfRule type="dataBar" priority="1">
      <dataBar>
        <cfvo type="min"/>
        <cfvo type="max"/>
        <color theme="4"/>
      </dataBar>
      <extLst>
        <ext xmlns:x14="http://schemas.microsoft.com/office/spreadsheetml/2009/9/main" uri="{B025F937-C7B1-47D3-B67F-A62EFF666E3E}">
          <x14:id>{065D418A-0D6D-F144-A2D8-688518C4F69C}</x14:id>
        </ext>
      </extLst>
    </cfRule>
  </conditionalFormatting>
  <printOptions horizontalCentered="1"/>
  <pageMargins left="0.75" right="0.75" top="1" bottom="1" header="0.5" footer="0.5"/>
  <drawing r:id="rId1"/>
  <extLst>
    <ext xmlns:x14="http://schemas.microsoft.com/office/spreadsheetml/2009/9/main" uri="{78C0D931-6437-407d-A8EE-F0AAD7539E65}">
      <x14:conditionalFormattings>
        <x14:conditionalFormatting xmlns:xm="http://schemas.microsoft.com/office/excel/2006/main">
          <x14:cfRule type="dataBar" id="{3C64D01A-2906-8B43-AE30-D00E68BC683F}">
            <x14:dataBar minLength="0" maxLength="100" gradient="0">
              <x14:cfvo type="autoMin"/>
              <x14:cfvo type="autoMax"/>
              <x14:negativeFillColor theme="7"/>
              <x14:axisColor rgb="FF000000"/>
            </x14:dataBar>
          </x14:cfRule>
          <xm:sqref>AA8:AA20</xm:sqref>
        </x14:conditionalFormatting>
        <x14:conditionalFormatting xmlns:xm="http://schemas.microsoft.com/office/excel/2006/main">
          <x14:cfRule type="dataBar" id="{1F00E25A-75AC-F44C-B09C-2AB0F64A5F24}">
            <x14:dataBar minLength="0" maxLength="100" gradient="0">
              <x14:cfvo type="autoMin"/>
              <x14:cfvo type="autoMax"/>
              <x14:negativeFillColor theme="7"/>
              <x14:axisColor rgb="FF000000"/>
            </x14:dataBar>
          </x14:cfRule>
          <xm:sqref>AD8:AD20</xm:sqref>
        </x14:conditionalFormatting>
        <x14:conditionalFormatting xmlns:xm="http://schemas.microsoft.com/office/excel/2006/main">
          <x14:cfRule type="dataBar" id="{1BEBD3AF-E1E8-9E4D-ADA5-A0A63BE778A1}">
            <x14:dataBar minLength="0" maxLength="100" gradient="0">
              <x14:cfvo type="autoMin"/>
              <x14:cfvo type="autoMax"/>
              <x14:negativeFillColor theme="7"/>
              <x14:axisColor rgb="FF000000"/>
            </x14:dataBar>
          </x14:cfRule>
          <xm:sqref>AG8:AG20</xm:sqref>
        </x14:conditionalFormatting>
        <x14:conditionalFormatting xmlns:xm="http://schemas.microsoft.com/office/excel/2006/main">
          <x14:cfRule type="dataBar" id="{BB6A81F1-2B45-D446-8F14-721F4A5E6834}">
            <x14:dataBar minLength="0" maxLength="100" gradient="0">
              <x14:cfvo type="autoMin"/>
              <x14:cfvo type="autoMax"/>
              <x14:negativeFillColor theme="7"/>
              <x14:axisColor rgb="FF000000"/>
            </x14:dataBar>
          </x14:cfRule>
          <xm:sqref>AJ8:AJ20</xm:sqref>
        </x14:conditionalFormatting>
        <x14:conditionalFormatting xmlns:xm="http://schemas.microsoft.com/office/excel/2006/main">
          <x14:cfRule type="dataBar" id="{EDD0FB12-98B8-2E4F-9676-F41FA7F7266D}">
            <x14:dataBar minLength="0" maxLength="100" gradient="0">
              <x14:cfvo type="autoMin"/>
              <x14:cfvo type="autoMax"/>
              <x14:negativeFillColor theme="7"/>
              <x14:axisColor rgb="FF000000"/>
            </x14:dataBar>
          </x14:cfRule>
          <xm:sqref>AM8:AM20</xm:sqref>
        </x14:conditionalFormatting>
        <x14:conditionalFormatting xmlns:xm="http://schemas.microsoft.com/office/excel/2006/main">
          <x14:cfRule type="dataBar" id="{065D418A-0D6D-F144-A2D8-688518C4F69C}">
            <x14:dataBar minLength="0" maxLength="100" gradient="0">
              <x14:cfvo type="autoMin"/>
              <x14:cfvo type="autoMax"/>
              <x14:negativeFillColor theme="7"/>
              <x14:axisColor rgb="FF000000"/>
            </x14:dataBar>
          </x14:cfRule>
          <xm:sqref>AP8:AP20</xm:sqref>
        </x14:conditionalFormatting>
      </x14:conditionalFormatting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topLeftCell="G28" workbookViewId="0">
      <selection activeCell="U28" sqref="U28"/>
    </sheetView>
  </sheetViews>
  <sheetFormatPr defaultColWidth="8.875" defaultRowHeight="12.75"/>
  <cols>
    <col min="1" max="1" width="21.375" style="3" customWidth="1"/>
    <col min="2" max="2" width="9.625" style="3" customWidth="1"/>
    <col min="3" max="16384" width="8.875" style="3"/>
  </cols>
  <sheetData>
    <row r="1" spans="1:13">
      <c r="A1" s="1" t="s">
        <v>0</v>
      </c>
      <c r="B1" s="2"/>
      <c r="C1" s="2"/>
      <c r="D1" s="2"/>
      <c r="E1" s="2"/>
      <c r="F1" s="2"/>
      <c r="G1" s="2"/>
      <c r="H1" s="2"/>
      <c r="I1" s="2"/>
      <c r="J1" s="2"/>
      <c r="K1" s="2"/>
    </row>
    <row r="2" spans="1:13">
      <c r="A2" s="4" t="s">
        <v>1</v>
      </c>
      <c r="B2" s="2"/>
      <c r="C2" s="2"/>
      <c r="D2" s="2"/>
      <c r="E2" s="2"/>
      <c r="F2" s="2"/>
      <c r="G2" s="2"/>
      <c r="H2" s="2"/>
      <c r="I2" s="2"/>
      <c r="J2" s="2"/>
      <c r="K2" s="2"/>
    </row>
    <row r="3" spans="1:13" ht="24" customHeight="1">
      <c r="A3" s="2"/>
      <c r="B3" s="5" t="s">
        <v>2</v>
      </c>
      <c r="C3" s="2"/>
      <c r="D3" s="2"/>
      <c r="E3" s="2"/>
      <c r="F3" s="2"/>
      <c r="G3" s="2"/>
      <c r="H3" s="2"/>
      <c r="I3" s="2"/>
      <c r="J3" s="2"/>
      <c r="K3" s="2"/>
      <c r="M3" s="6"/>
    </row>
    <row r="4" spans="1:13">
      <c r="A4" s="2" t="s">
        <v>3</v>
      </c>
      <c r="B4" s="7">
        <v>48.17727</v>
      </c>
      <c r="C4" s="8">
        <f>B4/100</f>
        <v>0.4817727</v>
      </c>
      <c r="D4" s="2"/>
      <c r="E4" s="2"/>
      <c r="F4" s="2"/>
      <c r="G4" s="2"/>
      <c r="H4" s="2"/>
      <c r="I4" s="2"/>
      <c r="J4" s="2"/>
      <c r="K4" s="2"/>
      <c r="M4" s="6"/>
    </row>
    <row r="5" spans="1:13">
      <c r="A5" s="2" t="s">
        <v>4</v>
      </c>
      <c r="B5" s="7">
        <v>46.295859999999998</v>
      </c>
      <c r="C5" s="8">
        <f t="shared" ref="C5:C37" si="0">B5/100</f>
        <v>0.4629586</v>
      </c>
      <c r="D5" s="2"/>
      <c r="E5" s="2"/>
      <c r="F5" s="2"/>
      <c r="G5" s="2"/>
      <c r="H5" s="2"/>
      <c r="I5" s="2"/>
      <c r="J5" s="2"/>
      <c r="K5" s="2"/>
      <c r="M5" s="6"/>
    </row>
    <row r="6" spans="1:13" s="9" customFormat="1">
      <c r="A6" s="2" t="s">
        <v>5</v>
      </c>
      <c r="B6" s="7">
        <v>44.160539999999997</v>
      </c>
      <c r="C6" s="8">
        <f t="shared" si="0"/>
        <v>0.44160539999999998</v>
      </c>
      <c r="D6" s="1"/>
      <c r="E6" s="1"/>
      <c r="F6" s="1"/>
      <c r="G6" s="1"/>
      <c r="H6" s="1"/>
      <c r="I6" s="1"/>
      <c r="J6" s="1"/>
      <c r="K6" s="1"/>
      <c r="M6" s="6"/>
    </row>
    <row r="7" spans="1:13">
      <c r="A7" s="2" t="s">
        <v>6</v>
      </c>
      <c r="B7" s="7">
        <v>43.272790000000001</v>
      </c>
      <c r="C7" s="8">
        <f t="shared" si="0"/>
        <v>0.4327279</v>
      </c>
      <c r="D7" s="2"/>
      <c r="E7" s="2"/>
      <c r="F7" s="2"/>
      <c r="G7" s="2"/>
      <c r="H7" s="2"/>
      <c r="I7" s="2"/>
      <c r="J7" s="2"/>
      <c r="K7" s="2"/>
      <c r="M7" s="6"/>
    </row>
    <row r="8" spans="1:13">
      <c r="A8" s="2" t="s">
        <v>7</v>
      </c>
      <c r="B8" s="7">
        <v>43.178359999999998</v>
      </c>
      <c r="C8" s="8">
        <f t="shared" si="0"/>
        <v>0.43178359999999999</v>
      </c>
      <c r="D8" s="2"/>
      <c r="E8" s="2"/>
      <c r="F8" s="2"/>
      <c r="G8" s="2"/>
      <c r="H8" s="2"/>
      <c r="I8" s="2"/>
      <c r="J8" s="2"/>
      <c r="K8" s="2"/>
      <c r="M8" s="6"/>
    </row>
    <row r="9" spans="1:13">
      <c r="A9" s="2" t="s">
        <v>8</v>
      </c>
      <c r="B9" s="7">
        <v>43.134810000000002</v>
      </c>
      <c r="C9" s="8">
        <f t="shared" si="0"/>
        <v>0.43134810000000001</v>
      </c>
      <c r="D9" s="2"/>
      <c r="E9" s="2"/>
      <c r="F9" s="2"/>
      <c r="G9" s="2"/>
      <c r="H9" s="2"/>
      <c r="I9" s="2"/>
      <c r="J9" s="2"/>
      <c r="K9" s="2"/>
      <c r="M9" s="6"/>
    </row>
    <row r="10" spans="1:13">
      <c r="A10" s="2" t="s">
        <v>9</v>
      </c>
      <c r="B10" s="7">
        <v>42.703069999999997</v>
      </c>
      <c r="C10" s="8">
        <f t="shared" si="0"/>
        <v>0.42703069999999999</v>
      </c>
      <c r="D10" s="2"/>
      <c r="E10" s="2"/>
      <c r="F10" s="2"/>
      <c r="G10" s="2"/>
      <c r="H10" s="2"/>
      <c r="I10" s="2"/>
      <c r="J10" s="2"/>
      <c r="K10" s="2"/>
      <c r="M10" s="6"/>
    </row>
    <row r="11" spans="1:13">
      <c r="A11" s="2" t="s">
        <v>10</v>
      </c>
      <c r="B11" s="7">
        <v>42.599049999999998</v>
      </c>
      <c r="C11" s="8">
        <f t="shared" si="0"/>
        <v>0.42599049999999999</v>
      </c>
      <c r="D11" s="2"/>
      <c r="E11" s="2"/>
      <c r="F11" s="2"/>
      <c r="G11" s="2"/>
      <c r="H11" s="2"/>
      <c r="I11" s="2"/>
      <c r="J11" s="2"/>
      <c r="K11" s="2"/>
      <c r="M11" s="6"/>
    </row>
    <row r="12" spans="1:13">
      <c r="A12" s="2" t="s">
        <v>11</v>
      </c>
      <c r="B12" s="7">
        <v>40.182929999999999</v>
      </c>
      <c r="C12" s="8">
        <f t="shared" si="0"/>
        <v>0.4018293</v>
      </c>
      <c r="D12" s="2"/>
      <c r="E12" s="2"/>
      <c r="F12" s="2"/>
      <c r="G12" s="2"/>
      <c r="H12" s="2"/>
      <c r="I12" s="2"/>
      <c r="J12" s="2"/>
      <c r="K12" s="2"/>
      <c r="M12" s="6"/>
    </row>
    <row r="13" spans="1:13">
      <c r="A13" s="2" t="s">
        <v>12</v>
      </c>
      <c r="B13" s="7">
        <v>39.090710000000001</v>
      </c>
      <c r="C13" s="8">
        <f t="shared" si="0"/>
        <v>0.39090710000000001</v>
      </c>
      <c r="D13" s="2"/>
      <c r="E13" s="2"/>
      <c r="F13" s="2"/>
      <c r="G13" s="2"/>
      <c r="H13" s="2"/>
      <c r="I13" s="2"/>
      <c r="J13" s="2"/>
      <c r="K13" s="2"/>
      <c r="M13" s="6"/>
    </row>
    <row r="14" spans="1:13">
      <c r="A14" s="2" t="s">
        <v>13</v>
      </c>
      <c r="B14" s="7">
        <v>37.181139999999999</v>
      </c>
      <c r="C14" s="8">
        <f t="shared" si="0"/>
        <v>0.37181140000000001</v>
      </c>
      <c r="D14" s="2"/>
      <c r="E14" s="2"/>
      <c r="F14" s="2"/>
      <c r="G14" s="2"/>
      <c r="H14" s="2"/>
      <c r="I14" s="2"/>
      <c r="J14" s="2"/>
      <c r="K14" s="2"/>
      <c r="M14" s="6"/>
    </row>
    <row r="15" spans="1:13">
      <c r="A15" s="2" t="s">
        <v>14</v>
      </c>
      <c r="B15" s="7">
        <v>36.974170000000001</v>
      </c>
      <c r="C15" s="8">
        <f t="shared" si="0"/>
        <v>0.36974170000000001</v>
      </c>
      <c r="D15" s="2"/>
      <c r="E15" s="2"/>
      <c r="F15" s="2"/>
      <c r="G15" s="2"/>
      <c r="H15" s="2"/>
      <c r="I15" s="2"/>
      <c r="J15" s="2"/>
      <c r="K15" s="2"/>
      <c r="M15" s="6"/>
    </row>
    <row r="16" spans="1:13">
      <c r="A16" s="2" t="s">
        <v>15</v>
      </c>
      <c r="B16" s="7">
        <v>36.787129999999998</v>
      </c>
      <c r="C16" s="8">
        <f t="shared" si="0"/>
        <v>0.36787129999999996</v>
      </c>
      <c r="D16" s="2"/>
      <c r="E16" s="2"/>
      <c r="F16" s="2"/>
      <c r="G16" s="2"/>
      <c r="H16" s="2"/>
      <c r="I16" s="2"/>
      <c r="J16" s="2"/>
      <c r="K16" s="2"/>
      <c r="M16" s="6"/>
    </row>
    <row r="17" spans="1:13">
      <c r="A17" s="2" t="s">
        <v>16</v>
      </c>
      <c r="B17" s="7">
        <v>36.042529999999999</v>
      </c>
      <c r="C17" s="8">
        <f t="shared" si="0"/>
        <v>0.3604253</v>
      </c>
      <c r="D17" s="2"/>
      <c r="E17" s="2"/>
      <c r="F17" s="2"/>
      <c r="G17" s="2"/>
      <c r="H17" s="2"/>
      <c r="I17" s="2"/>
      <c r="J17" s="2"/>
      <c r="K17" s="2"/>
      <c r="M17" s="10"/>
    </row>
    <row r="18" spans="1:13">
      <c r="A18" s="2" t="s">
        <v>17</v>
      </c>
      <c r="B18" s="7">
        <v>35.673699999999997</v>
      </c>
      <c r="C18" s="8">
        <f t="shared" si="0"/>
        <v>0.35673699999999997</v>
      </c>
      <c r="D18" s="2"/>
      <c r="E18" s="2"/>
      <c r="F18" s="2"/>
      <c r="G18" s="2"/>
      <c r="H18" s="2"/>
      <c r="I18" s="2"/>
      <c r="J18" s="2"/>
      <c r="K18" s="2"/>
      <c r="M18" s="6"/>
    </row>
    <row r="19" spans="1:13">
      <c r="A19" s="2" t="s">
        <v>18</v>
      </c>
      <c r="B19" s="7">
        <v>35.549639999999997</v>
      </c>
      <c r="C19" s="8">
        <f t="shared" si="0"/>
        <v>0.35549639999999999</v>
      </c>
      <c r="D19" s="2"/>
      <c r="E19" s="2"/>
      <c r="F19" s="2"/>
      <c r="G19" s="2"/>
      <c r="H19" s="2"/>
      <c r="I19" s="2"/>
      <c r="J19" s="2"/>
      <c r="K19" s="2"/>
      <c r="M19" s="6"/>
    </row>
    <row r="20" spans="1:13">
      <c r="A20" s="2" t="s">
        <v>19</v>
      </c>
      <c r="B20" s="7">
        <v>35.247599999999998</v>
      </c>
      <c r="C20" s="8">
        <f t="shared" si="0"/>
        <v>0.35247600000000001</v>
      </c>
      <c r="D20" s="2"/>
      <c r="E20" s="2"/>
      <c r="F20" s="2"/>
      <c r="G20" s="2"/>
      <c r="H20" s="2"/>
      <c r="I20" s="2"/>
      <c r="J20" s="2"/>
      <c r="K20" s="2"/>
      <c r="M20" s="6"/>
    </row>
    <row r="21" spans="1:13">
      <c r="A21" s="11" t="s">
        <v>20</v>
      </c>
      <c r="B21" s="12">
        <v>34.813749999999999</v>
      </c>
      <c r="C21" s="8">
        <f t="shared" si="0"/>
        <v>0.34813749999999999</v>
      </c>
      <c r="D21" s="2"/>
      <c r="E21" s="2"/>
      <c r="F21" s="2"/>
      <c r="G21" s="2"/>
      <c r="H21" s="2"/>
      <c r="I21" s="2"/>
      <c r="J21" s="2"/>
      <c r="K21" s="2"/>
      <c r="M21" s="6"/>
    </row>
    <row r="22" spans="1:13">
      <c r="A22" s="2" t="s">
        <v>21</v>
      </c>
      <c r="B22" s="7">
        <v>34.289520000000003</v>
      </c>
      <c r="C22" s="8">
        <f t="shared" si="0"/>
        <v>0.34289520000000001</v>
      </c>
      <c r="D22" s="2"/>
      <c r="E22" s="2"/>
      <c r="F22" s="2"/>
      <c r="G22" s="2"/>
      <c r="H22" s="2"/>
      <c r="I22" s="2"/>
      <c r="J22" s="2"/>
      <c r="K22" s="2"/>
      <c r="M22" s="6"/>
    </row>
    <row r="23" spans="1:13">
      <c r="A23" s="2" t="s">
        <v>22</v>
      </c>
      <c r="B23" s="7">
        <v>33.772460000000002</v>
      </c>
      <c r="C23" s="8">
        <f t="shared" si="0"/>
        <v>0.33772460000000004</v>
      </c>
      <c r="D23" s="2"/>
      <c r="E23" s="2"/>
      <c r="F23" s="2"/>
      <c r="G23" s="2"/>
      <c r="H23" s="2"/>
      <c r="I23" s="2"/>
      <c r="J23" s="2"/>
      <c r="K23" s="2"/>
      <c r="M23" s="6"/>
    </row>
    <row r="24" spans="1:13">
      <c r="A24" s="2" t="s">
        <v>23</v>
      </c>
      <c r="B24" s="7">
        <v>33.721330000000002</v>
      </c>
      <c r="C24" s="8">
        <f t="shared" si="0"/>
        <v>0.33721329999999999</v>
      </c>
      <c r="D24" s="2"/>
      <c r="E24" s="2"/>
      <c r="F24" s="2"/>
      <c r="G24" s="2"/>
      <c r="H24" s="2"/>
      <c r="I24" s="2"/>
      <c r="J24" s="2"/>
      <c r="K24" s="2"/>
      <c r="M24" s="6"/>
    </row>
    <row r="25" spans="1:13">
      <c r="A25" s="2" t="s">
        <v>24</v>
      </c>
      <c r="B25" s="7">
        <v>33.257359999999998</v>
      </c>
      <c r="C25" s="8">
        <f t="shared" si="0"/>
        <v>0.33257359999999997</v>
      </c>
      <c r="D25" s="2"/>
      <c r="E25" s="2"/>
      <c r="F25" s="2"/>
      <c r="G25" s="2"/>
      <c r="H25" s="2"/>
      <c r="I25" s="2"/>
      <c r="J25" s="2"/>
      <c r="K25" s="2"/>
      <c r="M25" s="6"/>
    </row>
    <row r="26" spans="1:13">
      <c r="A26" s="2" t="s">
        <v>25</v>
      </c>
      <c r="B26" s="7">
        <v>32.569029999999998</v>
      </c>
      <c r="C26" s="8">
        <f t="shared" si="0"/>
        <v>0.32569029999999999</v>
      </c>
      <c r="D26" s="2"/>
      <c r="E26" s="2"/>
      <c r="F26" s="2"/>
      <c r="G26" s="2"/>
      <c r="H26" s="2"/>
      <c r="I26" s="2"/>
      <c r="J26" s="2"/>
      <c r="K26" s="2"/>
      <c r="M26" s="6"/>
    </row>
    <row r="27" spans="1:13">
      <c r="A27" s="2" t="s">
        <v>26</v>
      </c>
      <c r="B27" s="7">
        <v>32.326410000000003</v>
      </c>
      <c r="C27" s="8">
        <f t="shared" si="0"/>
        <v>0.32326410000000005</v>
      </c>
      <c r="D27" s="2"/>
      <c r="E27" s="2"/>
      <c r="F27" s="2"/>
      <c r="G27" s="2"/>
      <c r="H27" s="2"/>
      <c r="I27" s="2"/>
      <c r="J27" s="2"/>
      <c r="K27" s="2"/>
      <c r="M27" s="6"/>
    </row>
    <row r="28" spans="1:13">
      <c r="A28" s="2" t="s">
        <v>27</v>
      </c>
      <c r="B28" s="7">
        <v>29.319230000000001</v>
      </c>
      <c r="C28" s="8">
        <f t="shared" si="0"/>
        <v>0.29319230000000002</v>
      </c>
      <c r="D28" s="2"/>
      <c r="E28" s="2"/>
      <c r="F28" s="2"/>
      <c r="G28" s="2"/>
      <c r="H28" s="2"/>
      <c r="I28" s="2"/>
      <c r="J28" s="2"/>
      <c r="K28" s="2"/>
      <c r="M28" s="6"/>
    </row>
    <row r="29" spans="1:13">
      <c r="A29" s="2" t="s">
        <v>28</v>
      </c>
      <c r="B29" s="7">
        <v>29.07808</v>
      </c>
      <c r="C29" s="8">
        <f t="shared" si="0"/>
        <v>0.29078080000000001</v>
      </c>
      <c r="D29" s="2"/>
      <c r="E29" s="2"/>
      <c r="F29" s="2"/>
      <c r="G29" s="2"/>
      <c r="H29" s="2"/>
      <c r="I29" s="2"/>
      <c r="J29" s="2"/>
      <c r="K29" s="2"/>
      <c r="M29" s="6"/>
    </row>
    <row r="30" spans="1:13">
      <c r="A30" s="2" t="s">
        <v>29</v>
      </c>
      <c r="B30" s="7">
        <v>28.755510000000001</v>
      </c>
      <c r="C30" s="8">
        <f t="shared" si="0"/>
        <v>0.28755510000000001</v>
      </c>
      <c r="D30" s="2"/>
      <c r="E30" s="2"/>
      <c r="F30" s="2"/>
      <c r="G30" s="2"/>
      <c r="H30" s="2"/>
      <c r="I30" s="2"/>
      <c r="J30" s="2"/>
      <c r="K30" s="2"/>
      <c r="M30" s="6"/>
    </row>
    <row r="31" spans="1:13">
      <c r="A31" s="2" t="s">
        <v>30</v>
      </c>
      <c r="B31" s="7">
        <v>28.14828</v>
      </c>
      <c r="C31" s="8">
        <f t="shared" si="0"/>
        <v>0.28148279999999998</v>
      </c>
      <c r="D31" s="2"/>
      <c r="E31" s="2"/>
      <c r="F31" s="2"/>
      <c r="G31" s="2"/>
      <c r="H31" s="2"/>
      <c r="I31" s="2"/>
      <c r="J31" s="2"/>
      <c r="K31" s="2"/>
      <c r="M31" s="6"/>
    </row>
    <row r="32" spans="1:13">
      <c r="A32" s="2" t="s">
        <v>31</v>
      </c>
      <c r="B32" s="7">
        <v>27.059799999999999</v>
      </c>
      <c r="C32" s="8">
        <f t="shared" si="0"/>
        <v>0.27059800000000001</v>
      </c>
      <c r="D32" s="2"/>
      <c r="E32" s="2"/>
      <c r="F32" s="2"/>
      <c r="G32" s="2"/>
      <c r="H32" s="2"/>
      <c r="I32" s="2"/>
      <c r="J32" s="2"/>
      <c r="K32" s="2"/>
      <c r="M32" s="6"/>
    </row>
    <row r="33" spans="1:13">
      <c r="A33" s="2" t="s">
        <v>32</v>
      </c>
      <c r="B33" s="7">
        <v>26.518630000000002</v>
      </c>
      <c r="C33" s="8">
        <f t="shared" si="0"/>
        <v>0.26518630000000004</v>
      </c>
      <c r="D33" s="2"/>
      <c r="E33" s="2"/>
      <c r="F33" s="2"/>
      <c r="G33" s="2"/>
      <c r="H33" s="2"/>
      <c r="I33" s="2"/>
      <c r="J33" s="2"/>
      <c r="K33" s="2"/>
      <c r="M33" s="6"/>
    </row>
    <row r="34" spans="1:13">
      <c r="A34" s="11" t="s">
        <v>33</v>
      </c>
      <c r="B34" s="12">
        <v>26.064109999999999</v>
      </c>
      <c r="C34" s="8">
        <f t="shared" si="0"/>
        <v>0.26064110000000001</v>
      </c>
      <c r="D34" s="2"/>
      <c r="E34" s="2"/>
      <c r="F34" s="2"/>
      <c r="G34" s="2"/>
      <c r="H34" s="2"/>
      <c r="I34" s="2"/>
      <c r="J34" s="2"/>
      <c r="K34" s="2"/>
    </row>
    <row r="35" spans="1:13">
      <c r="A35" s="2" t="s">
        <v>34</v>
      </c>
      <c r="B35" s="13">
        <v>24.2227</v>
      </c>
      <c r="C35" s="8">
        <f t="shared" si="0"/>
        <v>0.242227</v>
      </c>
      <c r="D35" s="2"/>
      <c r="E35" s="2"/>
      <c r="F35" s="2"/>
      <c r="G35" s="2"/>
      <c r="H35" s="2"/>
      <c r="I35" s="2"/>
      <c r="J35" s="2"/>
      <c r="K35" s="2"/>
      <c r="M35" s="6"/>
    </row>
    <row r="36" spans="1:13">
      <c r="A36" s="2" t="s">
        <v>35</v>
      </c>
      <c r="B36" s="13">
        <v>22.497319999999998</v>
      </c>
      <c r="C36" s="8">
        <f t="shared" si="0"/>
        <v>0.22497319999999998</v>
      </c>
      <c r="D36" s="2"/>
      <c r="E36" s="2"/>
      <c r="F36" s="2"/>
      <c r="G36" s="2"/>
      <c r="H36" s="2"/>
      <c r="I36" s="2"/>
      <c r="J36" s="2"/>
      <c r="K36" s="2"/>
    </row>
    <row r="37" spans="1:13">
      <c r="A37" s="2" t="s">
        <v>36</v>
      </c>
      <c r="B37" s="13">
        <v>21.002790000000001</v>
      </c>
      <c r="C37" s="8">
        <f t="shared" si="0"/>
        <v>0.21002790000000002</v>
      </c>
      <c r="D37" s="2"/>
      <c r="E37" s="2"/>
      <c r="F37" s="2"/>
      <c r="G37" s="2"/>
      <c r="H37" s="2"/>
      <c r="I37" s="2"/>
      <c r="J37" s="2"/>
      <c r="K37" s="2"/>
      <c r="M37" s="10"/>
    </row>
    <row r="38" spans="1:13">
      <c r="A38" s="2"/>
      <c r="B38" s="2"/>
      <c r="C38" s="2"/>
      <c r="D38" s="2"/>
      <c r="E38" s="2"/>
      <c r="F38" s="2"/>
      <c r="G38" s="2"/>
      <c r="H38" s="2"/>
      <c r="I38" s="2"/>
      <c r="J38" s="2"/>
      <c r="K38" s="2"/>
    </row>
    <row r="39" spans="1:13">
      <c r="A39" s="2"/>
      <c r="B39" s="1"/>
      <c r="C39" s="2"/>
      <c r="D39" s="2"/>
      <c r="E39" s="2"/>
      <c r="F39" s="2"/>
      <c r="G39" s="2"/>
      <c r="H39" s="2"/>
      <c r="I39" s="2"/>
      <c r="J39" s="2"/>
      <c r="K39" s="2"/>
    </row>
    <row r="40" spans="1:13">
      <c r="A40" s="1" t="s">
        <v>37</v>
      </c>
      <c r="B40" s="144" t="s">
        <v>38</v>
      </c>
      <c r="C40" s="145"/>
      <c r="D40" s="145"/>
      <c r="E40" s="145"/>
      <c r="F40" s="145"/>
      <c r="G40" s="145"/>
      <c r="H40" s="145"/>
      <c r="I40" s="145"/>
      <c r="J40" s="145"/>
      <c r="K40" s="145"/>
    </row>
    <row r="41" spans="1:13">
      <c r="A41" s="1" t="s">
        <v>39</v>
      </c>
      <c r="B41" s="146" t="s">
        <v>40</v>
      </c>
      <c r="C41" s="146"/>
      <c r="D41" s="146"/>
      <c r="E41" s="146"/>
      <c r="F41" s="146"/>
      <c r="G41" s="146"/>
      <c r="H41" s="146"/>
      <c r="I41" s="146"/>
      <c r="J41" s="146"/>
      <c r="K41" s="146"/>
    </row>
    <row r="42" spans="1:13">
      <c r="A42" s="9"/>
      <c r="B42" s="9"/>
    </row>
  </sheetData>
  <mergeCells count="2">
    <mergeCell ref="B40:K40"/>
    <mergeCell ref="B41:K41"/>
  </mergeCells>
  <hyperlinks>
    <hyperlink ref="B40" r:id="rId1"/>
    <hyperlink ref="B41:K41" r:id="rId2" display="http://www.taxpolicycenter.org/taxfacts/displayafact.cfm?Docid=307&amp;Topic2id=95"/>
    <hyperlink ref="B41" r:id="rId3"/>
  </hyperlinks>
  <pageMargins left="0.75" right="0.75" top="1" bottom="1" header="0.5" footer="0.5"/>
  <drawing r:id="rId4"/>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topLeftCell="F42" workbookViewId="0">
      <selection activeCell="V48" sqref="V48"/>
    </sheetView>
  </sheetViews>
  <sheetFormatPr defaultColWidth="9.125" defaultRowHeight="11.25"/>
  <cols>
    <col min="1" max="16384" width="9.125" style="40"/>
  </cols>
  <sheetData>
    <row r="1" spans="1:5">
      <c r="B1" s="40" t="s">
        <v>120</v>
      </c>
    </row>
    <row r="3" spans="1:5">
      <c r="B3" s="41" t="s">
        <v>121</v>
      </c>
      <c r="C3" s="41"/>
      <c r="D3" s="41"/>
      <c r="E3" s="41"/>
    </row>
    <row r="4" spans="1:5" s="42" customFormat="1" ht="45">
      <c r="A4" s="42" t="s">
        <v>67</v>
      </c>
      <c r="B4" s="42" t="s">
        <v>122</v>
      </c>
      <c r="C4" s="42" t="s">
        <v>123</v>
      </c>
      <c r="D4" s="42" t="s">
        <v>124</v>
      </c>
      <c r="E4" s="42" t="s">
        <v>125</v>
      </c>
    </row>
    <row r="5" spans="1:5">
      <c r="A5" s="40">
        <v>1975</v>
      </c>
      <c r="B5" s="43">
        <v>3.3724907063197027</v>
      </c>
      <c r="C5" s="43">
        <v>1.3115241635687733</v>
      </c>
      <c r="D5" s="40">
        <v>0</v>
      </c>
      <c r="E5" s="40">
        <v>0</v>
      </c>
    </row>
    <row r="6" spans="1:5">
      <c r="A6" s="40">
        <v>1976</v>
      </c>
      <c r="B6" s="43">
        <v>3.1533216168717049</v>
      </c>
      <c r="C6" s="43">
        <v>1.43493848857645</v>
      </c>
      <c r="D6" s="40">
        <v>0</v>
      </c>
      <c r="E6" s="40">
        <v>0</v>
      </c>
    </row>
    <row r="7" spans="1:5">
      <c r="A7" s="40">
        <v>1977</v>
      </c>
      <c r="B7" s="43">
        <v>2.9275247524752475</v>
      </c>
      <c r="C7" s="43">
        <v>0.82170297029702954</v>
      </c>
      <c r="D7" s="40">
        <v>0</v>
      </c>
      <c r="E7" s="40">
        <v>0</v>
      </c>
    </row>
    <row r="8" spans="1:5">
      <c r="A8" s="40">
        <v>1978</v>
      </c>
      <c r="B8" s="43">
        <v>2.4767116564417173</v>
      </c>
      <c r="C8" s="43">
        <v>0.76373006134969323</v>
      </c>
      <c r="D8" s="40">
        <v>0</v>
      </c>
      <c r="E8" s="40">
        <v>0</v>
      </c>
    </row>
    <row r="9" spans="1:5">
      <c r="A9" s="40">
        <v>1979</v>
      </c>
      <c r="B9" s="43">
        <v>3.8737190082644628</v>
      </c>
      <c r="C9" s="43">
        <v>1.8243966942148762</v>
      </c>
      <c r="D9" s="40">
        <v>0</v>
      </c>
      <c r="E9" s="40">
        <v>0</v>
      </c>
    </row>
    <row r="10" spans="1:5">
      <c r="A10" s="40">
        <v>1980</v>
      </c>
      <c r="B10" s="43">
        <v>3.3518446601941743</v>
      </c>
      <c r="C10" s="43">
        <v>1.5071067961165048</v>
      </c>
      <c r="D10" s="40">
        <v>0</v>
      </c>
      <c r="E10" s="40">
        <v>0</v>
      </c>
    </row>
    <row r="11" spans="1:5">
      <c r="A11" s="40">
        <v>1981</v>
      </c>
      <c r="B11" s="43">
        <v>2.8343762376237618</v>
      </c>
      <c r="C11" s="43">
        <v>1.40609900990099</v>
      </c>
      <c r="D11" s="40">
        <v>0</v>
      </c>
      <c r="E11" s="40">
        <v>0</v>
      </c>
    </row>
    <row r="12" spans="1:5">
      <c r="A12" s="40">
        <v>1982</v>
      </c>
      <c r="B12" s="43">
        <v>2.5529036269430052</v>
      </c>
      <c r="C12" s="43">
        <v>1.1552829015544042</v>
      </c>
      <c r="D12" s="40">
        <v>0</v>
      </c>
      <c r="E12" s="40">
        <v>0</v>
      </c>
    </row>
    <row r="13" spans="1:5">
      <c r="A13" s="40">
        <v>1983</v>
      </c>
      <c r="B13" s="43">
        <v>2.6090602409638555</v>
      </c>
      <c r="C13" s="43">
        <v>1.0241927710843375</v>
      </c>
      <c r="D13" s="40">
        <v>0</v>
      </c>
      <c r="E13" s="40">
        <v>0</v>
      </c>
    </row>
    <row r="14" spans="1:5">
      <c r="A14" s="40">
        <v>1984</v>
      </c>
      <c r="B14" s="43">
        <v>2.2546602502406157</v>
      </c>
      <c r="C14" s="43">
        <v>0.92359576515880659</v>
      </c>
      <c r="D14" s="40">
        <v>0</v>
      </c>
      <c r="E14" s="40">
        <v>0</v>
      </c>
    </row>
    <row r="15" spans="1:5">
      <c r="A15" s="40">
        <v>1985</v>
      </c>
      <c r="B15" s="43">
        <v>2.8085353159851301</v>
      </c>
      <c r="C15" s="43">
        <v>1.1035539033457251</v>
      </c>
      <c r="D15" s="40">
        <v>0</v>
      </c>
      <c r="E15" s="40">
        <v>0</v>
      </c>
    </row>
    <row r="16" spans="1:5">
      <c r="A16" s="40">
        <v>1986</v>
      </c>
      <c r="B16" s="43">
        <v>2.720496350364964</v>
      </c>
      <c r="C16" s="43">
        <v>0.974890510948905</v>
      </c>
      <c r="D16" s="40">
        <v>0</v>
      </c>
      <c r="E16" s="40">
        <v>0</v>
      </c>
    </row>
    <row r="17" spans="1:5">
      <c r="A17" s="40">
        <v>1987</v>
      </c>
      <c r="B17" s="43">
        <v>5.199718309859156</v>
      </c>
      <c r="C17" s="43">
        <v>0.81811267605633808</v>
      </c>
      <c r="D17" s="40">
        <v>0</v>
      </c>
      <c r="E17" s="40">
        <v>0</v>
      </c>
    </row>
    <row r="18" spans="1:5">
      <c r="A18" s="40">
        <v>1988</v>
      </c>
      <c r="B18" s="43">
        <v>7.2545325443786979</v>
      </c>
      <c r="C18" s="43">
        <v>2.7930887573964496</v>
      </c>
      <c r="D18" s="40">
        <v>0</v>
      </c>
      <c r="E18" s="40">
        <v>0</v>
      </c>
    </row>
    <row r="19" spans="1:5">
      <c r="A19" s="40">
        <v>1989</v>
      </c>
      <c r="B19" s="43">
        <v>7.5372387096774203</v>
      </c>
      <c r="C19" s="43">
        <v>3.1849548387096775</v>
      </c>
      <c r="D19" s="40">
        <v>0</v>
      </c>
      <c r="E19" s="40">
        <v>0</v>
      </c>
    </row>
    <row r="20" spans="1:5">
      <c r="A20" s="40">
        <v>1990</v>
      </c>
      <c r="B20" s="43">
        <v>8.1226136189747518</v>
      </c>
      <c r="C20" s="43">
        <v>3.5106472838561591</v>
      </c>
      <c r="D20" s="40">
        <v>0</v>
      </c>
      <c r="E20" s="40">
        <v>0</v>
      </c>
    </row>
    <row r="21" spans="1:5">
      <c r="A21" s="40">
        <v>1991</v>
      </c>
      <c r="B21" s="43">
        <v>12.112281938325992</v>
      </c>
      <c r="C21" s="43">
        <v>4.3250748898678424</v>
      </c>
      <c r="D21" s="40">
        <v>0</v>
      </c>
      <c r="E21" s="40">
        <v>0</v>
      </c>
    </row>
    <row r="22" spans="1:5">
      <c r="A22" s="40">
        <v>1992</v>
      </c>
      <c r="B22" s="43">
        <v>14.310295081967212</v>
      </c>
      <c r="C22" s="43">
        <v>4.4099101924447606</v>
      </c>
      <c r="D22" s="40">
        <v>0</v>
      </c>
      <c r="E22" s="40">
        <v>0</v>
      </c>
    </row>
    <row r="23" spans="1:5">
      <c r="A23" s="40">
        <v>1993</v>
      </c>
      <c r="B23" s="43">
        <v>16.780932871972318</v>
      </c>
      <c r="C23" s="43">
        <v>4.8956013840830446</v>
      </c>
      <c r="D23" s="40">
        <v>0</v>
      </c>
      <c r="E23" s="40">
        <v>0</v>
      </c>
    </row>
    <row r="24" spans="1:5">
      <c r="A24" s="40">
        <v>1994</v>
      </c>
      <c r="B24" s="43">
        <v>22.578655870445345</v>
      </c>
      <c r="C24" s="43">
        <v>6.1309797570850204</v>
      </c>
      <c r="D24" s="40">
        <v>0</v>
      </c>
      <c r="E24" s="40">
        <v>0</v>
      </c>
    </row>
    <row r="25" spans="1:5">
      <c r="A25" s="40">
        <v>1995</v>
      </c>
      <c r="B25" s="43">
        <v>27.553322834645666</v>
      </c>
      <c r="C25" s="43">
        <v>6.7821732283464549</v>
      </c>
      <c r="D25" s="40">
        <v>0</v>
      </c>
      <c r="E25" s="40">
        <v>0</v>
      </c>
    </row>
    <row r="26" spans="1:5">
      <c r="A26" s="40">
        <v>1996</v>
      </c>
      <c r="B26" s="43">
        <v>29.754309751434029</v>
      </c>
      <c r="C26" s="43">
        <v>7.2827839388145312</v>
      </c>
      <c r="D26" s="40">
        <v>0</v>
      </c>
      <c r="E26" s="40">
        <v>0</v>
      </c>
    </row>
    <row r="27" spans="1:5">
      <c r="A27" s="40">
        <v>1997</v>
      </c>
      <c r="B27" s="43">
        <v>30.6432</v>
      </c>
      <c r="C27" s="43">
        <v>7.5276560747663552</v>
      </c>
      <c r="D27" s="40">
        <v>0</v>
      </c>
      <c r="E27" s="40">
        <v>0</v>
      </c>
    </row>
    <row r="28" spans="1:5">
      <c r="A28" s="40">
        <v>1998</v>
      </c>
      <c r="B28" s="43">
        <v>33.610306748466257</v>
      </c>
      <c r="C28" s="43">
        <v>6.3881226993865026</v>
      </c>
      <c r="D28" s="40">
        <v>0</v>
      </c>
      <c r="E28" s="43">
        <v>18.72958986993865</v>
      </c>
    </row>
    <row r="29" spans="1:5">
      <c r="A29" s="40">
        <v>1999</v>
      </c>
      <c r="B29" s="43">
        <v>33.403159663865544</v>
      </c>
      <c r="C29" s="43">
        <v>5.1997310924369753</v>
      </c>
      <c r="D29" s="43">
        <v>0.98307710924369762</v>
      </c>
      <c r="E29" s="43">
        <v>23.473966386554622</v>
      </c>
    </row>
    <row r="30" spans="1:5">
      <c r="A30" s="40">
        <v>2000</v>
      </c>
      <c r="B30" s="43">
        <v>32.549853658536584</v>
      </c>
      <c r="C30" s="43">
        <v>5.26009756097561</v>
      </c>
      <c r="D30" s="43">
        <v>1.1445553170731708</v>
      </c>
      <c r="E30" s="43">
        <v>23.05095687804878</v>
      </c>
    </row>
    <row r="31" spans="1:5" s="44" customFormat="1">
      <c r="A31" s="44">
        <v>2001</v>
      </c>
      <c r="B31" s="43">
        <v>33.060806324110672</v>
      </c>
      <c r="C31" s="43">
        <v>4.9324268774703564</v>
      </c>
      <c r="D31" s="43">
        <v>5.6858678893280636</v>
      </c>
      <c r="E31" s="43">
        <v>25.52981008695652</v>
      </c>
    </row>
    <row r="32" spans="1:5" s="44" customFormat="1">
      <c r="A32" s="40">
        <v>2002</v>
      </c>
      <c r="B32" s="43">
        <v>37.806443579766537</v>
      </c>
      <c r="C32" s="43">
        <v>5.0002178988326849</v>
      </c>
      <c r="D32" s="43">
        <v>7.1896376031128399</v>
      </c>
      <c r="E32" s="43">
        <v>24.116101354085597</v>
      </c>
    </row>
    <row r="33" spans="1:5" s="44" customFormat="1">
      <c r="A33" s="40">
        <v>2003</v>
      </c>
      <c r="B33" s="43">
        <v>37.265321739130435</v>
      </c>
      <c r="C33" s="43">
        <v>5.0893043478260873</v>
      </c>
      <c r="D33" s="43">
        <v>9.9843670956521748</v>
      </c>
      <c r="E33" s="43">
        <v>24.967749130434783</v>
      </c>
    </row>
    <row r="34" spans="1:5">
      <c r="A34" s="40">
        <v>2004</v>
      </c>
      <c r="B34" s="43">
        <v>37.673266278454207</v>
      </c>
      <c r="C34" s="43">
        <v>5.0416008470089988</v>
      </c>
      <c r="D34" s="43">
        <v>15.421513130757015</v>
      </c>
      <c r="E34" s="43">
        <v>34.472057850714663</v>
      </c>
    </row>
    <row r="35" spans="1:5">
      <c r="A35" s="40">
        <v>2005</v>
      </c>
      <c r="B35" s="43">
        <v>38.673548387096773</v>
      </c>
      <c r="C35" s="43">
        <v>5.1045161290322572</v>
      </c>
      <c r="D35" s="43">
        <v>15.995003870967739</v>
      </c>
      <c r="E35" s="43">
        <v>33.081414193548383</v>
      </c>
    </row>
    <row r="36" spans="1:5">
      <c r="A36" s="40">
        <v>2006</v>
      </c>
      <c r="B36" s="43">
        <v>39.072222000000004</v>
      </c>
      <c r="C36" s="43">
        <v>5.315343999999997</v>
      </c>
      <c r="D36" s="43">
        <v>16.248888999999998</v>
      </c>
      <c r="E36" s="43">
        <v>31.741550999999998</v>
      </c>
    </row>
    <row r="38" spans="1:5">
      <c r="A38" s="40" t="s">
        <v>126</v>
      </c>
    </row>
    <row r="39" spans="1:5" ht="15" customHeight="1"/>
    <row r="40" spans="1:5" ht="15" customHeight="1"/>
    <row r="41" spans="1:5" ht="11.25" customHeight="1"/>
    <row r="42" spans="1:5" ht="11.25" customHeight="1"/>
    <row r="43" spans="1:5" ht="11.25" customHeight="1"/>
    <row r="44" spans="1:5" ht="11.25" customHeight="1"/>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4</vt:i4>
      </vt:variant>
    </vt:vector>
  </HeadingPairs>
  <TitlesOfParts>
    <vt:vector size="21" baseType="lpstr">
      <vt:lpstr>Notes</vt:lpstr>
      <vt:lpstr>Fonts</vt:lpstr>
      <vt:lpstr>Map with scale</vt:lpstr>
      <vt:lpstr>Map</vt:lpstr>
      <vt:lpstr>Table</vt:lpstr>
      <vt:lpstr>Column</vt:lpstr>
      <vt:lpstr>Column Distribution</vt:lpstr>
      <vt:lpstr>Bar horizontal</vt:lpstr>
      <vt:lpstr>Area</vt:lpstr>
      <vt:lpstr>Area and Line</vt:lpstr>
      <vt:lpstr>Area 100%</vt:lpstr>
      <vt:lpstr>Column Stacked</vt:lpstr>
      <vt:lpstr>Area multiples</vt:lpstr>
      <vt:lpstr>Line</vt:lpstr>
      <vt:lpstr>Line with markers</vt:lpstr>
      <vt:lpstr>Pie and Distribution</vt:lpstr>
      <vt:lpstr>Pie with many slices</vt:lpstr>
      <vt:lpstr>'Area multiples'!Print_Area</vt:lpstr>
      <vt:lpstr>'Column Stacked'!Print_Area</vt:lpstr>
      <vt:lpstr>'Area multiples'!Print_Titles</vt:lpstr>
      <vt:lpstr>'Column Stacked'!Print_Titles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Meko</dc:creator>
  <cp:lastModifiedBy>Cleven, Ann</cp:lastModifiedBy>
  <cp:lastPrinted>2015-06-18T18:51:39Z</cp:lastPrinted>
  <dcterms:created xsi:type="dcterms:W3CDTF">2015-06-17T19:37:55Z</dcterms:created>
  <dcterms:modified xsi:type="dcterms:W3CDTF">2017-03-16T20:02:05Z</dcterms:modified>
</cp:coreProperties>
</file>