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GeocodedDifference" sheetId="2" r:id="rId1"/>
    <sheet name="CSV" sheetId="4" r:id="rId2"/>
    <sheet name="Table" sheetId="1" r:id="rId3"/>
  </sheets>
  <calcPr calcId="145621"/>
</workbook>
</file>

<file path=xl/calcChain.xml><?xml version="1.0" encoding="utf-8"?>
<calcChain xmlns="http://schemas.openxmlformats.org/spreadsheetml/2006/main">
  <c r="J16" i="2" l="1"/>
  <c r="J15" i="2"/>
  <c r="J14" i="2"/>
  <c r="J13" i="2"/>
  <c r="J12" i="2"/>
  <c r="J11" i="2"/>
  <c r="J10" i="2"/>
  <c r="J9" i="2"/>
  <c r="J8" i="2"/>
  <c r="J7" i="2"/>
  <c r="J6" i="2"/>
  <c r="J5" i="2"/>
  <c r="J4" i="2"/>
  <c r="J3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3" i="2"/>
</calcChain>
</file>

<file path=xl/sharedStrings.xml><?xml version="1.0" encoding="utf-8"?>
<sst xmlns="http://schemas.openxmlformats.org/spreadsheetml/2006/main" count="41" uniqueCount="32">
  <si>
    <t>Year</t>
  </si>
  <si>
    <t>Population</t>
  </si>
  <si>
    <t>Homicides</t>
  </si>
  <si>
    <t>Homicide Rate</t>
  </si>
  <si>
    <t>Rape</t>
  </si>
  <si>
    <t>Rape Rape</t>
  </si>
  <si>
    <t>Robbery</t>
  </si>
  <si>
    <t>Robbery Rate</t>
  </si>
  <si>
    <t>Agg Assault</t>
  </si>
  <si>
    <t>Agg Assault Rate</t>
  </si>
  <si>
    <t>Burglary</t>
  </si>
  <si>
    <t>Burglary Rate</t>
  </si>
  <si>
    <t>Theft</t>
  </si>
  <si>
    <t>Theft Rate</t>
  </si>
  <si>
    <t>assaults</t>
  </si>
  <si>
    <t>robberies</t>
  </si>
  <si>
    <t>homicides</t>
  </si>
  <si>
    <t>year</t>
  </si>
  <si>
    <t>geocoded</t>
  </si>
  <si>
    <t>spreadsheet</t>
  </si>
  <si>
    <t>diff</t>
  </si>
  <si>
    <t>population</t>
  </si>
  <si>
    <t>homrate</t>
  </si>
  <si>
    <t>rapes</t>
  </si>
  <si>
    <t>raperate</t>
  </si>
  <si>
    <t>robrate</t>
  </si>
  <si>
    <t>aggassault</t>
  </si>
  <si>
    <t>aggrate</t>
  </si>
  <si>
    <t>burgrate</t>
  </si>
  <si>
    <t>thefts</t>
  </si>
  <si>
    <t>theftrate</t>
  </si>
  <si>
    <t>burglaries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</si>
</sst>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0"/>
      <name val="Times New Roman"/>
      <family val="2"/>
    </font>
    <font>
      <sz val="11"/>
      <color rgb="FF9C0006"/>
      <name val="Times New Roman"/>
      <family val="2"/>
    </font>
    <font>
      <b/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i/>
      <sz val="11"/>
      <color rgb="FF7F7F7F"/>
      <name val="Times New Roman"/>
      <family val="2"/>
    </font>
    <font>
      <sz val="11"/>
      <color rgb="FF006100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3F3F76"/>
      <name val="Times New Roman"/>
      <family val="2"/>
    </font>
    <font>
      <sz val="11"/>
      <color rgb="FFFA7D00"/>
      <name val="Times New Roman"/>
      <family val="2"/>
    </font>
    <font>
      <sz val="11"/>
      <color rgb="FF9C6500"/>
      <name val="Times New Roman"/>
      <family val="2"/>
    </font>
    <font>
      <b/>
      <sz val="11"/>
      <color rgb="FF3F3F3F"/>
      <name val="Times New Roman"/>
      <family val="2"/>
    </font>
    <font>
      <b/>
      <sz val="11"/>
      <color theme="1"/>
      <name val="Times New Roman"/>
      <family val="2"/>
    </font>
    <font>
      <sz val="11"/>
      <color rgb="FFFF0000"/>
      <name val="Times New Roman"/>
      <family val="2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6" fillId="3" borderId="0" applyNumberFormat="0" applyBorder="0" applyAlignment="0" applyProtection="0"/>
    <xf numFmtId="0" fontId="7" fillId="6" borderId="4" applyNumberFormat="0" applyAlignment="0" applyProtection="0"/>
    <xf numFmtId="0" fontId="8" fillId="7" borderId="7" applyNumberFormat="0" applyAlignment="0" applyProtection="0"/>
    <xf numFmtId="43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4" applyNumberFormat="0" applyAlignment="0" applyProtection="0"/>
    <xf numFmtId="0" fontId="15" fillId="0" borderId="6" applyNumberFormat="0" applyFill="0" applyAlignment="0" applyProtection="0"/>
    <xf numFmtId="0" fontId="16" fillId="4" borderId="0" applyNumberFormat="0" applyBorder="0" applyAlignment="0" applyProtection="0"/>
    <xf numFmtId="0" fontId="4" fillId="8" borderId="8" applyNumberFormat="0" applyFont="0" applyAlignment="0" applyProtection="0"/>
    <xf numFmtId="0" fontId="17" fillId="6" borderId="5" applyNumberFormat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10" xfId="0" applyNumberFormat="1" applyBorder="1"/>
    <xf numFmtId="0" fontId="0" fillId="0" borderId="10" xfId="0" applyBorder="1"/>
    <xf numFmtId="0" fontId="20" fillId="0" borderId="10" xfId="1" applyNumberFormat="1" applyFont="1" applyBorder="1"/>
    <xf numFmtId="0" fontId="0" fillId="0" borderId="10" xfId="1" applyNumberFormat="1" applyFont="1" applyBorder="1"/>
    <xf numFmtId="0" fontId="3" fillId="0" borderId="10" xfId="1" applyNumberFormat="1" applyFont="1" applyBorder="1"/>
    <xf numFmtId="0" fontId="3" fillId="0" borderId="10" xfId="1" applyNumberFormat="1" applyFont="1" applyFill="1" applyBorder="1"/>
    <xf numFmtId="0" fontId="3" fillId="0" borderId="10" xfId="0" applyFont="1" applyBorder="1"/>
    <xf numFmtId="2" fontId="0" fillId="0" borderId="10" xfId="1" applyNumberFormat="1" applyFont="1" applyBorder="1"/>
    <xf numFmtId="0" fontId="0" fillId="0" borderId="10" xfId="1" applyNumberFormat="1" applyFont="1" applyFill="1" applyBorder="1"/>
    <xf numFmtId="2" fontId="0" fillId="0" borderId="10" xfId="1" applyNumberFormat="1" applyFont="1" applyFill="1" applyBorder="1"/>
    <xf numFmtId="0" fontId="0" fillId="0" borderId="11" xfId="0" applyBorder="1"/>
    <xf numFmtId="164" fontId="0" fillId="0" borderId="11" xfId="0" applyNumberFormat="1" applyBorder="1"/>
    <xf numFmtId="164" fontId="0" fillId="0" borderId="0" xfId="0" applyNumberFormat="1"/>
    <xf numFmtId="0" fontId="0" fillId="0" borderId="0" xfId="0" applyAlignment="1">
      <alignment horizontal="center"/>
    </xf>
  </cellXfs>
  <cellStyles count="45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" xfId="1" builtinId="3"/>
    <cellStyle name="Comma 2" xfId="31"/>
    <cellStyle name="Explanatory Text 2" xfId="32"/>
    <cellStyle name="Good 2" xfId="33"/>
    <cellStyle name="Heading 1 2" xfId="34"/>
    <cellStyle name="Heading 2 2" xfId="35"/>
    <cellStyle name="Heading 3 2" xfId="36"/>
    <cellStyle name="Heading 4 2" xfId="37"/>
    <cellStyle name="Input 2" xfId="38"/>
    <cellStyle name="Linked Cell 2" xfId="39"/>
    <cellStyle name="Neutral 2" xfId="40"/>
    <cellStyle name="Normal" xfId="0" builtinId="0"/>
    <cellStyle name="Normal 2" xfId="3"/>
    <cellStyle name="Note 2" xfId="41"/>
    <cellStyle name="Output 2" xfId="42"/>
    <cellStyle name="Title" xfId="2" builtinId="15" customBuiltin="1"/>
    <cellStyle name="Total 2" xfId="43"/>
    <cellStyle name="Warning Text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Assaults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GeocodedDifference!$B$2</c:f>
              <c:strCache>
                <c:ptCount val="1"/>
                <c:pt idx="0">
                  <c:v>geocoded</c:v>
                </c:pt>
              </c:strCache>
            </c:strRef>
          </c:tx>
          <c:marker>
            <c:symbol val="none"/>
          </c:marker>
          <c:cat>
            <c:numRef>
              <c:f>GeocodedDifference!$A$3:$A$16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GeocodedDifference!$B$3:$B$16</c:f>
              <c:numCache>
                <c:formatCode>General</c:formatCode>
                <c:ptCount val="14"/>
                <c:pt idx="0">
                  <c:v>3949</c:v>
                </c:pt>
                <c:pt idx="1">
                  <c:v>4090</c:v>
                </c:pt>
                <c:pt idx="2">
                  <c:v>4107</c:v>
                </c:pt>
                <c:pt idx="3">
                  <c:v>3936</c:v>
                </c:pt>
                <c:pt idx="4">
                  <c:v>3416</c:v>
                </c:pt>
                <c:pt idx="5">
                  <c:v>3309</c:v>
                </c:pt>
                <c:pt idx="6">
                  <c:v>3436</c:v>
                </c:pt>
                <c:pt idx="7">
                  <c:v>3194</c:v>
                </c:pt>
                <c:pt idx="8">
                  <c:v>2857</c:v>
                </c:pt>
                <c:pt idx="9">
                  <c:v>2609</c:v>
                </c:pt>
                <c:pt idx="10">
                  <c:v>2568</c:v>
                </c:pt>
                <c:pt idx="11">
                  <c:v>2177</c:v>
                </c:pt>
                <c:pt idx="12">
                  <c:v>2295</c:v>
                </c:pt>
                <c:pt idx="13">
                  <c:v>2308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GeocodedDifference!$C$2</c:f>
              <c:strCache>
                <c:ptCount val="1"/>
                <c:pt idx="0">
                  <c:v>spreadsheet</c:v>
                </c:pt>
              </c:strCache>
            </c:strRef>
          </c:tx>
          <c:marker>
            <c:symbol val="none"/>
          </c:marker>
          <c:cat>
            <c:numRef>
              <c:f>GeocodedDifference!$A$3:$A$16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GeocodedDifference!$C$3:$C$16</c:f>
              <c:numCache>
                <c:formatCode>General</c:formatCode>
                <c:ptCount val="14"/>
                <c:pt idx="0">
                  <c:v>4582</c:v>
                </c:pt>
                <c:pt idx="1">
                  <c:v>5568</c:v>
                </c:pt>
                <c:pt idx="2">
                  <c:v>4854</c:v>
                </c:pt>
                <c:pt idx="3">
                  <c:v>4482</c:v>
                </c:pt>
                <c:pt idx="4">
                  <c:v>3863</c:v>
                </c:pt>
                <c:pt idx="5">
                  <c:v>3854</c:v>
                </c:pt>
                <c:pt idx="6">
                  <c:v>4453</c:v>
                </c:pt>
                <c:pt idx="7">
                  <c:v>3566</c:v>
                </c:pt>
                <c:pt idx="8">
                  <c:v>3609</c:v>
                </c:pt>
                <c:pt idx="9">
                  <c:v>3295</c:v>
                </c:pt>
                <c:pt idx="10">
                  <c:v>3238</c:v>
                </c:pt>
                <c:pt idx="11">
                  <c:v>2949</c:v>
                </c:pt>
                <c:pt idx="12">
                  <c:v>3399</c:v>
                </c:pt>
                <c:pt idx="13">
                  <c:v>3724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55648"/>
        <c:axId val="40557952"/>
      </c:lineChart>
      <c:catAx>
        <c:axId val="405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57952"/>
        <c:crosses val="autoZero"/>
        <c:auto val="1"/>
        <c:lblAlgn val="ctr"/>
        <c:lblOffset val="100"/>
        <c:noMultiLvlLbl val="0"/>
      </c:catAx>
      <c:valAx>
        <c:axId val="4055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556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en-US"/>
              <a:t>Robberies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GeocodedDifference!$E$2</c:f>
              <c:strCache>
                <c:ptCount val="1"/>
                <c:pt idx="0">
                  <c:v>geocoded</c:v>
                </c:pt>
              </c:strCache>
            </c:strRef>
          </c:tx>
          <c:marker>
            <c:symbol val="none"/>
          </c:marker>
          <c:cat>
            <c:numRef>
              <c:f>GeocodedDifference!$A$3:$A$16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GeocodedDifference!$E$3:$E$16</c:f>
              <c:numCache>
                <c:formatCode>General</c:formatCode>
                <c:ptCount val="14"/>
                <c:pt idx="0">
                  <c:v>4058</c:v>
                </c:pt>
                <c:pt idx="1">
                  <c:v>4403</c:v>
                </c:pt>
                <c:pt idx="2">
                  <c:v>4165</c:v>
                </c:pt>
                <c:pt idx="3">
                  <c:v>4401</c:v>
                </c:pt>
                <c:pt idx="4">
                  <c:v>3800</c:v>
                </c:pt>
                <c:pt idx="5">
                  <c:v>4042</c:v>
                </c:pt>
                <c:pt idx="6">
                  <c:v>4009</c:v>
                </c:pt>
                <c:pt idx="7">
                  <c:v>4447</c:v>
                </c:pt>
                <c:pt idx="8">
                  <c:v>4410</c:v>
                </c:pt>
                <c:pt idx="9">
                  <c:v>4385</c:v>
                </c:pt>
                <c:pt idx="10">
                  <c:v>3943</c:v>
                </c:pt>
                <c:pt idx="11">
                  <c:v>4159</c:v>
                </c:pt>
                <c:pt idx="12">
                  <c:v>4267</c:v>
                </c:pt>
                <c:pt idx="13">
                  <c:v>4071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GeocodedDifference!$F$2</c:f>
              <c:strCache>
                <c:ptCount val="1"/>
                <c:pt idx="0">
                  <c:v>spreadsheet</c:v>
                </c:pt>
              </c:strCache>
            </c:strRef>
          </c:tx>
          <c:marker>
            <c:symbol val="none"/>
          </c:marker>
          <c:cat>
            <c:numRef>
              <c:f>GeocodedDifference!$A$3:$A$16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GeocodedDifference!$F$3:$F$16</c:f>
              <c:numCache>
                <c:formatCode>General</c:formatCode>
                <c:ptCount val="14"/>
                <c:pt idx="0">
                  <c:v>3553</c:v>
                </c:pt>
                <c:pt idx="1">
                  <c:v>3940</c:v>
                </c:pt>
                <c:pt idx="2">
                  <c:v>3731</c:v>
                </c:pt>
                <c:pt idx="3">
                  <c:v>3836</c:v>
                </c:pt>
                <c:pt idx="4">
                  <c:v>3057</c:v>
                </c:pt>
                <c:pt idx="5">
                  <c:v>3502</c:v>
                </c:pt>
                <c:pt idx="6">
                  <c:v>3604</c:v>
                </c:pt>
                <c:pt idx="7">
                  <c:v>3985</c:v>
                </c:pt>
                <c:pt idx="8">
                  <c:v>4154</c:v>
                </c:pt>
                <c:pt idx="9">
                  <c:v>3998</c:v>
                </c:pt>
                <c:pt idx="10">
                  <c:v>3914</c:v>
                </c:pt>
                <c:pt idx="11">
                  <c:v>3756</c:v>
                </c:pt>
                <c:pt idx="12">
                  <c:v>3725</c:v>
                </c:pt>
                <c:pt idx="13">
                  <c:v>3660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7552"/>
        <c:axId val="43599360"/>
      </c:lineChart>
      <c:catAx>
        <c:axId val="435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99360"/>
        <c:crosses val="autoZero"/>
        <c:auto val="1"/>
        <c:lblAlgn val="ctr"/>
        <c:lblOffset val="100"/>
        <c:noMultiLvlLbl val="0"/>
      </c:catAx>
      <c:valAx>
        <c:axId val="435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275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en-US"/>
              <a:t>Homicides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GeocodedDifference!$H$2</c:f>
              <c:strCache>
                <c:ptCount val="1"/>
                <c:pt idx="0">
                  <c:v>geocoded</c:v>
                </c:pt>
              </c:strCache>
            </c:strRef>
          </c:tx>
          <c:marker>
            <c:symbol val="none"/>
          </c:marker>
          <c:cat>
            <c:numRef>
              <c:f>GeocodedDifference!$A$3:$A$16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GeocodedDifference!$H$3:$H$16</c:f>
              <c:numCache>
                <c:formatCode>General</c:formatCode>
                <c:ptCount val="14"/>
                <c:pt idx="0">
                  <c:v>240</c:v>
                </c:pt>
                <c:pt idx="1">
                  <c:v>232</c:v>
                </c:pt>
                <c:pt idx="2">
                  <c:v>260</c:v>
                </c:pt>
                <c:pt idx="3">
                  <c:v>246</c:v>
                </c:pt>
                <c:pt idx="4">
                  <c:v>198</c:v>
                </c:pt>
                <c:pt idx="5">
                  <c:v>193</c:v>
                </c:pt>
                <c:pt idx="6">
                  <c:v>169</c:v>
                </c:pt>
                <c:pt idx="7">
                  <c:v>179</c:v>
                </c:pt>
                <c:pt idx="8">
                  <c:v>185</c:v>
                </c:pt>
                <c:pt idx="9">
                  <c:v>138</c:v>
                </c:pt>
                <c:pt idx="10">
                  <c:v>121</c:v>
                </c:pt>
                <c:pt idx="11">
                  <c:v>105</c:v>
                </c:pt>
                <c:pt idx="12">
                  <c:v>86</c:v>
                </c:pt>
                <c:pt idx="13">
                  <c:v>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GeocodedDifference!$I$2</c:f>
              <c:strCache>
                <c:ptCount val="1"/>
                <c:pt idx="0">
                  <c:v>spreadsheet</c:v>
                </c:pt>
              </c:strCache>
            </c:strRef>
          </c:tx>
          <c:marker>
            <c:symbol val="none"/>
          </c:marker>
          <c:cat>
            <c:numRef>
              <c:f>GeocodedDifference!$A$3:$A$16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GeocodedDifference!$I$3:$I$16</c:f>
              <c:numCache>
                <c:formatCode>General</c:formatCode>
                <c:ptCount val="14"/>
                <c:pt idx="0">
                  <c:v>242</c:v>
                </c:pt>
                <c:pt idx="1">
                  <c:v>232</c:v>
                </c:pt>
                <c:pt idx="2">
                  <c:v>262</c:v>
                </c:pt>
                <c:pt idx="3">
                  <c:v>248</c:v>
                </c:pt>
                <c:pt idx="4">
                  <c:v>198</c:v>
                </c:pt>
                <c:pt idx="5">
                  <c:v>196</c:v>
                </c:pt>
                <c:pt idx="6">
                  <c:v>169</c:v>
                </c:pt>
                <c:pt idx="7">
                  <c:v>181</c:v>
                </c:pt>
                <c:pt idx="8">
                  <c:v>186</c:v>
                </c:pt>
                <c:pt idx="9">
                  <c:v>144</c:v>
                </c:pt>
                <c:pt idx="10">
                  <c:v>132</c:v>
                </c:pt>
                <c:pt idx="11">
                  <c:v>108</c:v>
                </c:pt>
                <c:pt idx="12">
                  <c:v>88</c:v>
                </c:pt>
                <c:pt idx="13">
                  <c:v>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44256"/>
        <c:axId val="47005696"/>
      </c:lineChart>
      <c:catAx>
        <c:axId val="4694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05696"/>
        <c:crosses val="autoZero"/>
        <c:auto val="1"/>
        <c:lblAlgn val="ctr"/>
        <c:lblOffset val="100"/>
        <c:noMultiLvlLbl val="0"/>
      </c:catAx>
      <c:valAx>
        <c:axId val="4700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442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17</xdr:row>
      <xdr:rowOff>138111</xdr:rowOff>
    </xdr:from>
    <xdr:to>
      <xdr:col>8</xdr:col>
      <xdr:colOff>342900</xdr:colOff>
      <xdr:row>39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22</xdr:row>
      <xdr:rowOff>180975</xdr:rowOff>
    </xdr:from>
    <xdr:to>
      <xdr:col>17</xdr:col>
      <xdr:colOff>457200</xdr:colOff>
      <xdr:row>44</xdr:row>
      <xdr:rowOff>90488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238125</xdr:colOff>
      <xdr:row>0</xdr:row>
      <xdr:rowOff>85725</xdr:rowOff>
    </xdr:from>
    <xdr:to>
      <xdr:col>19</xdr:col>
      <xdr:colOff>409575</xdr:colOff>
      <xdr:row>21</xdr:row>
      <xdr:rowOff>185738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I18" sqref="I18"/>
    </sheetView>
  </sheetViews>
  <sheetFormatPr defaultRowHeight="15" x14ac:dyDescent="0.25"/>
  <cols>
    <col min="2" max="3" width="10.7109375" customWidth="1"/>
    <col min="4" max="4" width="10.7109375" style="13" customWidth="1"/>
    <col min="5" max="6" width="10.7109375" customWidth="1"/>
    <col min="7" max="7" width="10.7109375" style="13" customWidth="1"/>
    <col min="8" max="9" width="10.7109375" customWidth="1"/>
    <col min="10" max="10" width="10.7109375" style="13" customWidth="1"/>
  </cols>
  <sheetData>
    <row r="1" spans="1:10" x14ac:dyDescent="0.25">
      <c r="B1" s="14" t="s">
        <v>14</v>
      </c>
      <c r="C1" s="14"/>
      <c r="D1" s="14"/>
      <c r="E1" s="14" t="s">
        <v>15</v>
      </c>
      <c r="F1" s="14"/>
      <c r="G1" s="14"/>
      <c r="H1" s="14" t="s">
        <v>16</v>
      </c>
      <c r="I1" s="14"/>
      <c r="J1" s="14"/>
    </row>
    <row r="2" spans="1:10" x14ac:dyDescent="0.25">
      <c r="A2" s="11" t="s">
        <v>17</v>
      </c>
      <c r="B2" s="11" t="s">
        <v>18</v>
      </c>
      <c r="C2" s="11" t="s">
        <v>19</v>
      </c>
      <c r="D2" s="12" t="s">
        <v>20</v>
      </c>
      <c r="E2" s="11" t="s">
        <v>18</v>
      </c>
      <c r="F2" s="11" t="s">
        <v>19</v>
      </c>
      <c r="G2" s="12" t="s">
        <v>20</v>
      </c>
      <c r="H2" s="11" t="s">
        <v>18</v>
      </c>
      <c r="I2" s="11" t="s">
        <v>19</v>
      </c>
      <c r="J2" s="12" t="s">
        <v>20</v>
      </c>
    </row>
    <row r="3" spans="1:10" x14ac:dyDescent="0.25">
      <c r="A3">
        <v>2000</v>
      </c>
      <c r="B3">
        <v>3949</v>
      </c>
      <c r="C3">
        <v>4582</v>
      </c>
      <c r="D3" s="13">
        <f>(B3-C3)/C3</f>
        <v>-0.1381492797904845</v>
      </c>
      <c r="E3">
        <v>4058</v>
      </c>
      <c r="F3">
        <v>3553</v>
      </c>
      <c r="G3" s="13">
        <f>(E3-F3)/F3</f>
        <v>0.14213340838727836</v>
      </c>
      <c r="H3">
        <v>240</v>
      </c>
      <c r="I3">
        <v>242</v>
      </c>
      <c r="J3" s="13">
        <f>(H3-I3)/I3</f>
        <v>-8.2644628099173556E-3</v>
      </c>
    </row>
    <row r="4" spans="1:10" x14ac:dyDescent="0.25">
      <c r="A4">
        <v>2001</v>
      </c>
      <c r="B4">
        <v>4090</v>
      </c>
      <c r="C4">
        <v>5568</v>
      </c>
      <c r="D4" s="13">
        <f t="shared" ref="D4:D16" si="0">(B4-C4)/C4</f>
        <v>-0.26544540229885055</v>
      </c>
      <c r="E4">
        <v>4403</v>
      </c>
      <c r="F4">
        <v>3940</v>
      </c>
      <c r="G4" s="13">
        <f t="shared" ref="G4:G16" si="1">(E4-F4)/F4</f>
        <v>0.11751269035532995</v>
      </c>
      <c r="H4">
        <v>232</v>
      </c>
      <c r="I4">
        <v>232</v>
      </c>
      <c r="J4" s="13">
        <f t="shared" ref="J4:J16" si="2">(H4-I4)/I4</f>
        <v>0</v>
      </c>
    </row>
    <row r="5" spans="1:10" x14ac:dyDescent="0.25">
      <c r="A5">
        <v>2002</v>
      </c>
      <c r="B5">
        <v>4107</v>
      </c>
      <c r="C5">
        <v>4854</v>
      </c>
      <c r="D5" s="13">
        <f t="shared" si="0"/>
        <v>-0.15389369592089</v>
      </c>
      <c r="E5">
        <v>4165</v>
      </c>
      <c r="F5">
        <v>3731</v>
      </c>
      <c r="G5" s="13">
        <f t="shared" si="1"/>
        <v>0.11632270168855535</v>
      </c>
      <c r="H5">
        <v>260</v>
      </c>
      <c r="I5">
        <v>262</v>
      </c>
      <c r="J5" s="13">
        <f t="shared" si="2"/>
        <v>-7.6335877862595417E-3</v>
      </c>
    </row>
    <row r="6" spans="1:10" x14ac:dyDescent="0.25">
      <c r="A6">
        <v>2003</v>
      </c>
      <c r="B6">
        <v>3936</v>
      </c>
      <c r="C6">
        <v>4482</v>
      </c>
      <c r="D6" s="13">
        <f t="shared" si="0"/>
        <v>-0.12182061579651941</v>
      </c>
      <c r="E6">
        <v>4401</v>
      </c>
      <c r="F6">
        <v>3836</v>
      </c>
      <c r="G6" s="13">
        <f t="shared" si="1"/>
        <v>0.14728884254431698</v>
      </c>
      <c r="H6">
        <v>246</v>
      </c>
      <c r="I6">
        <v>248</v>
      </c>
      <c r="J6" s="13">
        <f t="shared" si="2"/>
        <v>-8.0645161290322578E-3</v>
      </c>
    </row>
    <row r="7" spans="1:10" x14ac:dyDescent="0.25">
      <c r="A7">
        <v>2004</v>
      </c>
      <c r="B7">
        <v>3416</v>
      </c>
      <c r="C7">
        <v>3863</v>
      </c>
      <c r="D7" s="13">
        <f t="shared" si="0"/>
        <v>-0.11571317628785918</v>
      </c>
      <c r="E7">
        <v>3800</v>
      </c>
      <c r="F7">
        <v>3057</v>
      </c>
      <c r="G7" s="13">
        <f t="shared" si="1"/>
        <v>0.24304874059535492</v>
      </c>
      <c r="H7">
        <v>198</v>
      </c>
      <c r="I7">
        <v>198</v>
      </c>
      <c r="J7" s="13">
        <f t="shared" si="2"/>
        <v>0</v>
      </c>
    </row>
    <row r="8" spans="1:10" x14ac:dyDescent="0.25">
      <c r="A8">
        <v>2005</v>
      </c>
      <c r="B8">
        <v>3309</v>
      </c>
      <c r="C8">
        <v>3854</v>
      </c>
      <c r="D8" s="13">
        <f t="shared" si="0"/>
        <v>-0.1414115204981837</v>
      </c>
      <c r="E8">
        <v>4042</v>
      </c>
      <c r="F8">
        <v>3502</v>
      </c>
      <c r="G8" s="13">
        <f t="shared" si="1"/>
        <v>0.15419760137064534</v>
      </c>
      <c r="H8">
        <v>193</v>
      </c>
      <c r="I8">
        <v>196</v>
      </c>
      <c r="J8" s="13">
        <f t="shared" si="2"/>
        <v>-1.5306122448979591E-2</v>
      </c>
    </row>
    <row r="9" spans="1:10" x14ac:dyDescent="0.25">
      <c r="A9">
        <v>2006</v>
      </c>
      <c r="B9">
        <v>3436</v>
      </c>
      <c r="C9">
        <v>4453</v>
      </c>
      <c r="D9" s="13">
        <f t="shared" si="0"/>
        <v>-0.22838535818549294</v>
      </c>
      <c r="E9">
        <v>4009</v>
      </c>
      <c r="F9">
        <v>3604</v>
      </c>
      <c r="G9" s="13">
        <f t="shared" si="1"/>
        <v>0.11237513873473919</v>
      </c>
      <c r="H9">
        <v>169</v>
      </c>
      <c r="I9">
        <v>169</v>
      </c>
      <c r="J9" s="13">
        <f t="shared" si="2"/>
        <v>0</v>
      </c>
    </row>
    <row r="10" spans="1:10" x14ac:dyDescent="0.25">
      <c r="A10">
        <v>2007</v>
      </c>
      <c r="B10">
        <v>3194</v>
      </c>
      <c r="C10">
        <v>3566</v>
      </c>
      <c r="D10" s="13">
        <f t="shared" si="0"/>
        <v>-0.10431856421761077</v>
      </c>
      <c r="E10">
        <v>4447</v>
      </c>
      <c r="F10">
        <v>3985</v>
      </c>
      <c r="G10" s="13">
        <f t="shared" si="1"/>
        <v>0.11593475533249686</v>
      </c>
      <c r="H10">
        <v>179</v>
      </c>
      <c r="I10">
        <v>181</v>
      </c>
      <c r="J10" s="13">
        <f t="shared" si="2"/>
        <v>-1.1049723756906077E-2</v>
      </c>
    </row>
    <row r="11" spans="1:10" x14ac:dyDescent="0.25">
      <c r="A11">
        <v>2008</v>
      </c>
      <c r="B11">
        <v>2857</v>
      </c>
      <c r="C11">
        <v>3609</v>
      </c>
      <c r="D11" s="13">
        <f t="shared" si="0"/>
        <v>-0.20836796896647269</v>
      </c>
      <c r="E11">
        <v>4410</v>
      </c>
      <c r="F11">
        <v>4154</v>
      </c>
      <c r="G11" s="13">
        <f t="shared" si="1"/>
        <v>6.1627347135291284E-2</v>
      </c>
      <c r="H11">
        <v>185</v>
      </c>
      <c r="I11">
        <v>186</v>
      </c>
      <c r="J11" s="13">
        <f t="shared" si="2"/>
        <v>-5.3763440860215058E-3</v>
      </c>
    </row>
    <row r="12" spans="1:10" x14ac:dyDescent="0.25">
      <c r="A12">
        <v>2009</v>
      </c>
      <c r="B12">
        <v>2609</v>
      </c>
      <c r="C12">
        <v>3295</v>
      </c>
      <c r="D12" s="13">
        <f t="shared" si="0"/>
        <v>-0.20819423368740517</v>
      </c>
      <c r="E12">
        <v>4385</v>
      </c>
      <c r="F12">
        <v>3998</v>
      </c>
      <c r="G12" s="13">
        <f t="shared" si="1"/>
        <v>9.6798399199599802E-2</v>
      </c>
      <c r="H12">
        <v>138</v>
      </c>
      <c r="I12">
        <v>144</v>
      </c>
      <c r="J12" s="13">
        <f t="shared" si="2"/>
        <v>-4.1666666666666664E-2</v>
      </c>
    </row>
    <row r="13" spans="1:10" x14ac:dyDescent="0.25">
      <c r="A13">
        <v>2010</v>
      </c>
      <c r="B13">
        <v>2568</v>
      </c>
      <c r="C13">
        <v>3238</v>
      </c>
      <c r="D13" s="13">
        <f t="shared" si="0"/>
        <v>-0.20691785052501543</v>
      </c>
      <c r="E13">
        <v>3943</v>
      </c>
      <c r="F13">
        <v>3914</v>
      </c>
      <c r="G13" s="13">
        <f t="shared" si="1"/>
        <v>7.4092999489013796E-3</v>
      </c>
      <c r="H13">
        <v>121</v>
      </c>
      <c r="I13">
        <v>132</v>
      </c>
      <c r="J13" s="13">
        <f t="shared" si="2"/>
        <v>-8.3333333333333329E-2</v>
      </c>
    </row>
    <row r="14" spans="1:10" x14ac:dyDescent="0.25">
      <c r="A14">
        <v>2011</v>
      </c>
      <c r="B14">
        <v>2177</v>
      </c>
      <c r="C14">
        <v>2949</v>
      </c>
      <c r="D14" s="13">
        <f t="shared" si="0"/>
        <v>-0.26178365547643268</v>
      </c>
      <c r="E14">
        <v>4159</v>
      </c>
      <c r="F14">
        <v>3756</v>
      </c>
      <c r="G14" s="13">
        <f t="shared" si="1"/>
        <v>0.10729499467518637</v>
      </c>
      <c r="H14">
        <v>105</v>
      </c>
      <c r="I14">
        <v>108</v>
      </c>
      <c r="J14" s="13">
        <f t="shared" si="2"/>
        <v>-2.7777777777777776E-2</v>
      </c>
    </row>
    <row r="15" spans="1:10" x14ac:dyDescent="0.25">
      <c r="A15">
        <v>2012</v>
      </c>
      <c r="B15">
        <v>2295</v>
      </c>
      <c r="C15">
        <v>3399</v>
      </c>
      <c r="D15" s="13">
        <f t="shared" si="0"/>
        <v>-0.32480141218005298</v>
      </c>
      <c r="E15">
        <v>4267</v>
      </c>
      <c r="F15">
        <v>3725</v>
      </c>
      <c r="G15" s="13">
        <f t="shared" si="1"/>
        <v>0.145503355704698</v>
      </c>
      <c r="H15">
        <v>86</v>
      </c>
      <c r="I15">
        <v>88</v>
      </c>
      <c r="J15" s="13">
        <f t="shared" si="2"/>
        <v>-2.2727272727272728E-2</v>
      </c>
    </row>
    <row r="16" spans="1:10" x14ac:dyDescent="0.25">
      <c r="A16">
        <v>2013</v>
      </c>
      <c r="B16">
        <v>2308</v>
      </c>
      <c r="C16">
        <v>3724</v>
      </c>
      <c r="D16" s="13">
        <f t="shared" si="0"/>
        <v>-0.38023630504833511</v>
      </c>
      <c r="E16">
        <v>4071</v>
      </c>
      <c r="F16">
        <v>3660</v>
      </c>
      <c r="G16" s="13">
        <f t="shared" si="1"/>
        <v>0.11229508196721312</v>
      </c>
      <c r="H16">
        <v>102</v>
      </c>
      <c r="I16">
        <v>104</v>
      </c>
      <c r="J16" s="13">
        <f t="shared" si="2"/>
        <v>-1.9230769230769232E-2</v>
      </c>
    </row>
    <row r="17" spans="1:8" x14ac:dyDescent="0.25">
      <c r="A17">
        <v>2014</v>
      </c>
      <c r="B17">
        <v>2392</v>
      </c>
      <c r="E17">
        <v>3326</v>
      </c>
      <c r="H17">
        <v>106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G26" sqref="G26"/>
    </sheetView>
  </sheetViews>
  <sheetFormatPr defaultRowHeight="15" x14ac:dyDescent="0.25"/>
  <sheetData>
    <row r="1" spans="1:14" x14ac:dyDescent="0.25">
      <c r="A1" t="s">
        <v>17</v>
      </c>
      <c r="B1" t="s">
        <v>21</v>
      </c>
      <c r="C1" t="s">
        <v>16</v>
      </c>
      <c r="D1" t="s">
        <v>22</v>
      </c>
      <c r="E1" t="s">
        <v>23</v>
      </c>
      <c r="F1" t="s">
        <v>24</v>
      </c>
      <c r="G1" t="s">
        <v>15</v>
      </c>
      <c r="H1" t="s">
        <v>25</v>
      </c>
      <c r="I1" t="s">
        <v>26</v>
      </c>
      <c r="J1" t="s">
        <v>27</v>
      </c>
      <c r="K1" t="s">
        <v>31</v>
      </c>
      <c r="L1" t="s">
        <v>28</v>
      </c>
      <c r="M1" t="s">
        <v>29</v>
      </c>
      <c r="N1" t="s">
        <v>30</v>
      </c>
    </row>
    <row r="2" spans="1:14" x14ac:dyDescent="0.25">
      <c r="A2">
        <v>1999</v>
      </c>
      <c r="B2">
        <v>519000</v>
      </c>
      <c r="C2">
        <v>241</v>
      </c>
      <c r="D2">
        <v>46.44</v>
      </c>
      <c r="E2">
        <v>248</v>
      </c>
      <c r="F2">
        <v>47.78</v>
      </c>
      <c r="G2">
        <v>3344</v>
      </c>
      <c r="H2">
        <v>644.32000000000005</v>
      </c>
      <c r="I2">
        <v>4615</v>
      </c>
      <c r="J2">
        <v>889.21</v>
      </c>
      <c r="K2">
        <v>5067</v>
      </c>
      <c r="L2">
        <v>976.30057799999997</v>
      </c>
      <c r="M2">
        <v>21673</v>
      </c>
      <c r="N2">
        <v>4175.9152219999996</v>
      </c>
    </row>
    <row r="3" spans="1:14" x14ac:dyDescent="0.25">
      <c r="A3">
        <v>2000</v>
      </c>
      <c r="B3">
        <v>572059</v>
      </c>
      <c r="C3">
        <v>242</v>
      </c>
      <c r="D3">
        <v>42.3</v>
      </c>
      <c r="E3">
        <v>251</v>
      </c>
      <c r="F3">
        <v>43.88</v>
      </c>
      <c r="G3">
        <v>3553</v>
      </c>
      <c r="H3">
        <v>621.09</v>
      </c>
      <c r="I3">
        <v>4582</v>
      </c>
      <c r="J3">
        <v>800.97</v>
      </c>
      <c r="K3">
        <v>4745</v>
      </c>
      <c r="L3">
        <v>829.45989840000004</v>
      </c>
      <c r="M3">
        <v>21637</v>
      </c>
      <c r="N3">
        <v>3782.3021749999998</v>
      </c>
    </row>
    <row r="4" spans="1:14" x14ac:dyDescent="0.25">
      <c r="A4">
        <v>2001</v>
      </c>
      <c r="B4">
        <v>571822</v>
      </c>
      <c r="C4">
        <v>232</v>
      </c>
      <c r="D4">
        <v>40.57</v>
      </c>
      <c r="E4">
        <v>188</v>
      </c>
      <c r="F4">
        <v>32.880000000000003</v>
      </c>
      <c r="G4">
        <v>3940</v>
      </c>
      <c r="H4">
        <v>689.03</v>
      </c>
      <c r="I4">
        <v>5568</v>
      </c>
      <c r="J4">
        <v>973.73</v>
      </c>
      <c r="K4">
        <v>5009</v>
      </c>
      <c r="L4">
        <v>875.9718934</v>
      </c>
      <c r="M4">
        <v>21434</v>
      </c>
      <c r="N4">
        <v>3748.369248</v>
      </c>
    </row>
    <row r="5" spans="1:14" x14ac:dyDescent="0.25">
      <c r="A5">
        <v>2002</v>
      </c>
      <c r="B5">
        <v>570898</v>
      </c>
      <c r="C5">
        <v>262</v>
      </c>
      <c r="D5">
        <v>45.89</v>
      </c>
      <c r="E5">
        <v>262</v>
      </c>
      <c r="F5">
        <v>45.89</v>
      </c>
      <c r="G5">
        <v>3731</v>
      </c>
      <c r="H5">
        <v>653.53</v>
      </c>
      <c r="I5">
        <v>4854</v>
      </c>
      <c r="J5">
        <v>850.24</v>
      </c>
      <c r="K5">
        <v>5167</v>
      </c>
      <c r="L5">
        <v>905.0653532</v>
      </c>
      <c r="M5">
        <v>20903</v>
      </c>
      <c r="N5">
        <v>3661.4246330000001</v>
      </c>
    </row>
    <row r="6" spans="1:14" x14ac:dyDescent="0.25">
      <c r="A6">
        <v>2003</v>
      </c>
      <c r="B6">
        <v>563384</v>
      </c>
      <c r="C6">
        <v>248</v>
      </c>
      <c r="D6">
        <v>44.02</v>
      </c>
      <c r="E6">
        <v>273</v>
      </c>
      <c r="F6">
        <v>48.46</v>
      </c>
      <c r="G6">
        <v>3836</v>
      </c>
      <c r="H6">
        <v>680.89</v>
      </c>
      <c r="I6">
        <v>4482</v>
      </c>
      <c r="J6">
        <v>795.55</v>
      </c>
      <c r="K6">
        <v>4670</v>
      </c>
      <c r="L6">
        <v>828.91952909999998</v>
      </c>
      <c r="M6">
        <v>17362</v>
      </c>
      <c r="N6">
        <v>3081.734661</v>
      </c>
    </row>
    <row r="7" spans="1:14" x14ac:dyDescent="0.25">
      <c r="A7">
        <v>2004</v>
      </c>
      <c r="B7">
        <v>553523</v>
      </c>
      <c r="C7">
        <v>198</v>
      </c>
      <c r="D7">
        <v>35.770000000000003</v>
      </c>
      <c r="E7">
        <v>218</v>
      </c>
      <c r="F7">
        <v>39.380000000000003</v>
      </c>
      <c r="G7">
        <v>3057</v>
      </c>
      <c r="H7">
        <v>552.28</v>
      </c>
      <c r="I7">
        <v>3863</v>
      </c>
      <c r="J7">
        <v>697.89</v>
      </c>
      <c r="K7">
        <v>3943</v>
      </c>
      <c r="L7">
        <v>712.34618980000005</v>
      </c>
      <c r="M7">
        <v>13756</v>
      </c>
      <c r="N7">
        <v>2485.172251</v>
      </c>
    </row>
    <row r="8" spans="1:14" x14ac:dyDescent="0.25">
      <c r="A8">
        <v>2005</v>
      </c>
      <c r="B8">
        <v>550521</v>
      </c>
      <c r="C8">
        <v>196</v>
      </c>
      <c r="D8">
        <v>35.6</v>
      </c>
      <c r="E8">
        <v>165</v>
      </c>
      <c r="F8">
        <v>29.97</v>
      </c>
      <c r="G8">
        <v>3502</v>
      </c>
      <c r="H8">
        <v>636.12</v>
      </c>
      <c r="I8">
        <v>3854</v>
      </c>
      <c r="J8">
        <v>700.06</v>
      </c>
      <c r="K8">
        <v>3571</v>
      </c>
      <c r="L8">
        <v>648.65827100000001</v>
      </c>
      <c r="M8">
        <v>14162</v>
      </c>
      <c r="N8">
        <v>2572.4722579999998</v>
      </c>
    </row>
    <row r="9" spans="1:14" x14ac:dyDescent="0.25">
      <c r="A9">
        <v>2006</v>
      </c>
      <c r="B9">
        <v>581530</v>
      </c>
      <c r="C9">
        <v>169</v>
      </c>
      <c r="D9">
        <v>29.06</v>
      </c>
      <c r="E9">
        <v>182</v>
      </c>
      <c r="F9">
        <v>31.3</v>
      </c>
      <c r="G9">
        <v>3604</v>
      </c>
      <c r="H9">
        <v>619.74</v>
      </c>
      <c r="I9">
        <v>4453</v>
      </c>
      <c r="J9">
        <v>765.74</v>
      </c>
      <c r="K9">
        <v>3826</v>
      </c>
      <c r="L9">
        <v>657.91962579999995</v>
      </c>
      <c r="M9">
        <v>15132</v>
      </c>
      <c r="N9">
        <v>2602.101353</v>
      </c>
    </row>
    <row r="10" spans="1:14" x14ac:dyDescent="0.25">
      <c r="A10">
        <v>2007</v>
      </c>
      <c r="B10">
        <v>588292</v>
      </c>
      <c r="C10">
        <v>181</v>
      </c>
      <c r="D10">
        <v>30.77</v>
      </c>
      <c r="E10">
        <v>192</v>
      </c>
      <c r="F10">
        <v>32.64</v>
      </c>
      <c r="G10">
        <v>3985</v>
      </c>
      <c r="H10">
        <v>677.38</v>
      </c>
      <c r="I10">
        <v>3566</v>
      </c>
      <c r="J10">
        <v>606.16</v>
      </c>
      <c r="K10">
        <v>3920</v>
      </c>
      <c r="L10">
        <v>666.33576519999997</v>
      </c>
      <c r="M10">
        <v>16476</v>
      </c>
      <c r="N10">
        <v>2800.6500169999999</v>
      </c>
    </row>
    <row r="11" spans="1:14" x14ac:dyDescent="0.25">
      <c r="A11">
        <v>2008</v>
      </c>
      <c r="B11">
        <v>591833</v>
      </c>
      <c r="C11">
        <v>186</v>
      </c>
      <c r="D11">
        <v>31.43</v>
      </c>
      <c r="E11">
        <v>186</v>
      </c>
      <c r="F11">
        <v>31.43</v>
      </c>
      <c r="G11">
        <v>4154</v>
      </c>
      <c r="H11">
        <v>701.89</v>
      </c>
      <c r="I11">
        <v>3609</v>
      </c>
      <c r="J11">
        <v>609.79999999999995</v>
      </c>
      <c r="K11">
        <v>3781</v>
      </c>
      <c r="L11">
        <v>638.86265209999999</v>
      </c>
      <c r="M11">
        <v>18787</v>
      </c>
      <c r="N11">
        <v>3174.3752039999999</v>
      </c>
    </row>
    <row r="12" spans="1:14" x14ac:dyDescent="0.25">
      <c r="A12">
        <v>2009</v>
      </c>
      <c r="B12">
        <v>599657</v>
      </c>
      <c r="C12">
        <v>144</v>
      </c>
      <c r="D12">
        <v>24.01</v>
      </c>
      <c r="E12">
        <v>150</v>
      </c>
      <c r="F12">
        <v>25.01</v>
      </c>
      <c r="G12">
        <v>3998</v>
      </c>
      <c r="H12">
        <v>666.71</v>
      </c>
      <c r="I12">
        <v>3295</v>
      </c>
      <c r="J12">
        <v>549.48</v>
      </c>
      <c r="K12">
        <v>3696</v>
      </c>
      <c r="L12">
        <v>616.35234809999997</v>
      </c>
      <c r="M12">
        <v>18012</v>
      </c>
      <c r="N12">
        <v>3003.7171250000001</v>
      </c>
    </row>
    <row r="13" spans="1:14" x14ac:dyDescent="0.25">
      <c r="A13">
        <v>2010</v>
      </c>
      <c r="B13">
        <v>601723</v>
      </c>
      <c r="C13">
        <v>132</v>
      </c>
      <c r="D13">
        <v>21.94</v>
      </c>
      <c r="E13">
        <v>184</v>
      </c>
      <c r="F13">
        <v>30.58</v>
      </c>
      <c r="G13">
        <v>3914</v>
      </c>
      <c r="H13">
        <v>650.47</v>
      </c>
      <c r="I13">
        <v>3238</v>
      </c>
      <c r="J13">
        <v>538.12</v>
      </c>
      <c r="K13">
        <v>4224</v>
      </c>
      <c r="L13">
        <v>701.98413559999995</v>
      </c>
      <c r="M13">
        <v>18050</v>
      </c>
      <c r="N13">
        <v>2999.7191400000002</v>
      </c>
    </row>
    <row r="14" spans="1:14" x14ac:dyDescent="0.25">
      <c r="A14">
        <v>2011</v>
      </c>
      <c r="B14">
        <v>617996</v>
      </c>
      <c r="C14">
        <v>108</v>
      </c>
      <c r="D14">
        <v>17.48</v>
      </c>
      <c r="E14">
        <v>172</v>
      </c>
      <c r="F14">
        <v>27.83</v>
      </c>
      <c r="G14">
        <v>3756</v>
      </c>
      <c r="H14">
        <v>607.77</v>
      </c>
      <c r="I14">
        <v>2949</v>
      </c>
      <c r="J14">
        <v>477.19</v>
      </c>
      <c r="K14">
        <v>3849</v>
      </c>
      <c r="L14">
        <v>622.81956520000006</v>
      </c>
      <c r="M14">
        <v>20124</v>
      </c>
      <c r="N14">
        <v>3256.331756</v>
      </c>
    </row>
    <row r="15" spans="1:14" x14ac:dyDescent="0.25">
      <c r="A15">
        <v>2012</v>
      </c>
      <c r="B15">
        <v>632323</v>
      </c>
      <c r="C15">
        <v>88</v>
      </c>
      <c r="D15">
        <v>13.92</v>
      </c>
      <c r="E15">
        <v>236</v>
      </c>
      <c r="F15">
        <v>37.32</v>
      </c>
      <c r="G15">
        <v>3725</v>
      </c>
      <c r="H15">
        <v>589.1</v>
      </c>
      <c r="I15">
        <v>3399</v>
      </c>
      <c r="J15">
        <v>537.54</v>
      </c>
      <c r="K15">
        <v>3519</v>
      </c>
      <c r="L15">
        <v>556.51937380000004</v>
      </c>
      <c r="M15">
        <v>22196</v>
      </c>
      <c r="N15">
        <v>3510.2313220000001</v>
      </c>
    </row>
    <row r="16" spans="1:14" x14ac:dyDescent="0.25">
      <c r="A16">
        <v>2013</v>
      </c>
      <c r="B16">
        <v>646449</v>
      </c>
      <c r="C16">
        <v>104</v>
      </c>
      <c r="D16">
        <v>16.09</v>
      </c>
      <c r="E16">
        <v>393</v>
      </c>
      <c r="F16">
        <v>60.79</v>
      </c>
      <c r="G16">
        <v>3660</v>
      </c>
      <c r="H16">
        <v>566.16999999999996</v>
      </c>
      <c r="I16">
        <v>3724</v>
      </c>
      <c r="J16">
        <v>576.07000000000005</v>
      </c>
      <c r="K16">
        <v>3314</v>
      </c>
      <c r="L16">
        <v>512.64678270000002</v>
      </c>
      <c r="M16">
        <v>23108</v>
      </c>
      <c r="N16">
        <v>3574.6052669999999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H29" sqref="H29"/>
    </sheetView>
  </sheetViews>
  <sheetFormatPr defaultRowHeight="15" x14ac:dyDescent="0.25"/>
  <cols>
    <col min="1" max="1" width="5" bestFit="1" customWidth="1"/>
    <col min="2" max="2" width="10.7109375" bestFit="1" customWidth="1"/>
    <col min="3" max="3" width="10.28515625" bestFit="1" customWidth="1"/>
    <col min="4" max="4" width="14" bestFit="1" customWidth="1"/>
    <col min="5" max="5" width="5.42578125" bestFit="1" customWidth="1"/>
    <col min="6" max="6" width="10.28515625" bestFit="1" customWidth="1"/>
    <col min="7" max="7" width="8.42578125" bestFit="1" customWidth="1"/>
    <col min="8" max="8" width="12.85546875" bestFit="1" customWidth="1"/>
    <col min="9" max="9" width="11.140625" bestFit="1" customWidth="1"/>
    <col min="10" max="10" width="15.7109375" bestFit="1" customWidth="1"/>
    <col min="11" max="11" width="8.28515625" bestFit="1" customWidth="1"/>
    <col min="12" max="12" width="12.7109375" bestFit="1" customWidth="1"/>
    <col min="13" max="13" width="6.7109375" bestFit="1" customWidth="1"/>
    <col min="14" max="14" width="12" bestFit="1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</row>
    <row r="2" spans="1:14" x14ac:dyDescent="0.25">
      <c r="A2" s="4">
        <v>1995</v>
      </c>
      <c r="B2" s="4"/>
      <c r="C2" s="4">
        <v>361</v>
      </c>
      <c r="D2" s="4"/>
      <c r="E2" s="4"/>
      <c r="F2" s="4"/>
      <c r="G2" s="4"/>
      <c r="H2" s="4"/>
      <c r="I2" s="4"/>
      <c r="J2" s="4"/>
      <c r="K2" s="4"/>
      <c r="L2" s="4"/>
      <c r="M2" s="4"/>
      <c r="N2" s="2"/>
    </row>
    <row r="3" spans="1:14" x14ac:dyDescent="0.25">
      <c r="A3" s="4">
        <v>1996</v>
      </c>
      <c r="B3" s="4"/>
      <c r="C3" s="4">
        <v>397</v>
      </c>
      <c r="D3" s="4"/>
      <c r="E3" s="4"/>
      <c r="F3" s="4"/>
      <c r="G3" s="4"/>
      <c r="H3" s="4"/>
      <c r="I3" s="4"/>
      <c r="J3" s="4"/>
      <c r="K3" s="4"/>
      <c r="L3" s="4"/>
      <c r="M3" s="4"/>
      <c r="N3" s="2"/>
    </row>
    <row r="4" spans="1:14" x14ac:dyDescent="0.25">
      <c r="A4" s="4">
        <v>1997</v>
      </c>
      <c r="B4" s="4"/>
      <c r="C4" s="4">
        <v>301</v>
      </c>
      <c r="D4" s="4"/>
      <c r="E4" s="4"/>
      <c r="F4" s="4"/>
      <c r="G4" s="4"/>
      <c r="H4" s="4"/>
      <c r="I4" s="4"/>
      <c r="J4" s="4"/>
      <c r="K4" s="4"/>
      <c r="L4" s="4"/>
      <c r="M4" s="4"/>
      <c r="N4" s="2"/>
    </row>
    <row r="5" spans="1:14" x14ac:dyDescent="0.25">
      <c r="A5" s="4">
        <v>1998</v>
      </c>
      <c r="B5" s="4"/>
      <c r="C5" s="4">
        <v>260</v>
      </c>
      <c r="D5" s="4"/>
      <c r="E5" s="4"/>
      <c r="F5" s="4"/>
      <c r="G5" s="4"/>
      <c r="H5" s="4"/>
      <c r="I5" s="4"/>
      <c r="J5" s="4"/>
      <c r="K5" s="4"/>
      <c r="L5" s="4"/>
      <c r="M5" s="4"/>
      <c r="N5" s="2"/>
    </row>
    <row r="6" spans="1:14" x14ac:dyDescent="0.25">
      <c r="A6" s="4">
        <v>1999</v>
      </c>
      <c r="B6" s="4">
        <v>519000</v>
      </c>
      <c r="C6" s="4">
        <v>241</v>
      </c>
      <c r="D6" s="8">
        <v>46.435452793834301</v>
      </c>
      <c r="E6" s="4">
        <v>248</v>
      </c>
      <c r="F6" s="8">
        <v>47.784200385356456</v>
      </c>
      <c r="G6" s="4">
        <v>3344</v>
      </c>
      <c r="H6" s="8">
        <v>644.31599229287087</v>
      </c>
      <c r="I6" s="4">
        <v>4615</v>
      </c>
      <c r="J6" s="8">
        <v>889.21001926782276</v>
      </c>
      <c r="K6" s="4">
        <v>5067</v>
      </c>
      <c r="L6" s="4">
        <v>976.30057803468196</v>
      </c>
      <c r="M6" s="4">
        <v>21673</v>
      </c>
      <c r="N6" s="4">
        <v>4175.9152215799613</v>
      </c>
    </row>
    <row r="7" spans="1:14" x14ac:dyDescent="0.25">
      <c r="A7" s="4">
        <v>2000</v>
      </c>
      <c r="B7" s="4">
        <v>572059</v>
      </c>
      <c r="C7" s="4">
        <v>242</v>
      </c>
      <c r="D7" s="8">
        <v>42.303328852443542</v>
      </c>
      <c r="E7" s="4">
        <v>251</v>
      </c>
      <c r="F7" s="8">
        <v>43.876593148608798</v>
      </c>
      <c r="G7" s="4">
        <v>3553</v>
      </c>
      <c r="H7" s="8">
        <v>621.08978269723923</v>
      </c>
      <c r="I7" s="4">
        <v>4582</v>
      </c>
      <c r="J7" s="8">
        <v>800.96633389213355</v>
      </c>
      <c r="K7" s="4">
        <v>4745</v>
      </c>
      <c r="L7" s="4">
        <v>829.45989836712647</v>
      </c>
      <c r="M7" s="4">
        <v>21637</v>
      </c>
      <c r="N7" s="4">
        <v>3782.3021751252932</v>
      </c>
    </row>
    <row r="8" spans="1:14" x14ac:dyDescent="0.25">
      <c r="A8" s="4">
        <v>2001</v>
      </c>
      <c r="B8" s="4">
        <v>571822</v>
      </c>
      <c r="C8" s="4">
        <v>232</v>
      </c>
      <c r="D8" s="8">
        <v>40.572066132467796</v>
      </c>
      <c r="E8" s="4">
        <v>188</v>
      </c>
      <c r="F8" s="8">
        <v>32.877363934930798</v>
      </c>
      <c r="G8" s="4">
        <v>3940</v>
      </c>
      <c r="H8" s="8">
        <v>689.02560587035828</v>
      </c>
      <c r="I8" s="4">
        <v>5568</v>
      </c>
      <c r="J8" s="8">
        <v>973.729587179227</v>
      </c>
      <c r="K8" s="4">
        <v>5009</v>
      </c>
      <c r="L8" s="4">
        <v>875.97189335142764</v>
      </c>
      <c r="M8" s="4">
        <v>21434</v>
      </c>
      <c r="N8" s="4">
        <v>3748.3692477729082</v>
      </c>
    </row>
    <row r="9" spans="1:14" ht="15.75" x14ac:dyDescent="0.25">
      <c r="A9" s="4">
        <v>2002</v>
      </c>
      <c r="B9" s="3">
        <v>570898</v>
      </c>
      <c r="C9" s="4">
        <v>262</v>
      </c>
      <c r="D9" s="8">
        <v>45.892611289582376</v>
      </c>
      <c r="E9" s="3">
        <v>262</v>
      </c>
      <c r="F9" s="8">
        <v>45.892611289582376</v>
      </c>
      <c r="G9" s="3">
        <v>3731</v>
      </c>
      <c r="H9" s="8">
        <v>653.53180428027417</v>
      </c>
      <c r="I9" s="3">
        <v>4854</v>
      </c>
      <c r="J9" s="8">
        <v>850.23944732684299</v>
      </c>
      <c r="K9" s="3">
        <v>5167</v>
      </c>
      <c r="L9" s="4">
        <v>905.06535318042802</v>
      </c>
      <c r="M9" s="3">
        <v>20903</v>
      </c>
      <c r="N9" s="4">
        <v>3661.4246327715282</v>
      </c>
    </row>
    <row r="10" spans="1:14" x14ac:dyDescent="0.25">
      <c r="A10" s="4">
        <v>2003</v>
      </c>
      <c r="B10" s="4">
        <v>563384</v>
      </c>
      <c r="C10" s="4">
        <v>248</v>
      </c>
      <c r="D10" s="8">
        <v>44.019709469917494</v>
      </c>
      <c r="E10" s="4">
        <v>273</v>
      </c>
      <c r="F10" s="8">
        <v>48.457180182610792</v>
      </c>
      <c r="G10" s="4">
        <v>3836</v>
      </c>
      <c r="H10" s="8">
        <v>680.88550615565941</v>
      </c>
      <c r="I10" s="4">
        <v>4482</v>
      </c>
      <c r="J10" s="8">
        <v>795.54974937165423</v>
      </c>
      <c r="K10" s="4">
        <v>4670</v>
      </c>
      <c r="L10" s="4">
        <v>828.91952913110765</v>
      </c>
      <c r="M10" s="4">
        <v>17362</v>
      </c>
      <c r="N10" s="4">
        <v>3081.7346605512403</v>
      </c>
    </row>
    <row r="11" spans="1:14" x14ac:dyDescent="0.25">
      <c r="A11" s="4">
        <v>2004</v>
      </c>
      <c r="B11" s="4">
        <v>553523</v>
      </c>
      <c r="C11" s="4">
        <v>198</v>
      </c>
      <c r="D11" s="8">
        <v>35.770871309773938</v>
      </c>
      <c r="E11" s="4">
        <v>218</v>
      </c>
      <c r="F11" s="8">
        <v>39.38409063399353</v>
      </c>
      <c r="G11" s="4">
        <v>3057</v>
      </c>
      <c r="H11" s="8">
        <v>552.28057370696422</v>
      </c>
      <c r="I11" s="4">
        <v>3863</v>
      </c>
      <c r="J11" s="8">
        <v>697.89331247301368</v>
      </c>
      <c r="K11" s="4">
        <v>3943</v>
      </c>
      <c r="L11" s="4">
        <v>712.34618976989213</v>
      </c>
      <c r="M11" s="4">
        <v>13756</v>
      </c>
      <c r="N11" s="4">
        <v>2485.1722511982339</v>
      </c>
    </row>
    <row r="12" spans="1:14" x14ac:dyDescent="0.25">
      <c r="A12" s="4">
        <v>2005</v>
      </c>
      <c r="B12" s="4">
        <v>550521</v>
      </c>
      <c r="C12" s="4">
        <v>196</v>
      </c>
      <c r="D12" s="8">
        <v>35.60263822815115</v>
      </c>
      <c r="E12" s="4">
        <v>165</v>
      </c>
      <c r="F12" s="8">
        <v>29.971608712474183</v>
      </c>
      <c r="G12" s="4">
        <v>3502</v>
      </c>
      <c r="H12" s="8">
        <v>636.12468915808836</v>
      </c>
      <c r="I12" s="4">
        <v>3854</v>
      </c>
      <c r="J12" s="8">
        <v>700.06412107803339</v>
      </c>
      <c r="K12" s="4">
        <v>3571</v>
      </c>
      <c r="L12" s="4">
        <v>648.65827098330499</v>
      </c>
      <c r="M12" s="4">
        <v>14162</v>
      </c>
      <c r="N12" s="4">
        <v>2572.4722580973294</v>
      </c>
    </row>
    <row r="13" spans="1:14" x14ac:dyDescent="0.25">
      <c r="A13" s="4">
        <v>2006</v>
      </c>
      <c r="B13" s="4">
        <v>581530</v>
      </c>
      <c r="C13" s="4">
        <v>169</v>
      </c>
      <c r="D13" s="8">
        <v>29.061269410004641</v>
      </c>
      <c r="E13" s="4">
        <v>182</v>
      </c>
      <c r="F13" s="8">
        <v>31.296751672312695</v>
      </c>
      <c r="G13" s="4">
        <v>3604</v>
      </c>
      <c r="H13" s="8">
        <v>619.74446718140075</v>
      </c>
      <c r="I13" s="4">
        <v>4453</v>
      </c>
      <c r="J13" s="8">
        <v>765.73865492751884</v>
      </c>
      <c r="K13" s="4">
        <v>3826</v>
      </c>
      <c r="L13" s="4">
        <v>657.91962581466134</v>
      </c>
      <c r="M13" s="4">
        <v>15132</v>
      </c>
      <c r="N13" s="4">
        <v>2602.1013533265696</v>
      </c>
    </row>
    <row r="14" spans="1:14" x14ac:dyDescent="0.25">
      <c r="A14" s="4">
        <v>2007</v>
      </c>
      <c r="B14" s="4">
        <v>588292</v>
      </c>
      <c r="C14" s="4">
        <v>181</v>
      </c>
      <c r="D14" s="8">
        <v>30.767034057916817</v>
      </c>
      <c r="E14" s="4">
        <v>192</v>
      </c>
      <c r="F14" s="8">
        <v>32.636853807292972</v>
      </c>
      <c r="G14" s="4">
        <v>3985</v>
      </c>
      <c r="H14" s="8">
        <v>677.38470011490892</v>
      </c>
      <c r="I14" s="4">
        <v>3566</v>
      </c>
      <c r="J14" s="8">
        <v>606.1615660250352</v>
      </c>
      <c r="K14" s="4">
        <v>3920</v>
      </c>
      <c r="L14" s="4">
        <v>666.33576523223155</v>
      </c>
      <c r="M14" s="4">
        <v>16476</v>
      </c>
      <c r="N14" s="4">
        <v>2800.6500173383288</v>
      </c>
    </row>
    <row r="15" spans="1:14" x14ac:dyDescent="0.25">
      <c r="A15" s="4">
        <v>2008</v>
      </c>
      <c r="B15" s="4">
        <v>591833</v>
      </c>
      <c r="C15" s="4">
        <v>186</v>
      </c>
      <c r="D15" s="8">
        <v>31.427784527054087</v>
      </c>
      <c r="E15" s="4">
        <v>186</v>
      </c>
      <c r="F15" s="8">
        <v>31.427784527054087</v>
      </c>
      <c r="G15" s="4">
        <v>4154</v>
      </c>
      <c r="H15" s="8">
        <v>701.88718777087456</v>
      </c>
      <c r="I15" s="4">
        <v>3609</v>
      </c>
      <c r="J15" s="8">
        <v>609.80039977493652</v>
      </c>
      <c r="K15" s="4">
        <v>3781</v>
      </c>
      <c r="L15" s="4">
        <v>638.86265213328761</v>
      </c>
      <c r="M15" s="4">
        <v>18787</v>
      </c>
      <c r="N15" s="4">
        <v>3174.3752038159414</v>
      </c>
    </row>
    <row r="16" spans="1:14" x14ac:dyDescent="0.25">
      <c r="A16" s="4">
        <v>2009</v>
      </c>
      <c r="B16" s="4">
        <v>599657</v>
      </c>
      <c r="C16" s="4">
        <v>144</v>
      </c>
      <c r="D16" s="8">
        <v>24.013727847752968</v>
      </c>
      <c r="E16" s="4">
        <v>150</v>
      </c>
      <c r="F16" s="8">
        <v>25.01429984140934</v>
      </c>
      <c r="G16" s="4">
        <v>3998</v>
      </c>
      <c r="H16" s="8">
        <v>666.71447177303025</v>
      </c>
      <c r="I16" s="4">
        <v>3295</v>
      </c>
      <c r="J16" s="8">
        <v>549.4807865162918</v>
      </c>
      <c r="K16" s="4">
        <v>3696</v>
      </c>
      <c r="L16" s="4">
        <v>616.35234809232611</v>
      </c>
      <c r="M16" s="4">
        <v>18012</v>
      </c>
      <c r="N16" s="4">
        <v>3003.7171249564335</v>
      </c>
    </row>
    <row r="17" spans="1:14" x14ac:dyDescent="0.25">
      <c r="A17" s="4">
        <v>2010</v>
      </c>
      <c r="B17" s="4">
        <v>601723</v>
      </c>
      <c r="C17" s="4">
        <v>132</v>
      </c>
      <c r="D17" s="8">
        <v>21.93700423616847</v>
      </c>
      <c r="E17" s="4">
        <v>184</v>
      </c>
      <c r="F17" s="8">
        <v>30.578854389810594</v>
      </c>
      <c r="G17" s="4">
        <v>3914</v>
      </c>
      <c r="H17" s="8">
        <v>650.46541348760138</v>
      </c>
      <c r="I17" s="4">
        <v>3238</v>
      </c>
      <c r="J17" s="8">
        <v>538.12136149025378</v>
      </c>
      <c r="K17" s="4">
        <v>4224</v>
      </c>
      <c r="L17" s="4">
        <v>701.98413555739103</v>
      </c>
      <c r="M17" s="4">
        <v>18050</v>
      </c>
      <c r="N17" s="4">
        <v>2999.7191398700065</v>
      </c>
    </row>
    <row r="18" spans="1:14" x14ac:dyDescent="0.25">
      <c r="A18" s="4">
        <v>2011</v>
      </c>
      <c r="B18" s="4">
        <v>617996</v>
      </c>
      <c r="C18" s="4">
        <v>108</v>
      </c>
      <c r="D18" s="8">
        <v>17.475841267581021</v>
      </c>
      <c r="E18" s="4">
        <v>172</v>
      </c>
      <c r="F18" s="8">
        <v>27.831895352073477</v>
      </c>
      <c r="G18" s="4">
        <v>3756</v>
      </c>
      <c r="H18" s="8">
        <v>607.77092408365104</v>
      </c>
      <c r="I18" s="4">
        <v>2949</v>
      </c>
      <c r="J18" s="8">
        <v>477.18755461200396</v>
      </c>
      <c r="K18" s="4">
        <v>3849</v>
      </c>
      <c r="L18" s="4">
        <v>622.81956517517915</v>
      </c>
      <c r="M18" s="4">
        <v>20124</v>
      </c>
      <c r="N18" s="4">
        <v>3256.3317561925965</v>
      </c>
    </row>
    <row r="19" spans="1:14" x14ac:dyDescent="0.25">
      <c r="A19" s="4">
        <v>2012</v>
      </c>
      <c r="B19" s="4">
        <v>632323</v>
      </c>
      <c r="C19" s="4">
        <v>88</v>
      </c>
      <c r="D19" s="8">
        <v>13.916938020600231</v>
      </c>
      <c r="E19" s="4">
        <v>236</v>
      </c>
      <c r="F19" s="8">
        <v>37.322697418882441</v>
      </c>
      <c r="G19" s="4">
        <v>3725</v>
      </c>
      <c r="H19" s="8">
        <v>589.09766053108933</v>
      </c>
      <c r="I19" s="4">
        <v>3399</v>
      </c>
      <c r="J19" s="8">
        <v>537.54173104568395</v>
      </c>
      <c r="K19" s="4">
        <v>3519</v>
      </c>
      <c r="L19" s="4">
        <v>556.51937380104789</v>
      </c>
      <c r="M19" s="4">
        <v>22196</v>
      </c>
      <c r="N19" s="4">
        <v>3510.2313216504858</v>
      </c>
    </row>
    <row r="20" spans="1:14" x14ac:dyDescent="0.25">
      <c r="A20" s="4">
        <v>2013</v>
      </c>
      <c r="B20" s="4">
        <v>646449</v>
      </c>
      <c r="C20" s="4">
        <v>104</v>
      </c>
      <c r="D20" s="8">
        <v>16.087889377197584</v>
      </c>
      <c r="E20" s="4">
        <v>393</v>
      </c>
      <c r="F20" s="8">
        <v>60.793658896525486</v>
      </c>
      <c r="G20" s="4">
        <v>3660</v>
      </c>
      <c r="H20" s="8">
        <v>566.16995308214575</v>
      </c>
      <c r="I20" s="4">
        <v>3724</v>
      </c>
      <c r="J20" s="8">
        <v>576.07019269888269</v>
      </c>
      <c r="K20" s="4">
        <v>3314</v>
      </c>
      <c r="L20" s="4">
        <v>512.64678265416148</v>
      </c>
      <c r="M20" s="4">
        <v>23108</v>
      </c>
      <c r="N20" s="4">
        <v>3574.6052666180935</v>
      </c>
    </row>
    <row r="21" spans="1:14" x14ac:dyDescent="0.25">
      <c r="A21" s="4">
        <v>2014</v>
      </c>
      <c r="B21" s="1">
        <v>658893</v>
      </c>
      <c r="C21" s="9">
        <v>105</v>
      </c>
      <c r="D21" s="10">
        <v>15.935819624734211</v>
      </c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GeocodedDifference</vt:lpstr>
      <vt:lpstr>CSV</vt:lpstr>
      <vt:lpstr>Table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Bieler, Samuel</dc:creator>
  <cp:lastModifiedBy>Recht, Hannah</cp:lastModifiedBy>
  <dcterms:created xsi:type="dcterms:W3CDTF">2015-05-18T12:56:12Z</dcterms:created>
  <dcterms:modified xsi:type="dcterms:W3CDTF">2015-06-09T16:36:26Z</dcterms:modified>
</cp:coreProperties>
</file>