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1075" windowHeight="9465" activeTab="1"/>
  </bookViews>
  <sheets>
    <sheet name="Total Expend Catagories" sheetId="12" r:id="rId1"/>
    <sheet name="Data" sheetId="7" r:id="rId2"/>
    <sheet name="Ratios - Total" sheetId="8" r:id="rId3"/>
    <sheet name="Ratios - Current" sheetId="10" r:id="rId4"/>
    <sheet name="Ratios - Capital" sheetId="11" r:id="rId5"/>
    <sheet name="Outcomes" sheetId="13" r:id="rId6"/>
    <sheet name="Documentation" sheetId="9" r:id="rId7"/>
  </sheets>
  <externalReferences>
    <externalReference r:id="rId8"/>
    <externalReference r:id="rId9"/>
    <externalReference r:id="rId10"/>
  </externalReferences>
  <calcPr calcId="145621"/>
</workbook>
</file>

<file path=xl/calcChain.xml><?xml version="1.0" encoding="utf-8"?>
<calcChain xmlns="http://schemas.openxmlformats.org/spreadsheetml/2006/main">
  <c r="K3" i="7" l="1" a="1"/>
  <c r="K3" i="7" s="1"/>
  <c r="K4" i="7" a="1"/>
  <c r="K4" i="7" s="1"/>
  <c r="K5" i="7" a="1"/>
  <c r="K5" i="7"/>
  <c r="K6" i="7" a="1"/>
  <c r="K6" i="7"/>
  <c r="K7" i="7" a="1"/>
  <c r="K7" i="7" s="1"/>
  <c r="K8" i="7" a="1"/>
  <c r="K8" i="7" s="1"/>
  <c r="K9" i="7" a="1"/>
  <c r="K9" i="7"/>
  <c r="K10" i="7" a="1"/>
  <c r="K10" i="7"/>
  <c r="K11" i="7" a="1"/>
  <c r="K11" i="7" s="1"/>
  <c r="K12" i="7" a="1"/>
  <c r="K12" i="7" s="1"/>
  <c r="K13" i="7" a="1"/>
  <c r="K13" i="7"/>
  <c r="K14" i="7" a="1"/>
  <c r="K14" i="7"/>
  <c r="K15" i="7" a="1"/>
  <c r="K15" i="7" s="1"/>
  <c r="K16" i="7" a="1"/>
  <c r="K16" i="7" s="1"/>
  <c r="K17" i="7" a="1"/>
  <c r="K17" i="7"/>
  <c r="K18" i="7" a="1"/>
  <c r="K18" i="7"/>
  <c r="K19" i="7" a="1"/>
  <c r="K19" i="7" s="1"/>
  <c r="K20" i="7" a="1"/>
  <c r="K20" i="7" s="1"/>
  <c r="K21" i="7" a="1"/>
  <c r="K21" i="7"/>
  <c r="K22" i="7" a="1"/>
  <c r="K22" i="7"/>
  <c r="K23" i="7" a="1"/>
  <c r="K23" i="7" s="1"/>
  <c r="K24" i="7" a="1"/>
  <c r="K24" i="7" s="1"/>
  <c r="K25" i="7" a="1"/>
  <c r="K25" i="7"/>
  <c r="K26" i="7" a="1"/>
  <c r="K26" i="7"/>
  <c r="K27" i="7" a="1"/>
  <c r="K27" i="7" s="1"/>
  <c r="K28" i="7" a="1"/>
  <c r="K28" i="7" s="1"/>
  <c r="K29" i="7" a="1"/>
  <c r="K29" i="7"/>
  <c r="K30" i="7" a="1"/>
  <c r="K30" i="7"/>
  <c r="K31" i="7" a="1"/>
  <c r="K31" i="7" s="1"/>
  <c r="K32" i="7" a="1"/>
  <c r="K32" i="7" s="1"/>
  <c r="K33" i="7" a="1"/>
  <c r="K33" i="7"/>
  <c r="K34" i="7" a="1"/>
  <c r="K34" i="7"/>
  <c r="K35" i="7" a="1"/>
  <c r="K35" i="7" s="1"/>
  <c r="K36" i="7" a="1"/>
  <c r="K36" i="7" s="1"/>
  <c r="K37" i="7" a="1"/>
  <c r="K37" i="7"/>
  <c r="K38" i="7" a="1"/>
  <c r="K38" i="7"/>
  <c r="K39" i="7" a="1"/>
  <c r="K39" i="7" s="1"/>
  <c r="K40" i="7" a="1"/>
  <c r="K40" i="7" s="1"/>
  <c r="K41" i="7" a="1"/>
  <c r="K41" i="7"/>
  <c r="K42" i="7" a="1"/>
  <c r="K42" i="7"/>
  <c r="K43" i="7" a="1"/>
  <c r="K43" i="7" s="1"/>
  <c r="K44" i="7" a="1"/>
  <c r="K44" i="7" s="1"/>
  <c r="K45" i="7" a="1"/>
  <c r="K45" i="7"/>
  <c r="K46" i="7" a="1"/>
  <c r="K46" i="7" s="1"/>
  <c r="K47" i="7" a="1"/>
  <c r="K47" i="7" s="1"/>
  <c r="K48" i="7" a="1"/>
  <c r="K48" i="7" s="1"/>
  <c r="K49" i="7" a="1"/>
  <c r="K49" i="7" s="1"/>
  <c r="K50" i="7" a="1"/>
  <c r="K50" i="7" s="1"/>
  <c r="K51" i="7" a="1"/>
  <c r="K51" i="7" s="1"/>
  <c r="K52" i="7" a="1"/>
  <c r="K52" i="7" s="1"/>
  <c r="K53" i="7" a="1"/>
  <c r="K53" i="7" s="1"/>
  <c r="K2" i="7" a="1"/>
  <c r="K2" i="7" s="1"/>
  <c r="J2" i="7" a="1"/>
  <c r="J2" i="7" s="1"/>
  <c r="H3" i="7" a="1"/>
  <c r="H3" i="7" s="1"/>
  <c r="H4" i="7" a="1"/>
  <c r="H4" i="7" s="1"/>
  <c r="H5" i="7" a="1"/>
  <c r="H5" i="7"/>
  <c r="H6" i="7" a="1"/>
  <c r="H6" i="7"/>
  <c r="H7" i="7" a="1"/>
  <c r="H7" i="7" s="1"/>
  <c r="H8" i="7" a="1"/>
  <c r="H8" i="7" s="1"/>
  <c r="H9" i="7" a="1"/>
  <c r="H9" i="7"/>
  <c r="H10" i="7" a="1"/>
  <c r="H10" i="7"/>
  <c r="H11" i="7" a="1"/>
  <c r="H11" i="7" s="1"/>
  <c r="H12" i="7" a="1"/>
  <c r="H12" i="7" s="1"/>
  <c r="H13" i="7" a="1"/>
  <c r="H13" i="7"/>
  <c r="H14" i="7" a="1"/>
  <c r="H14" i="7"/>
  <c r="H15" i="7" a="1"/>
  <c r="H15" i="7" s="1"/>
  <c r="H16" i="7" a="1"/>
  <c r="H16" i="7" s="1"/>
  <c r="H17" i="7" a="1"/>
  <c r="H17" i="7"/>
  <c r="H18" i="7" a="1"/>
  <c r="H18" i="7"/>
  <c r="H19" i="7" a="1"/>
  <c r="H19" i="7" s="1"/>
  <c r="H20" i="7" a="1"/>
  <c r="H20" i="7" s="1"/>
  <c r="H21" i="7" a="1"/>
  <c r="H21" i="7"/>
  <c r="H22" i="7" a="1"/>
  <c r="H22" i="7"/>
  <c r="H23" i="7" a="1"/>
  <c r="H23" i="7" s="1"/>
  <c r="H24" i="7" a="1"/>
  <c r="H24" i="7" s="1"/>
  <c r="H25" i="7" a="1"/>
  <c r="H25" i="7"/>
  <c r="H26" i="7" a="1"/>
  <c r="H26" i="7"/>
  <c r="H27" i="7" a="1"/>
  <c r="H27" i="7" s="1"/>
  <c r="H28" i="7" a="1"/>
  <c r="H28" i="7" s="1"/>
  <c r="H29" i="7" a="1"/>
  <c r="H29" i="7"/>
  <c r="H30" i="7" a="1"/>
  <c r="H30" i="7" s="1"/>
  <c r="H31" i="7" a="1"/>
  <c r="H31" i="7" s="1"/>
  <c r="H32" i="7" a="1"/>
  <c r="H32" i="7" s="1"/>
  <c r="H33" i="7" a="1"/>
  <c r="H33" i="7"/>
  <c r="H34" i="7" a="1"/>
  <c r="H34" i="7"/>
  <c r="H35" i="7" a="1"/>
  <c r="H35" i="7" s="1"/>
  <c r="H36" i="7" a="1"/>
  <c r="H36" i="7" s="1"/>
  <c r="H37" i="7" a="1"/>
  <c r="H37" i="7"/>
  <c r="H38" i="7" a="1"/>
  <c r="H38" i="7"/>
  <c r="H39" i="7" a="1"/>
  <c r="H39" i="7" s="1"/>
  <c r="H40" i="7" a="1"/>
  <c r="H40" i="7" s="1"/>
  <c r="H41" i="7" a="1"/>
  <c r="H41" i="7"/>
  <c r="H42" i="7" a="1"/>
  <c r="H42" i="7"/>
  <c r="H43" i="7" a="1"/>
  <c r="H43" i="7" s="1"/>
  <c r="H44" i="7" a="1"/>
  <c r="H44" i="7" s="1"/>
  <c r="H45" i="7" a="1"/>
  <c r="H45" i="7"/>
  <c r="H46" i="7" a="1"/>
  <c r="H46" i="7" s="1"/>
  <c r="H47" i="7" a="1"/>
  <c r="H47" i="7" s="1"/>
  <c r="H48" i="7" a="1"/>
  <c r="H48" i="7" s="1"/>
  <c r="H49" i="7" a="1"/>
  <c r="H49" i="7" s="1"/>
  <c r="H50" i="7" a="1"/>
  <c r="H50" i="7" s="1"/>
  <c r="H51" i="7" a="1"/>
  <c r="H51" i="7" s="1"/>
  <c r="H52" i="7" a="1"/>
  <c r="H52" i="7" s="1"/>
  <c r="H53" i="7" a="1"/>
  <c r="H53" i="7" s="1"/>
  <c r="G3" i="7" a="1"/>
  <c r="G3" i="7" s="1"/>
  <c r="G4" i="7" a="1"/>
  <c r="G4" i="7" s="1"/>
  <c r="G5" i="7" a="1"/>
  <c r="G5" i="7"/>
  <c r="G6" i="7" a="1"/>
  <c r="G6" i="7"/>
  <c r="G7" i="7" a="1"/>
  <c r="G7" i="7" s="1"/>
  <c r="G8" i="7" a="1"/>
  <c r="G8" i="7" s="1"/>
  <c r="G9" i="7" a="1"/>
  <c r="G9" i="7"/>
  <c r="G10" i="7" a="1"/>
  <c r="G10" i="7"/>
  <c r="G11" i="7" a="1"/>
  <c r="G11" i="7" s="1"/>
  <c r="G12" i="7" a="1"/>
  <c r="G12" i="7" s="1"/>
  <c r="G13" i="7" a="1"/>
  <c r="G13" i="7"/>
  <c r="G14" i="7" a="1"/>
  <c r="G14" i="7"/>
  <c r="G15" i="7" a="1"/>
  <c r="G15" i="7" s="1"/>
  <c r="G16" i="7" a="1"/>
  <c r="G16" i="7" s="1"/>
  <c r="G17" i="7" a="1"/>
  <c r="G17" i="7"/>
  <c r="G18" i="7" a="1"/>
  <c r="G18" i="7"/>
  <c r="G19" i="7" a="1"/>
  <c r="G19" i="7" s="1"/>
  <c r="G20" i="7" a="1"/>
  <c r="G20" i="7" s="1"/>
  <c r="G21" i="7" a="1"/>
  <c r="G21" i="7"/>
  <c r="G22" i="7" a="1"/>
  <c r="G22" i="7"/>
  <c r="G23" i="7" a="1"/>
  <c r="G23" i="7" s="1"/>
  <c r="G24" i="7" a="1"/>
  <c r="G24" i="7" s="1"/>
  <c r="G25" i="7" a="1"/>
  <c r="G25" i="7"/>
  <c r="G26" i="7" a="1"/>
  <c r="G26" i="7"/>
  <c r="G27" i="7" a="1"/>
  <c r="G27" i="7" s="1"/>
  <c r="G28" i="7" a="1"/>
  <c r="G28" i="7" s="1"/>
  <c r="G29" i="7" a="1"/>
  <c r="G29" i="7"/>
  <c r="G30" i="7" a="1"/>
  <c r="G30" i="7"/>
  <c r="G31" i="7" a="1"/>
  <c r="G31" i="7" s="1"/>
  <c r="G32" i="7" a="1"/>
  <c r="G32" i="7" s="1"/>
  <c r="G33" i="7" a="1"/>
  <c r="G33" i="7"/>
  <c r="G34" i="7" a="1"/>
  <c r="G34" i="7"/>
  <c r="G35" i="7" a="1"/>
  <c r="G35" i="7" s="1"/>
  <c r="G36" i="7" a="1"/>
  <c r="G36" i="7" s="1"/>
  <c r="G37" i="7" a="1"/>
  <c r="G37" i="7"/>
  <c r="G38" i="7" a="1"/>
  <c r="G38" i="7"/>
  <c r="G39" i="7" a="1"/>
  <c r="G39" i="7" s="1"/>
  <c r="G40" i="7" a="1"/>
  <c r="G40" i="7" s="1"/>
  <c r="G41" i="7" a="1"/>
  <c r="G41" i="7"/>
  <c r="G42" i="7" a="1"/>
  <c r="G42" i="7"/>
  <c r="G43" i="7" a="1"/>
  <c r="G43" i="7" s="1"/>
  <c r="G44" i="7" a="1"/>
  <c r="G44" i="7" s="1"/>
  <c r="G45" i="7" a="1"/>
  <c r="G45" i="7"/>
  <c r="G46" i="7" a="1"/>
  <c r="G46" i="7" s="1"/>
  <c r="G47" i="7" a="1"/>
  <c r="G47" i="7" s="1"/>
  <c r="G48" i="7" a="1"/>
  <c r="G48" i="7" s="1"/>
  <c r="G49" i="7" a="1"/>
  <c r="G49" i="7" s="1"/>
  <c r="G50" i="7" a="1"/>
  <c r="G50" i="7" s="1"/>
  <c r="G51" i="7" a="1"/>
  <c r="G51" i="7" s="1"/>
  <c r="G52" i="7" a="1"/>
  <c r="G52" i="7" s="1"/>
  <c r="G53" i="7" a="1"/>
  <c r="G53" i="7" s="1"/>
  <c r="G2" i="7" a="1"/>
  <c r="G2" i="7" s="1"/>
  <c r="H2" i="7" a="1"/>
  <c r="H2" i="7" s="1"/>
  <c r="I2" i="7" l="1"/>
  <c r="J3" i="7" a="1"/>
  <c r="J3" i="7" s="1"/>
  <c r="J4" i="7" a="1"/>
  <c r="J4" i="7" s="1"/>
  <c r="J5" i="7" a="1"/>
  <c r="J5" i="7" s="1"/>
  <c r="J6" i="7" a="1"/>
  <c r="J6" i="7" s="1"/>
  <c r="J7" i="7" a="1"/>
  <c r="J7" i="7" s="1"/>
  <c r="J8" i="7" a="1"/>
  <c r="J8" i="7" s="1"/>
  <c r="J9" i="7" a="1"/>
  <c r="J9" i="7" s="1"/>
  <c r="J10" i="7" a="1"/>
  <c r="J10" i="7" s="1"/>
  <c r="J11" i="7" a="1"/>
  <c r="J11" i="7" s="1"/>
  <c r="J12" i="7" a="1"/>
  <c r="J12" i="7"/>
  <c r="J13" i="7" a="1"/>
  <c r="J13" i="7" s="1"/>
  <c r="J14" i="7" a="1"/>
  <c r="J14" i="7" s="1"/>
  <c r="J15" i="7" a="1"/>
  <c r="J15" i="7" s="1"/>
  <c r="J16" i="7" a="1"/>
  <c r="J16" i="7" s="1"/>
  <c r="J17" i="7" a="1"/>
  <c r="J17" i="7"/>
  <c r="J18" i="7" a="1"/>
  <c r="J18" i="7" s="1"/>
  <c r="J19" i="7" a="1"/>
  <c r="J19" i="7" s="1"/>
  <c r="J20" i="7" a="1"/>
  <c r="J20" i="7" s="1"/>
  <c r="J21" i="7" a="1"/>
  <c r="J21" i="7" s="1"/>
  <c r="J22" i="7" a="1"/>
  <c r="J22" i="7" s="1"/>
  <c r="J23" i="7" a="1"/>
  <c r="J23" i="7" s="1"/>
  <c r="J24" i="7" a="1"/>
  <c r="J24" i="7" s="1"/>
  <c r="J25" i="7" a="1"/>
  <c r="J25" i="7" s="1"/>
  <c r="J26" i="7" a="1"/>
  <c r="J26" i="7" s="1"/>
  <c r="J27" i="7" a="1"/>
  <c r="J27" i="7" s="1"/>
  <c r="J28" i="7" a="1"/>
  <c r="J28" i="7" s="1"/>
  <c r="J29" i="7" a="1"/>
  <c r="J29" i="7"/>
  <c r="J30" i="7" a="1"/>
  <c r="J30" i="7" s="1"/>
  <c r="J31" i="7" a="1"/>
  <c r="J31" i="7" s="1"/>
  <c r="J32" i="7" a="1"/>
  <c r="J32" i="7" s="1"/>
  <c r="J33" i="7" a="1"/>
  <c r="J33" i="7" s="1"/>
  <c r="J34" i="7" a="1"/>
  <c r="J34" i="7" s="1"/>
  <c r="J35" i="7" a="1"/>
  <c r="J35" i="7" s="1"/>
  <c r="J36" i="7" a="1"/>
  <c r="J36" i="7" s="1"/>
  <c r="J37" i="7" a="1"/>
  <c r="J37" i="7"/>
  <c r="J38" i="7" a="1"/>
  <c r="J38" i="7" s="1"/>
  <c r="J39" i="7" a="1"/>
  <c r="J39" i="7" s="1"/>
  <c r="J40" i="7" a="1"/>
  <c r="J40" i="7" s="1"/>
  <c r="J41" i="7" a="1"/>
  <c r="J41" i="7"/>
  <c r="J42" i="7" a="1"/>
  <c r="J42" i="7" s="1"/>
  <c r="J43" i="7" a="1"/>
  <c r="J43" i="7" s="1"/>
  <c r="J44" i="7" a="1"/>
  <c r="J44" i="7" s="1"/>
  <c r="J45" i="7" a="1"/>
  <c r="J45" i="7"/>
  <c r="J46" i="7" a="1"/>
  <c r="J46" i="7" s="1"/>
  <c r="J47" i="7" a="1"/>
  <c r="J47" i="7" s="1"/>
  <c r="J48" i="7" a="1"/>
  <c r="J48" i="7" s="1"/>
  <c r="J49" i="7" a="1"/>
  <c r="J49" i="7" s="1"/>
  <c r="J50" i="7" a="1"/>
  <c r="J50" i="7" s="1"/>
  <c r="J51" i="7" a="1"/>
  <c r="J51" i="7" s="1"/>
  <c r="J52" i="7" a="1"/>
  <c r="J52" i="7" s="1"/>
  <c r="J53" i="7" a="1"/>
  <c r="J53" i="7" s="1"/>
  <c r="E1" i="12" l="1"/>
  <c r="D1" i="12"/>
  <c r="L54" i="10" a="1"/>
  <c r="L54" i="10" s="1"/>
  <c r="L53" i="10" a="1"/>
  <c r="L53" i="10" s="1"/>
  <c r="L52" i="10"/>
  <c r="L52" i="10" a="1"/>
  <c r="L51" i="10" a="1"/>
  <c r="L51" i="10" s="1"/>
  <c r="L50" i="10" a="1"/>
  <c r="L50" i="10" s="1"/>
  <c r="L49" i="10" a="1"/>
  <c r="L49" i="10" s="1"/>
  <c r="L48" i="10"/>
  <c r="L48" i="10" a="1"/>
  <c r="L47" i="10" a="1"/>
  <c r="L47" i="10" s="1"/>
  <c r="L46" i="10" a="1"/>
  <c r="L46" i="10" s="1"/>
  <c r="L45" i="10" a="1"/>
  <c r="L45" i="10" s="1"/>
  <c r="L44" i="10"/>
  <c r="L44" i="10" a="1"/>
  <c r="L43" i="10" a="1"/>
  <c r="L43" i="10" s="1"/>
  <c r="L42" i="10" a="1"/>
  <c r="L42" i="10" s="1"/>
  <c r="L41" i="10" a="1"/>
  <c r="L41" i="10" s="1"/>
  <c r="L40" i="10"/>
  <c r="L40" i="10" a="1"/>
  <c r="L39" i="10" a="1"/>
  <c r="L39" i="10" s="1"/>
  <c r="L38" i="10"/>
  <c r="L38" i="10" a="1"/>
  <c r="L37" i="10" a="1"/>
  <c r="L37" i="10" s="1"/>
  <c r="L36" i="10" a="1"/>
  <c r="L36" i="10" s="1"/>
  <c r="L35" i="10" a="1"/>
  <c r="L35" i="10" s="1"/>
  <c r="L34" i="10" a="1"/>
  <c r="L34" i="10" s="1"/>
  <c r="L33" i="10" a="1"/>
  <c r="L33" i="10" s="1"/>
  <c r="L32" i="10"/>
  <c r="L32" i="10" a="1"/>
  <c r="L31" i="10" a="1"/>
  <c r="L31" i="10" s="1"/>
  <c r="L30" i="10" a="1"/>
  <c r="L30" i="10" s="1"/>
  <c r="L29" i="10" a="1"/>
  <c r="L29" i="10" s="1"/>
  <c r="L28" i="10"/>
  <c r="L28" i="10" a="1"/>
  <c r="L27" i="10" a="1"/>
  <c r="L27" i="10" s="1"/>
  <c r="L26" i="10" a="1"/>
  <c r="L26" i="10" s="1"/>
  <c r="L25" i="10" a="1"/>
  <c r="L25" i="10" s="1"/>
  <c r="L24" i="10"/>
  <c r="L24" i="10" a="1"/>
  <c r="L23" i="10" a="1"/>
  <c r="L23" i="10" s="1"/>
  <c r="L22" i="10"/>
  <c r="L22" i="10" a="1"/>
  <c r="L21" i="10" a="1"/>
  <c r="L21" i="10" s="1"/>
  <c r="L20" i="10" a="1"/>
  <c r="L20" i="10" s="1"/>
  <c r="L19" i="10" a="1"/>
  <c r="L19" i="10" s="1"/>
  <c r="L18" i="10" a="1"/>
  <c r="L18" i="10" s="1"/>
  <c r="L17" i="10" a="1"/>
  <c r="L17" i="10" s="1"/>
  <c r="L16" i="10"/>
  <c r="L16" i="10" a="1"/>
  <c r="L15" i="10" a="1"/>
  <c r="L15" i="10" s="1"/>
  <c r="L14" i="10" a="1"/>
  <c r="L14" i="10" s="1"/>
  <c r="L13" i="10" a="1"/>
  <c r="L13" i="10" s="1"/>
  <c r="L12" i="10" a="1"/>
  <c r="L12" i="10" s="1"/>
  <c r="L11" i="10" a="1"/>
  <c r="L11" i="10" s="1"/>
  <c r="L10" i="10" a="1"/>
  <c r="L10" i="10" s="1"/>
  <c r="L9" i="10" a="1"/>
  <c r="L9" i="10" s="1"/>
  <c r="L8" i="10" a="1"/>
  <c r="L8" i="10" s="1"/>
  <c r="L7" i="10" a="1"/>
  <c r="L7" i="10" s="1"/>
  <c r="L6" i="10" a="1"/>
  <c r="L6" i="10" s="1"/>
  <c r="L5" i="10" a="1"/>
  <c r="L5" i="10" s="1"/>
  <c r="L4" i="10" a="1"/>
  <c r="L4" i="10" s="1"/>
  <c r="L3" i="10"/>
  <c r="L3" i="10" a="1"/>
  <c r="L11" i="8" a="1"/>
  <c r="L11" i="8" s="1"/>
  <c r="L4" i="8" a="1"/>
  <c r="L4" i="8" s="1"/>
  <c r="L5" i="8" a="1"/>
  <c r="L5" i="8" s="1"/>
  <c r="L6" i="8" a="1"/>
  <c r="L6" i="8" s="1"/>
  <c r="L7" i="8" a="1"/>
  <c r="L7" i="8" s="1"/>
  <c r="L8" i="8" a="1"/>
  <c r="L8" i="8" s="1"/>
  <c r="L9" i="8" a="1"/>
  <c r="L9" i="8" s="1"/>
  <c r="L10" i="8" a="1"/>
  <c r="L10" i="8" s="1"/>
  <c r="L12" i="8" a="1"/>
  <c r="L12" i="8" s="1"/>
  <c r="L13" i="8" a="1"/>
  <c r="L13" i="8" s="1"/>
  <c r="L14" i="8" a="1"/>
  <c r="L14" i="8" s="1"/>
  <c r="L15" i="8" a="1"/>
  <c r="L15" i="8" s="1"/>
  <c r="L16" i="8" a="1"/>
  <c r="L16" i="8" s="1"/>
  <c r="L17" i="8" a="1"/>
  <c r="L17" i="8" s="1"/>
  <c r="L18" i="8" a="1"/>
  <c r="L18" i="8" s="1"/>
  <c r="L19" i="8" a="1"/>
  <c r="L19" i="8" s="1"/>
  <c r="L20" i="8" a="1"/>
  <c r="L20" i="8" s="1"/>
  <c r="L21" i="8" a="1"/>
  <c r="L21" i="8" s="1"/>
  <c r="L22" i="8" a="1"/>
  <c r="L22" i="8" s="1"/>
  <c r="L23" i="8" a="1"/>
  <c r="L23" i="8" s="1"/>
  <c r="L24" i="8" a="1"/>
  <c r="L24" i="8" s="1"/>
  <c r="L25" i="8" a="1"/>
  <c r="L25" i="8" s="1"/>
  <c r="L26" i="8" a="1"/>
  <c r="L26" i="8" s="1"/>
  <c r="L27" i="8" a="1"/>
  <c r="L27" i="8" s="1"/>
  <c r="L28" i="8" a="1"/>
  <c r="L28" i="8" s="1"/>
  <c r="L29" i="8" a="1"/>
  <c r="L29" i="8" s="1"/>
  <c r="L30" i="8" a="1"/>
  <c r="L30" i="8" s="1"/>
  <c r="L31" i="8" a="1"/>
  <c r="L31" i="8" s="1"/>
  <c r="L32" i="8" a="1"/>
  <c r="L32" i="8" s="1"/>
  <c r="L33" i="8" a="1"/>
  <c r="L33" i="8" s="1"/>
  <c r="L34" i="8" a="1"/>
  <c r="L34" i="8" s="1"/>
  <c r="L35" i="8" a="1"/>
  <c r="L35" i="8" s="1"/>
  <c r="L36" i="8" a="1"/>
  <c r="L36" i="8" s="1"/>
  <c r="L37" i="8" a="1"/>
  <c r="L37" i="8" s="1"/>
  <c r="L38" i="8" a="1"/>
  <c r="L38" i="8" s="1"/>
  <c r="L39" i="8" a="1"/>
  <c r="L39" i="8" s="1"/>
  <c r="L40" i="8" a="1"/>
  <c r="L40" i="8" s="1"/>
  <c r="L41" i="8" a="1"/>
  <c r="L41" i="8" s="1"/>
  <c r="L42" i="8" a="1"/>
  <c r="L42" i="8" s="1"/>
  <c r="L43" i="8" a="1"/>
  <c r="L43" i="8" s="1"/>
  <c r="L44" i="8" a="1"/>
  <c r="L44" i="8" s="1"/>
  <c r="L45" i="8" a="1"/>
  <c r="L45" i="8" s="1"/>
  <c r="L46" i="8" a="1"/>
  <c r="L46" i="8" s="1"/>
  <c r="L47" i="8" a="1"/>
  <c r="L47" i="8" s="1"/>
  <c r="L48" i="8" a="1"/>
  <c r="L48" i="8" s="1"/>
  <c r="L49" i="8" a="1"/>
  <c r="L49" i="8" s="1"/>
  <c r="L50" i="8" a="1"/>
  <c r="L50" i="8" s="1"/>
  <c r="L51" i="8" a="1"/>
  <c r="L51" i="8" s="1"/>
  <c r="L52" i="8" a="1"/>
  <c r="L52" i="8" s="1"/>
  <c r="L53" i="8" a="1"/>
  <c r="L53" i="8" s="1"/>
  <c r="L54" i="8" a="1"/>
  <c r="L54" i="8" s="1"/>
  <c r="L3" i="8" a="1"/>
  <c r="L3" i="8" s="1"/>
  <c r="N53" i="10" l="1" a="1"/>
  <c r="N53" i="10" s="1"/>
  <c r="N53" i="8" a="1"/>
  <c r="N53" i="8" s="1"/>
  <c r="N28" i="8" a="1"/>
  <c r="N28" i="8" s="1"/>
  <c r="N28" i="10" a="1"/>
  <c r="N28" i="10" s="1"/>
  <c r="N12" i="8" a="1"/>
  <c r="N12" i="8" s="1"/>
  <c r="N12" i="10" a="1"/>
  <c r="N12" i="10" s="1"/>
  <c r="N52" i="10" a="1"/>
  <c r="N52" i="10" s="1"/>
  <c r="N52" i="8" a="1"/>
  <c r="N52" i="8" s="1"/>
  <c r="N27" i="8" a="1"/>
  <c r="N27" i="8" s="1"/>
  <c r="N27" i="10" a="1"/>
  <c r="N27" i="10" s="1"/>
  <c r="N19" i="8" a="1"/>
  <c r="N19" i="8" s="1"/>
  <c r="N19" i="10" a="1"/>
  <c r="N19" i="10" s="1"/>
  <c r="N11" i="10" a="1"/>
  <c r="N11" i="10" s="1"/>
  <c r="N3" i="10" a="1"/>
  <c r="N3" i="10" s="1"/>
  <c r="N3" i="8" a="1"/>
  <c r="N3" i="8" s="1"/>
  <c r="N50" i="10" a="1"/>
  <c r="N50" i="10" s="1"/>
  <c r="N50" i="8" a="1"/>
  <c r="N50" i="8" s="1"/>
  <c r="N44" i="8" a="1"/>
  <c r="N44" i="8" s="1"/>
  <c r="N44" i="10" a="1"/>
  <c r="N44" i="10" s="1"/>
  <c r="N36" i="8" a="1"/>
  <c r="N36" i="8" s="1"/>
  <c r="N36" i="10" a="1"/>
  <c r="N36" i="10" s="1"/>
  <c r="N20" i="8" a="1"/>
  <c r="N20" i="8" s="1"/>
  <c r="N20" i="10" a="1"/>
  <c r="N20" i="10" s="1"/>
  <c r="N4" i="8" a="1"/>
  <c r="N4" i="8" s="1"/>
  <c r="N4" i="10" a="1"/>
  <c r="N4" i="10" s="1"/>
  <c r="N43" i="8" a="1"/>
  <c r="N43" i="8" s="1"/>
  <c r="N43" i="10" a="1"/>
  <c r="N43" i="10" s="1"/>
  <c r="N35" i="8" a="1"/>
  <c r="N35" i="8" s="1"/>
  <c r="N35" i="10" a="1"/>
  <c r="N35" i="10" s="1"/>
  <c r="N51" i="10" a="1"/>
  <c r="N51" i="10" s="1"/>
  <c r="N51" i="8" a="1"/>
  <c r="N51" i="8" s="1"/>
  <c r="N42" i="10" a="1"/>
  <c r="N42" i="10" s="1"/>
  <c r="N42" i="8" a="1"/>
  <c r="N42" i="8" s="1"/>
  <c r="N34" i="10" a="1"/>
  <c r="N34" i="10" s="1"/>
  <c r="N34" i="8" a="1"/>
  <c r="N34" i="8" s="1"/>
  <c r="N26" i="10" a="1"/>
  <c r="N26" i="10" s="1"/>
  <c r="N26" i="8" a="1"/>
  <c r="N26" i="8" s="1"/>
  <c r="N18" i="10" a="1"/>
  <c r="N18" i="10" s="1"/>
  <c r="N18" i="8" a="1"/>
  <c r="N18" i="8" s="1"/>
  <c r="N10" i="10" a="1"/>
  <c r="N10" i="10" s="1"/>
  <c r="N10" i="8" a="1"/>
  <c r="N10" i="8" s="1"/>
  <c r="N41" i="8" a="1"/>
  <c r="N41" i="8" s="1"/>
  <c r="N41" i="10" a="1"/>
  <c r="N41" i="10" s="1"/>
  <c r="N33" i="10" a="1"/>
  <c r="N33" i="10" s="1"/>
  <c r="N33" i="8" a="1"/>
  <c r="N33" i="8" s="1"/>
  <c r="N25" i="8" a="1"/>
  <c r="N25" i="8" s="1"/>
  <c r="N25" i="10" a="1"/>
  <c r="N25" i="10" s="1"/>
  <c r="N17" i="10" a="1"/>
  <c r="N17" i="10" s="1"/>
  <c r="N17" i="8" a="1"/>
  <c r="N17" i="8" s="1"/>
  <c r="N9" i="10" a="1"/>
  <c r="N9" i="10" s="1"/>
  <c r="N9" i="8" a="1"/>
  <c r="N9" i="8" s="1"/>
  <c r="N49" i="10" a="1"/>
  <c r="N49" i="10" s="1"/>
  <c r="N49" i="8" a="1"/>
  <c r="N49" i="8" s="1"/>
  <c r="N40" i="10" a="1"/>
  <c r="N40" i="10" s="1"/>
  <c r="N40" i="8" a="1"/>
  <c r="N40" i="8" s="1"/>
  <c r="N32" i="10" a="1"/>
  <c r="N32" i="10" s="1"/>
  <c r="N32" i="8" a="1"/>
  <c r="N32" i="8" s="1"/>
  <c r="N24" i="10" a="1"/>
  <c r="N24" i="10" s="1"/>
  <c r="N24" i="8" a="1"/>
  <c r="N24" i="8" s="1"/>
  <c r="N16" i="10" a="1"/>
  <c r="N16" i="10" s="1"/>
  <c r="N16" i="8" a="1"/>
  <c r="N16" i="8" s="1"/>
  <c r="N8" i="8" a="1"/>
  <c r="N8" i="8" s="1"/>
  <c r="N8" i="10" a="1"/>
  <c r="N8" i="10" s="1"/>
  <c r="N48" i="10" a="1"/>
  <c r="N48" i="10" s="1"/>
  <c r="N48" i="8" a="1"/>
  <c r="N48" i="8" s="1"/>
  <c r="N23" i="10" a="1"/>
  <c r="N23" i="10" s="1"/>
  <c r="N23" i="8" a="1"/>
  <c r="N23" i="8" s="1"/>
  <c r="N47" i="10" a="1"/>
  <c r="N47" i="10" s="1"/>
  <c r="N47" i="8" a="1"/>
  <c r="N47" i="8" s="1"/>
  <c r="N38" i="10" a="1"/>
  <c r="N38" i="10" s="1"/>
  <c r="N38" i="8" a="1"/>
  <c r="N38" i="8" s="1"/>
  <c r="N14" i="8" a="1"/>
  <c r="N14" i="8" s="1"/>
  <c r="N14" i="10" a="1"/>
  <c r="N14" i="10" s="1"/>
  <c r="N6" i="8" a="1"/>
  <c r="N6" i="8" s="1"/>
  <c r="N6" i="10" a="1"/>
  <c r="N6" i="10" s="1"/>
  <c r="N39" i="10" a="1"/>
  <c r="N39" i="10" s="1"/>
  <c r="N39" i="8" a="1"/>
  <c r="N39" i="8" s="1"/>
  <c r="N31" i="8" a="1"/>
  <c r="N31" i="8" s="1"/>
  <c r="N31" i="10" a="1"/>
  <c r="N31" i="10" s="1"/>
  <c r="N15" i="10" a="1"/>
  <c r="N15" i="10" s="1"/>
  <c r="N15" i="8" a="1"/>
  <c r="N15" i="8" s="1"/>
  <c r="N7" i="10" a="1"/>
  <c r="N7" i="10" s="1"/>
  <c r="N7" i="8" a="1"/>
  <c r="N7" i="8" s="1"/>
  <c r="N46" i="10" a="1"/>
  <c r="N46" i="10" s="1"/>
  <c r="N46" i="8" a="1"/>
  <c r="N46" i="8" s="1"/>
  <c r="N30" i="10" a="1"/>
  <c r="N30" i="10" s="1"/>
  <c r="N30" i="8" a="1"/>
  <c r="N30" i="8" s="1"/>
  <c r="N22" i="8" a="1"/>
  <c r="N22" i="8" s="1"/>
  <c r="N22" i="10" a="1"/>
  <c r="N22" i="10" s="1"/>
  <c r="N54" i="8" a="1"/>
  <c r="N54" i="8" s="1"/>
  <c r="N54" i="10" a="1"/>
  <c r="N54" i="10" s="1"/>
  <c r="N45" i="8" a="1"/>
  <c r="N45" i="8" s="1"/>
  <c r="N45" i="10" a="1"/>
  <c r="N45" i="10" s="1"/>
  <c r="N37" i="10" a="1"/>
  <c r="N37" i="10" s="1"/>
  <c r="N37" i="8" a="1"/>
  <c r="N37" i="8" s="1"/>
  <c r="N29" i="10" a="1"/>
  <c r="N29" i="10" s="1"/>
  <c r="N29" i="8" a="1"/>
  <c r="N29" i="8" s="1"/>
  <c r="N21" i="8" a="1"/>
  <c r="N21" i="8" s="1"/>
  <c r="N21" i="10" a="1"/>
  <c r="N21" i="10" s="1"/>
  <c r="N13" i="8" a="1"/>
  <c r="N13" i="8" s="1"/>
  <c r="N13" i="10" a="1"/>
  <c r="N13" i="10" s="1"/>
  <c r="N5" i="8" a="1"/>
  <c r="N5" i="8" s="1"/>
  <c r="N5" i="10" a="1"/>
  <c r="N5" i="10" s="1"/>
  <c r="N11" i="8" a="1"/>
  <c r="N11" i="8" s="1"/>
  <c r="I32" i="7"/>
  <c r="C3" i="12" a="1"/>
  <c r="C3" i="12" s="1"/>
  <c r="C4" i="12" a="1"/>
  <c r="C4" i="12" s="1"/>
  <c r="C5" i="12" a="1"/>
  <c r="C5" i="12" s="1"/>
  <c r="C6" i="12" a="1"/>
  <c r="C6" i="12" s="1"/>
  <c r="C7" i="12" a="1"/>
  <c r="C7" i="12" s="1"/>
  <c r="C8" i="12" a="1"/>
  <c r="C8" i="12" s="1"/>
  <c r="C9" i="12" a="1"/>
  <c r="C9" i="12" s="1"/>
  <c r="C10" i="12" a="1"/>
  <c r="C10" i="12" s="1"/>
  <c r="C11" i="12" a="1"/>
  <c r="C11" i="12" s="1"/>
  <c r="C12" i="12" a="1"/>
  <c r="C12" i="12" s="1"/>
  <c r="C13" i="12" a="1"/>
  <c r="C13" i="12" s="1"/>
  <c r="C14" i="12" a="1"/>
  <c r="C14" i="12" s="1"/>
  <c r="C15" i="12" a="1"/>
  <c r="C15" i="12" s="1"/>
  <c r="C16" i="12" a="1"/>
  <c r="C16" i="12" s="1"/>
  <c r="C17" i="12" a="1"/>
  <c r="C17" i="12" s="1"/>
  <c r="C18" i="12" a="1"/>
  <c r="C18" i="12" s="1"/>
  <c r="C19" i="12" a="1"/>
  <c r="C19" i="12" s="1"/>
  <c r="C20" i="12" a="1"/>
  <c r="C20" i="12" s="1"/>
  <c r="C21" i="12" a="1"/>
  <c r="C21" i="12" s="1"/>
  <c r="C22" i="12" a="1"/>
  <c r="C22" i="12" s="1"/>
  <c r="C23" i="12" a="1"/>
  <c r="C23" i="12" s="1"/>
  <c r="C24" i="12" a="1"/>
  <c r="C24" i="12" s="1"/>
  <c r="C25" i="12" a="1"/>
  <c r="C25" i="12" s="1"/>
  <c r="C26" i="12" a="1"/>
  <c r="C26" i="12" s="1"/>
  <c r="C27" i="12" a="1"/>
  <c r="C27" i="12" s="1"/>
  <c r="C28" i="12" a="1"/>
  <c r="C28" i="12" s="1"/>
  <c r="C29" i="12" a="1"/>
  <c r="C29" i="12" s="1"/>
  <c r="C30" i="12" a="1"/>
  <c r="C30" i="12" s="1"/>
  <c r="C31" i="12" a="1"/>
  <c r="C31" i="12" s="1"/>
  <c r="C32" i="12" a="1"/>
  <c r="C32" i="12" s="1"/>
  <c r="C33" i="12" a="1"/>
  <c r="C33" i="12" s="1"/>
  <c r="C34" i="12" a="1"/>
  <c r="C34" i="12" s="1"/>
  <c r="C35" i="12" a="1"/>
  <c r="C35" i="12" s="1"/>
  <c r="C36" i="12" a="1"/>
  <c r="C36" i="12" s="1"/>
  <c r="C37" i="12" a="1"/>
  <c r="C37" i="12" s="1"/>
  <c r="C38" i="12" a="1"/>
  <c r="C38" i="12" s="1"/>
  <c r="C39" i="12" a="1"/>
  <c r="C39" i="12" s="1"/>
  <c r="C40" i="12" a="1"/>
  <c r="C40" i="12" s="1"/>
  <c r="C41" i="12" a="1"/>
  <c r="C41" i="12" s="1"/>
  <c r="C42" i="12" a="1"/>
  <c r="C42" i="12" s="1"/>
  <c r="C43" i="12" a="1"/>
  <c r="C43" i="12" s="1"/>
  <c r="C44" i="12" a="1"/>
  <c r="C44" i="12" s="1"/>
  <c r="C45" i="12" a="1"/>
  <c r="C45" i="12" s="1"/>
  <c r="C46" i="12" a="1"/>
  <c r="C46" i="12" s="1"/>
  <c r="C47" i="12" a="1"/>
  <c r="C47" i="12" s="1"/>
  <c r="C48" i="12" a="1"/>
  <c r="C48" i="12" s="1"/>
  <c r="C49" i="12" a="1"/>
  <c r="C49" i="12" s="1"/>
  <c r="C50" i="12" a="1"/>
  <c r="C50" i="12" s="1"/>
  <c r="C51" i="12" a="1"/>
  <c r="C51" i="12" s="1"/>
  <c r="C52" i="12" a="1"/>
  <c r="C52" i="12" s="1"/>
  <c r="C53" i="12" a="1"/>
  <c r="C53" i="12" s="1"/>
  <c r="C2" i="12" a="1"/>
  <c r="C2" i="12" s="1"/>
  <c r="I48" i="7" l="1"/>
  <c r="G49" i="11" s="1"/>
  <c r="I16" i="7"/>
  <c r="I36" i="7"/>
  <c r="S36" i="8"/>
  <c r="G36" i="8"/>
  <c r="O36" i="8"/>
  <c r="Q24" i="10" a="1"/>
  <c r="Q24" i="10" s="1"/>
  <c r="Q24" i="8" a="1"/>
  <c r="Q24" i="8" s="1"/>
  <c r="T40" i="10"/>
  <c r="U40" i="10" a="1"/>
  <c r="U40" i="10" s="1"/>
  <c r="W40" i="10" a="1"/>
  <c r="W40" i="10" s="1"/>
  <c r="W40" i="8" a="1"/>
  <c r="W40" i="8" s="1"/>
  <c r="T40" i="8"/>
  <c r="U40" i="8" a="1"/>
  <c r="U40" i="8" s="1"/>
  <c r="I50" i="7"/>
  <c r="S51" i="8"/>
  <c r="G51" i="8"/>
  <c r="O51" i="8"/>
  <c r="I20" i="7"/>
  <c r="S20" i="8"/>
  <c r="G20" i="8"/>
  <c r="O20" i="8"/>
  <c r="Q8" i="8" a="1"/>
  <c r="Q8" i="8" s="1"/>
  <c r="Q8" i="10" a="1"/>
  <c r="Q8" i="10" s="1"/>
  <c r="O46" i="10"/>
  <c r="D46" i="12"/>
  <c r="G46" i="10"/>
  <c r="S46" i="10"/>
  <c r="O40" i="10"/>
  <c r="S40" i="10"/>
  <c r="D40" i="12"/>
  <c r="G40" i="10"/>
  <c r="O34" i="10"/>
  <c r="G34" i="10"/>
  <c r="D34" i="12"/>
  <c r="S34" i="10"/>
  <c r="E16" i="12"/>
  <c r="G16" i="11"/>
  <c r="O4" i="10"/>
  <c r="D4" i="12"/>
  <c r="S4" i="10"/>
  <c r="G4" i="10"/>
  <c r="U16" i="10" a="1"/>
  <c r="U16" i="10" s="1"/>
  <c r="T16" i="10"/>
  <c r="W16" i="10" a="1"/>
  <c r="W16" i="10" s="1"/>
  <c r="W16" i="8" a="1"/>
  <c r="W16" i="8" s="1"/>
  <c r="U16" i="8" a="1"/>
  <c r="U16" i="8" s="1"/>
  <c r="T16" i="8"/>
  <c r="I14" i="7"/>
  <c r="G14" i="8"/>
  <c r="S14" i="8"/>
  <c r="O14" i="8"/>
  <c r="E32" i="12"/>
  <c r="G32" i="11"/>
  <c r="O20" i="10"/>
  <c r="D20" i="12"/>
  <c r="S20" i="10"/>
  <c r="G20" i="10"/>
  <c r="Q16" i="8" a="1"/>
  <c r="Q16" i="8" s="1"/>
  <c r="Q16" i="10" a="1"/>
  <c r="Q16" i="10" s="1"/>
  <c r="S48" i="8"/>
  <c r="O48" i="8"/>
  <c r="G48" i="8"/>
  <c r="I46" i="7"/>
  <c r="G46" i="8"/>
  <c r="O46" i="8"/>
  <c r="S46" i="8"/>
  <c r="O40" i="8"/>
  <c r="S40" i="8"/>
  <c r="G40" i="8"/>
  <c r="I40" i="7"/>
  <c r="I34" i="7"/>
  <c r="G34" i="8"/>
  <c r="O34" i="8"/>
  <c r="S34" i="8"/>
  <c r="S31" i="8"/>
  <c r="O31" i="8"/>
  <c r="G31" i="8"/>
  <c r="I4" i="7"/>
  <c r="S4" i="8"/>
  <c r="G4" i="8"/>
  <c r="O4" i="8"/>
  <c r="W8" i="10" a="1"/>
  <c r="W8" i="10" s="1"/>
  <c r="T8" i="10"/>
  <c r="U8" i="10" a="1"/>
  <c r="U8" i="10" s="1"/>
  <c r="T8" i="8"/>
  <c r="U8" i="8" a="1"/>
  <c r="U8" i="8" s="1"/>
  <c r="W8" i="8" a="1"/>
  <c r="W8" i="8" s="1"/>
  <c r="S53" i="10"/>
  <c r="G53" i="10"/>
  <c r="D52" i="12"/>
  <c r="O53" i="10"/>
  <c r="S45" i="10"/>
  <c r="G45" i="10"/>
  <c r="O45" i="10"/>
  <c r="D45" i="12"/>
  <c r="O30" i="10"/>
  <c r="D30" i="12"/>
  <c r="G30" i="10"/>
  <c r="S30" i="10"/>
  <c r="O24" i="10"/>
  <c r="S24" i="10"/>
  <c r="D24" i="12"/>
  <c r="G24" i="10"/>
  <c r="O18" i="10"/>
  <c r="G18" i="10"/>
  <c r="D18" i="12"/>
  <c r="S18" i="10"/>
  <c r="Q49" i="10" a="1"/>
  <c r="Q49" i="10" s="1"/>
  <c r="Q49" i="8" a="1"/>
  <c r="Q49" i="8" s="1"/>
  <c r="S8" i="8"/>
  <c r="G8" i="8"/>
  <c r="O8" i="8"/>
  <c r="I8" i="7"/>
  <c r="G51" i="10"/>
  <c r="S51" i="10"/>
  <c r="D50" i="12"/>
  <c r="O51" i="10"/>
  <c r="S13" i="10"/>
  <c r="G13" i="10"/>
  <c r="O13" i="10"/>
  <c r="D13" i="12"/>
  <c r="T32" i="10"/>
  <c r="W32" i="10" a="1"/>
  <c r="W32" i="10" s="1"/>
  <c r="W32" i="8" a="1"/>
  <c r="W32" i="8" s="1"/>
  <c r="U32" i="10" a="1"/>
  <c r="U32" i="10" s="1"/>
  <c r="U32" i="8" a="1"/>
  <c r="U32" i="8" s="1"/>
  <c r="T32" i="8"/>
  <c r="I52" i="7"/>
  <c r="S53" i="8"/>
  <c r="G53" i="8"/>
  <c r="O53" i="8"/>
  <c r="I30" i="7"/>
  <c r="G30" i="8"/>
  <c r="O30" i="8"/>
  <c r="S30" i="8"/>
  <c r="S24" i="8"/>
  <c r="G24" i="8"/>
  <c r="O24" i="8"/>
  <c r="I24" i="7"/>
  <c r="I18" i="7"/>
  <c r="G18" i="8"/>
  <c r="O18" i="8"/>
  <c r="S18" i="8"/>
  <c r="S15" i="8"/>
  <c r="O15" i="8"/>
  <c r="G15" i="8"/>
  <c r="Q40" i="8" a="1"/>
  <c r="Q40" i="8" s="1"/>
  <c r="Q40" i="10" a="1"/>
  <c r="Q40" i="10" s="1"/>
  <c r="E48" i="12"/>
  <c r="O36" i="10"/>
  <c r="D36" i="12"/>
  <c r="S36" i="10"/>
  <c r="G36" i="10"/>
  <c r="S29" i="10"/>
  <c r="G29" i="10"/>
  <c r="O29" i="10"/>
  <c r="D29" i="12"/>
  <c r="O14" i="10"/>
  <c r="D14" i="12"/>
  <c r="G14" i="10"/>
  <c r="S14" i="10"/>
  <c r="O8" i="10"/>
  <c r="S8" i="10"/>
  <c r="D8" i="12"/>
  <c r="G8" i="10"/>
  <c r="Q32" i="10" a="1"/>
  <c r="Q32" i="10" s="1"/>
  <c r="Q32" i="8" a="1"/>
  <c r="Q32" i="8" s="1"/>
  <c r="W49" i="10" a="1"/>
  <c r="W49" i="10" s="1"/>
  <c r="U49" i="8" a="1"/>
  <c r="U49" i="8" s="1"/>
  <c r="T49" i="8"/>
  <c r="U49" i="10" a="1"/>
  <c r="U49" i="10" s="1"/>
  <c r="T49" i="10"/>
  <c r="W49" i="8" a="1"/>
  <c r="W49" i="8" s="1"/>
  <c r="W24" i="10" a="1"/>
  <c r="W24" i="10" s="1"/>
  <c r="T24" i="10"/>
  <c r="U24" i="8" a="1"/>
  <c r="U24" i="8" s="1"/>
  <c r="T24" i="8"/>
  <c r="U24" i="10" a="1"/>
  <c r="U24" i="10" s="1"/>
  <c r="W24" i="8" a="1"/>
  <c r="W24" i="8" s="1"/>
  <c r="O42" i="10"/>
  <c r="G42" i="10"/>
  <c r="D42" i="12"/>
  <c r="S42" i="10"/>
  <c r="S21" i="10"/>
  <c r="G21" i="10"/>
  <c r="O21" i="10"/>
  <c r="D21" i="12"/>
  <c r="O54" i="10"/>
  <c r="G54" i="10"/>
  <c r="D53" i="12"/>
  <c r="S54" i="10"/>
  <c r="I44" i="7"/>
  <c r="G44" i="8"/>
  <c r="O44" i="8"/>
  <c r="S44" i="8"/>
  <c r="I53" i="7"/>
  <c r="G54" i="8"/>
  <c r="O54" i="8"/>
  <c r="S54" i="8"/>
  <c r="G43" i="10"/>
  <c r="S43" i="10"/>
  <c r="O43" i="10"/>
  <c r="D43" i="12"/>
  <c r="O38" i="10"/>
  <c r="D38" i="12"/>
  <c r="G38" i="10"/>
  <c r="S38" i="10"/>
  <c r="I31" i="7"/>
  <c r="S31" i="10"/>
  <c r="G31" i="10"/>
  <c r="D31" i="12"/>
  <c r="O31" i="10"/>
  <c r="O26" i="10"/>
  <c r="G26" i="10"/>
  <c r="D26" i="12"/>
  <c r="S26" i="10"/>
  <c r="I22" i="7"/>
  <c r="G22" i="8"/>
  <c r="S22" i="8"/>
  <c r="O22" i="8"/>
  <c r="O17" i="8"/>
  <c r="S17" i="8"/>
  <c r="G17" i="8"/>
  <c r="O12" i="10"/>
  <c r="D12" i="12"/>
  <c r="S12" i="10"/>
  <c r="G12" i="10"/>
  <c r="I10" i="7"/>
  <c r="G10" i="8"/>
  <c r="O10" i="8"/>
  <c r="S10" i="8"/>
  <c r="S5" i="10"/>
  <c r="G5" i="10"/>
  <c r="O5" i="10"/>
  <c r="D5" i="12"/>
  <c r="O3" i="8"/>
  <c r="S3" i="8" a="1"/>
  <c r="S3" i="8" s="1"/>
  <c r="G3" i="8"/>
  <c r="Q41" i="10" a="1"/>
  <c r="Q41" i="10" s="1"/>
  <c r="Q41" i="8" a="1"/>
  <c r="Q41" i="8" s="1"/>
  <c r="Q35" i="8" a="1"/>
  <c r="Q35" i="8" s="1"/>
  <c r="Q35" i="10" a="1"/>
  <c r="Q35" i="10" s="1"/>
  <c r="Q28" i="10" a="1"/>
  <c r="Q28" i="10" s="1"/>
  <c r="Q28" i="8" a="1"/>
  <c r="Q28" i="8" s="1"/>
  <c r="Q22" i="8" a="1"/>
  <c r="Q22" i="8" s="1"/>
  <c r="Q22" i="10" a="1"/>
  <c r="Q22" i="10" s="1"/>
  <c r="Q9" i="8" a="1"/>
  <c r="Q9" i="8" s="1"/>
  <c r="Q9" i="10" a="1"/>
  <c r="Q9" i="10" s="1"/>
  <c r="Q3" i="10" a="1"/>
  <c r="Q3" i="10" s="1"/>
  <c r="Q3" i="8" a="1"/>
  <c r="Q3" i="8" s="1"/>
  <c r="W41" i="10" a="1"/>
  <c r="W41" i="10" s="1"/>
  <c r="T41" i="8"/>
  <c r="U41" i="8" a="1"/>
  <c r="U41" i="8" s="1"/>
  <c r="W41" i="8" a="1"/>
  <c r="W41" i="8" s="1"/>
  <c r="U41" i="10" a="1"/>
  <c r="U41" i="10" s="1"/>
  <c r="T41" i="10"/>
  <c r="U35" i="10" a="1"/>
  <c r="U35" i="10" s="1"/>
  <c r="T35" i="8"/>
  <c r="T35" i="10"/>
  <c r="W35" i="8" a="1"/>
  <c r="W35" i="8" s="1"/>
  <c r="U35" i="8" a="1"/>
  <c r="U35" i="8" s="1"/>
  <c r="W35" i="10" a="1"/>
  <c r="W35" i="10" s="1"/>
  <c r="T28" i="10"/>
  <c r="W28" i="10" a="1"/>
  <c r="W28" i="10" s="1"/>
  <c r="U28" i="10" a="1"/>
  <c r="U28" i="10" s="1"/>
  <c r="W28" i="8" a="1"/>
  <c r="W28" i="8" s="1"/>
  <c r="T28" i="8"/>
  <c r="U28" i="8" a="1"/>
  <c r="U28" i="8" s="1"/>
  <c r="T22" i="10"/>
  <c r="U22" i="10" a="1"/>
  <c r="U22" i="10" s="1"/>
  <c r="W22" i="10" a="1"/>
  <c r="W22" i="10" s="1"/>
  <c r="W22" i="8" a="1"/>
  <c r="W22" i="8" s="1"/>
  <c r="U22" i="8" a="1"/>
  <c r="U22" i="8" s="1"/>
  <c r="T22" i="8"/>
  <c r="U9" i="10" a="1"/>
  <c r="U9" i="10" s="1"/>
  <c r="T9" i="8"/>
  <c r="U9" i="8" a="1"/>
  <c r="U9" i="8" s="1"/>
  <c r="W9" i="10" a="1"/>
  <c r="W9" i="10" s="1"/>
  <c r="W9" i="8" a="1"/>
  <c r="W9" i="8" s="1"/>
  <c r="T9" i="10"/>
  <c r="S43" i="8"/>
  <c r="O43" i="8"/>
  <c r="G43" i="8"/>
  <c r="S33" i="10"/>
  <c r="G33" i="10"/>
  <c r="O33" i="10"/>
  <c r="D33" i="12"/>
  <c r="I29" i="7"/>
  <c r="S29" i="8"/>
  <c r="O29" i="8"/>
  <c r="G29" i="8"/>
  <c r="G19" i="10"/>
  <c r="S19" i="10"/>
  <c r="D19" i="12"/>
  <c r="O19" i="10"/>
  <c r="S7" i="10"/>
  <c r="G7" i="10"/>
  <c r="D7" i="12"/>
  <c r="O7" i="10"/>
  <c r="Q47" i="10" a="1"/>
  <c r="Q47" i="10" s="1"/>
  <c r="Q47" i="8" a="1"/>
  <c r="Q47" i="8" s="1"/>
  <c r="Q48" i="8" a="1"/>
  <c r="Q48" i="8" s="1"/>
  <c r="Q48" i="10" a="1"/>
  <c r="Q48" i="10" s="1"/>
  <c r="Q34" i="10" a="1"/>
  <c r="Q34" i="10" s="1"/>
  <c r="Q34" i="8" a="1"/>
  <c r="Q34" i="8" s="1"/>
  <c r="Q21" i="10" a="1"/>
  <c r="Q21" i="10" s="1"/>
  <c r="Q21" i="8" a="1"/>
  <c r="Q21" i="8" s="1"/>
  <c r="Q15" i="8" a="1"/>
  <c r="Q15" i="8" s="1"/>
  <c r="Q15" i="10" a="1"/>
  <c r="Q15" i="10" s="1"/>
  <c r="U47" i="10" a="1"/>
  <c r="U47" i="10" s="1"/>
  <c r="W47" i="10" a="1"/>
  <c r="W47" i="10" s="1"/>
  <c r="T47" i="10"/>
  <c r="T47" i="8"/>
  <c r="W47" i="8" a="1"/>
  <c r="W47" i="8" s="1"/>
  <c r="U47" i="8" a="1"/>
  <c r="U47" i="8" s="1"/>
  <c r="T48" i="10"/>
  <c r="U48" i="10" a="1"/>
  <c r="U48" i="10" s="1"/>
  <c r="W48" i="8" a="1"/>
  <c r="W48" i="8" s="1"/>
  <c r="U48" i="8" a="1"/>
  <c r="U48" i="8" s="1"/>
  <c r="W48" i="10" a="1"/>
  <c r="W48" i="10" s="1"/>
  <c r="T48" i="8"/>
  <c r="T34" i="10"/>
  <c r="W34" i="10" a="1"/>
  <c r="W34" i="10" s="1"/>
  <c r="U34" i="10" a="1"/>
  <c r="U34" i="10" s="1"/>
  <c r="W34" i="8" a="1"/>
  <c r="W34" i="8" s="1"/>
  <c r="U34" i="8" a="1"/>
  <c r="U34" i="8" s="1"/>
  <c r="T34" i="8"/>
  <c r="W21" i="10" a="1"/>
  <c r="W21" i="10" s="1"/>
  <c r="T21" i="8"/>
  <c r="U21" i="8" a="1"/>
  <c r="U21" i="8" s="1"/>
  <c r="U21" i="10" a="1"/>
  <c r="U21" i="10" s="1"/>
  <c r="W21" i="8" a="1"/>
  <c r="W21" i="8" s="1"/>
  <c r="T21" i="10"/>
  <c r="W15" i="10" a="1"/>
  <c r="W15" i="10" s="1"/>
  <c r="U15" i="10" a="1"/>
  <c r="U15" i="10" s="1"/>
  <c r="T15" i="10"/>
  <c r="T15" i="8"/>
  <c r="W15" i="8" a="1"/>
  <c r="W15" i="8" s="1"/>
  <c r="U15" i="8" a="1"/>
  <c r="U15" i="8" s="1"/>
  <c r="I47" i="7"/>
  <c r="O48" i="10"/>
  <c r="S48" i="10"/>
  <c r="D47" i="12"/>
  <c r="G48" i="10"/>
  <c r="I33" i="7"/>
  <c r="S33" i="8"/>
  <c r="G33" i="8"/>
  <c r="O33" i="8"/>
  <c r="I12" i="7"/>
  <c r="O12" i="8"/>
  <c r="G12" i="8"/>
  <c r="S12" i="8"/>
  <c r="S9" i="10"/>
  <c r="G9" i="10"/>
  <c r="O9" i="10"/>
  <c r="D9" i="12"/>
  <c r="I7" i="7"/>
  <c r="S7" i="8"/>
  <c r="O7" i="8"/>
  <c r="G7" i="8"/>
  <c r="I5" i="7"/>
  <c r="S5" i="8"/>
  <c r="O5" i="8"/>
  <c r="G5" i="8"/>
  <c r="Q54" i="10" a="1"/>
  <c r="Q54" i="10" s="1"/>
  <c r="Q54" i="8" a="1"/>
  <c r="Q54" i="8" s="1"/>
  <c r="Q46" i="10" a="1"/>
  <c r="Q46" i="10" s="1"/>
  <c r="Q46" i="8" a="1"/>
  <c r="Q46" i="8" s="1"/>
  <c r="Q33" i="8" a="1"/>
  <c r="Q33" i="8" s="1"/>
  <c r="Q33" i="10" a="1"/>
  <c r="Q33" i="10" s="1"/>
  <c r="Q27" i="8" a="1"/>
  <c r="Q27" i="8" s="1"/>
  <c r="Q27" i="10" a="1"/>
  <c r="Q27" i="10" s="1"/>
  <c r="Q20" i="10" a="1"/>
  <c r="Q20" i="10" s="1"/>
  <c r="Q20" i="8" a="1"/>
  <c r="Q20" i="8" s="1"/>
  <c r="Q14" i="8" a="1"/>
  <c r="Q14" i="8" s="1"/>
  <c r="Q14" i="10" a="1"/>
  <c r="Q14" i="10" s="1"/>
  <c r="U54" i="10" a="1"/>
  <c r="U54" i="10" s="1"/>
  <c r="T54" i="10"/>
  <c r="W54" i="8" a="1"/>
  <c r="W54" i="8" s="1"/>
  <c r="W54" i="10" a="1"/>
  <c r="W54" i="10" s="1"/>
  <c r="U54" i="8" a="1"/>
  <c r="U54" i="8" s="1"/>
  <c r="T54" i="8"/>
  <c r="W46" i="10" a="1"/>
  <c r="W46" i="10" s="1"/>
  <c r="U46" i="10" a="1"/>
  <c r="U46" i="10" s="1"/>
  <c r="T46" i="10"/>
  <c r="W46" i="8" a="1"/>
  <c r="W46" i="8" s="1"/>
  <c r="U46" i="8" a="1"/>
  <c r="U46" i="8" s="1"/>
  <c r="T46" i="8"/>
  <c r="W33" i="10" a="1"/>
  <c r="W33" i="10" s="1"/>
  <c r="U33" i="8" a="1"/>
  <c r="U33" i="8" s="1"/>
  <c r="T33" i="8"/>
  <c r="U33" i="10" a="1"/>
  <c r="U33" i="10" s="1"/>
  <c r="W33" i="8" a="1"/>
  <c r="W33" i="8" s="1"/>
  <c r="T33" i="10"/>
  <c r="T27" i="10"/>
  <c r="W27" i="10" a="1"/>
  <c r="W27" i="10" s="1"/>
  <c r="W27" i="8" a="1"/>
  <c r="W27" i="8" s="1"/>
  <c r="T27" i="8"/>
  <c r="U27" i="8" a="1"/>
  <c r="U27" i="8" s="1"/>
  <c r="U27" i="10" a="1"/>
  <c r="U27" i="10" s="1"/>
  <c r="T20" i="10"/>
  <c r="U20" i="10" a="1"/>
  <c r="U20" i="10" s="1"/>
  <c r="W20" i="8" a="1"/>
  <c r="W20" i="8" s="1"/>
  <c r="W20" i="10" a="1"/>
  <c r="W20" i="10" s="1"/>
  <c r="T20" i="8"/>
  <c r="U20" i="8" a="1"/>
  <c r="U20" i="8" s="1"/>
  <c r="U14" i="10" a="1"/>
  <c r="U14" i="10" s="1"/>
  <c r="T14" i="10"/>
  <c r="W14" i="10" a="1"/>
  <c r="W14" i="10" s="1"/>
  <c r="W14" i="8" a="1"/>
  <c r="W14" i="8" s="1"/>
  <c r="U14" i="8" a="1"/>
  <c r="U14" i="8" s="1"/>
  <c r="T14" i="8"/>
  <c r="S47" i="8"/>
  <c r="O47" i="8"/>
  <c r="G47" i="8"/>
  <c r="O50" i="10"/>
  <c r="G50" i="10"/>
  <c r="D49" i="12"/>
  <c r="S50" i="10"/>
  <c r="I45" i="7"/>
  <c r="S45" i="8"/>
  <c r="O45" i="8"/>
  <c r="G45" i="8"/>
  <c r="G35" i="10"/>
  <c r="S35" i="10"/>
  <c r="D35" i="12"/>
  <c r="O35" i="10"/>
  <c r="S23" i="10"/>
  <c r="G23" i="10"/>
  <c r="O23" i="10"/>
  <c r="D23" i="12"/>
  <c r="O9" i="8"/>
  <c r="S9" i="8"/>
  <c r="G9" i="8"/>
  <c r="Q53" i="8" a="1"/>
  <c r="Q53" i="8" s="1"/>
  <c r="Q53" i="10" a="1"/>
  <c r="Q53" i="10" s="1"/>
  <c r="Q45" i="10" a="1"/>
  <c r="Q45" i="10" s="1"/>
  <c r="Q45" i="8" a="1"/>
  <c r="Q45" i="8" s="1"/>
  <c r="Q39" i="10" a="1"/>
  <c r="Q39" i="10" s="1"/>
  <c r="Q39" i="8" a="1"/>
  <c r="Q39" i="8" s="1"/>
  <c r="Q26" i="10" a="1"/>
  <c r="Q26" i="10" s="1"/>
  <c r="Q26" i="8" a="1"/>
  <c r="Q26" i="8" s="1"/>
  <c r="Q13" i="10" a="1"/>
  <c r="Q13" i="10" s="1"/>
  <c r="Q13" i="8" a="1"/>
  <c r="Q13" i="8" s="1"/>
  <c r="Q7" i="10" a="1"/>
  <c r="Q7" i="10" s="1"/>
  <c r="Q7" i="8" a="1"/>
  <c r="Q7" i="8" s="1"/>
  <c r="U53" i="10" a="1"/>
  <c r="U53" i="10" s="1"/>
  <c r="W53" i="8" a="1"/>
  <c r="W53" i="8" s="1"/>
  <c r="T53" i="8"/>
  <c r="W53" i="10" a="1"/>
  <c r="W53" i="10" s="1"/>
  <c r="U53" i="8" a="1"/>
  <c r="U53" i="8" s="1"/>
  <c r="T53" i="10"/>
  <c r="W45" i="10" a="1"/>
  <c r="W45" i="10" s="1"/>
  <c r="W45" i="8" a="1"/>
  <c r="W45" i="8" s="1"/>
  <c r="U45" i="8" a="1"/>
  <c r="U45" i="8" s="1"/>
  <c r="T45" i="8"/>
  <c r="U45" i="10" a="1"/>
  <c r="U45" i="10" s="1"/>
  <c r="T45" i="10"/>
  <c r="W39" i="10" a="1"/>
  <c r="W39" i="10" s="1"/>
  <c r="T39" i="10"/>
  <c r="U39" i="10" a="1"/>
  <c r="U39" i="10" s="1"/>
  <c r="T39" i="8"/>
  <c r="W39" i="8" a="1"/>
  <c r="W39" i="8" s="1"/>
  <c r="U39" i="8" a="1"/>
  <c r="U39" i="8" s="1"/>
  <c r="T26" i="10"/>
  <c r="W26" i="10" a="1"/>
  <c r="W26" i="10" s="1"/>
  <c r="U26" i="10" a="1"/>
  <c r="U26" i="10" s="1"/>
  <c r="W26" i="8" a="1"/>
  <c r="W26" i="8" s="1"/>
  <c r="T26" i="8"/>
  <c r="U26" i="8" a="1"/>
  <c r="U26" i="8" s="1"/>
  <c r="W13" i="10" a="1"/>
  <c r="W13" i="10" s="1"/>
  <c r="W13" i="8" a="1"/>
  <c r="W13" i="8" s="1"/>
  <c r="U13" i="8" a="1"/>
  <c r="U13" i="8" s="1"/>
  <c r="T13" i="8"/>
  <c r="U13" i="10" a="1"/>
  <c r="U13" i="10" s="1"/>
  <c r="T13" i="10"/>
  <c r="W7" i="10" a="1"/>
  <c r="W7" i="10" s="1"/>
  <c r="T7" i="10"/>
  <c r="W7" i="8" a="1"/>
  <c r="W7" i="8" s="1"/>
  <c r="U7" i="10" a="1"/>
  <c r="U7" i="10" s="1"/>
  <c r="V7" i="10" s="1"/>
  <c r="T7" i="8"/>
  <c r="U7" i="8" a="1"/>
  <c r="U7" i="8" s="1"/>
  <c r="I19" i="7"/>
  <c r="S19" i="8"/>
  <c r="G19" i="8"/>
  <c r="O19" i="8"/>
  <c r="O16" i="10"/>
  <c r="D16" i="12"/>
  <c r="S16" i="10"/>
  <c r="G16" i="10"/>
  <c r="D2" i="12"/>
  <c r="S47" i="10"/>
  <c r="G47" i="10"/>
  <c r="O47" i="10"/>
  <c r="G50" i="8"/>
  <c r="O50" i="8"/>
  <c r="S50" i="8"/>
  <c r="O44" i="10"/>
  <c r="D44" i="12"/>
  <c r="S44" i="10"/>
  <c r="G44" i="10"/>
  <c r="I42" i="7"/>
  <c r="G42" i="8"/>
  <c r="O42" i="8"/>
  <c r="S42" i="8"/>
  <c r="S37" i="10"/>
  <c r="G37" i="10"/>
  <c r="O37" i="10"/>
  <c r="D37" i="12"/>
  <c r="S35" i="8"/>
  <c r="G35" i="8"/>
  <c r="O35" i="8"/>
  <c r="O32" i="10"/>
  <c r="D32" i="12"/>
  <c r="S32" i="10"/>
  <c r="G32" i="10"/>
  <c r="I28" i="7"/>
  <c r="G28" i="8"/>
  <c r="O28" i="8"/>
  <c r="S28" i="8"/>
  <c r="S25" i="10"/>
  <c r="G25" i="10"/>
  <c r="O25" i="10"/>
  <c r="D25" i="12"/>
  <c r="S23" i="8"/>
  <c r="O23" i="8"/>
  <c r="G23" i="8"/>
  <c r="I21" i="7"/>
  <c r="S21" i="8"/>
  <c r="O21" i="8"/>
  <c r="G21" i="8"/>
  <c r="S16" i="8"/>
  <c r="G16" i="8"/>
  <c r="O16" i="8"/>
  <c r="G11" i="10"/>
  <c r="S11" i="10"/>
  <c r="D11" i="12"/>
  <c r="O11" i="10"/>
  <c r="O6" i="10"/>
  <c r="D6" i="12"/>
  <c r="G6" i="10"/>
  <c r="S6" i="10"/>
  <c r="Q52" i="10" a="1"/>
  <c r="Q52" i="10" s="1"/>
  <c r="Q52" i="8" a="1"/>
  <c r="Q52" i="8" s="1"/>
  <c r="Q44" i="8" a="1"/>
  <c r="Q44" i="8" s="1"/>
  <c r="Q44" i="10" a="1"/>
  <c r="Q44" i="10" s="1"/>
  <c r="Q38" i="10" a="1"/>
  <c r="Q38" i="10" s="1"/>
  <c r="Q38" i="8" a="1"/>
  <c r="Q38" i="8" s="1"/>
  <c r="Q25" i="10" a="1"/>
  <c r="Q25" i="10" s="1"/>
  <c r="Q25" i="8" a="1"/>
  <c r="Q25" i="8" s="1"/>
  <c r="Q19" i="10" a="1"/>
  <c r="Q19" i="10" s="1"/>
  <c r="Q19" i="8" a="1"/>
  <c r="Q19" i="8" s="1"/>
  <c r="Q12" i="10" a="1"/>
  <c r="Q12" i="10" s="1"/>
  <c r="Q12" i="8" a="1"/>
  <c r="Q12" i="8" s="1"/>
  <c r="Q6" i="10" a="1"/>
  <c r="Q6" i="10" s="1"/>
  <c r="Q6" i="8" a="1"/>
  <c r="Q6" i="8" s="1"/>
  <c r="T52" i="10"/>
  <c r="W52" i="10" a="1"/>
  <c r="W52" i="10" s="1"/>
  <c r="U52" i="10" a="1"/>
  <c r="U52" i="10" s="1"/>
  <c r="T52" i="8"/>
  <c r="W52" i="8" a="1"/>
  <c r="W52" i="8" s="1"/>
  <c r="U52" i="8" a="1"/>
  <c r="U52" i="8" s="1"/>
  <c r="T44" i="10"/>
  <c r="U44" i="10" a="1"/>
  <c r="U44" i="10" s="1"/>
  <c r="W44" i="10" a="1"/>
  <c r="W44" i="10" s="1"/>
  <c r="W44" i="8" a="1"/>
  <c r="W44" i="8" s="1"/>
  <c r="T44" i="8"/>
  <c r="U44" i="8" a="1"/>
  <c r="U44" i="8" s="1"/>
  <c r="W38" i="10" a="1"/>
  <c r="W38" i="10" s="1"/>
  <c r="T38" i="10"/>
  <c r="W38" i="8" a="1"/>
  <c r="W38" i="8" s="1"/>
  <c r="U38" i="10" a="1"/>
  <c r="U38" i="10" s="1"/>
  <c r="U38" i="8" a="1"/>
  <c r="U38" i="8" s="1"/>
  <c r="T38" i="8"/>
  <c r="U25" i="10" a="1"/>
  <c r="U25" i="10" s="1"/>
  <c r="W25" i="8" a="1"/>
  <c r="W25" i="8" s="1"/>
  <c r="W25" i="10" a="1"/>
  <c r="W25" i="10" s="1"/>
  <c r="T25" i="8"/>
  <c r="U25" i="8" a="1"/>
  <c r="U25" i="8" s="1"/>
  <c r="T25" i="10"/>
  <c r="W19" i="10" a="1"/>
  <c r="W19" i="10" s="1"/>
  <c r="U19" i="10" a="1"/>
  <c r="U19" i="10" s="1"/>
  <c r="T19" i="8"/>
  <c r="T19" i="10"/>
  <c r="W19" i="8" a="1"/>
  <c r="W19" i="8" s="1"/>
  <c r="U19" i="8" a="1"/>
  <c r="U19" i="8" s="1"/>
  <c r="T12" i="10"/>
  <c r="W12" i="8" a="1"/>
  <c r="W12" i="8" s="1"/>
  <c r="U12" i="10" a="1"/>
  <c r="U12" i="10" s="1"/>
  <c r="W12" i="10" a="1"/>
  <c r="W12" i="10" s="1"/>
  <c r="T12" i="8"/>
  <c r="U12" i="8" a="1"/>
  <c r="U12" i="8" s="1"/>
  <c r="T6" i="10"/>
  <c r="U6" i="10" a="1"/>
  <c r="U6" i="10" s="1"/>
  <c r="U6" i="8" a="1"/>
  <c r="U6" i="8" s="1"/>
  <c r="W6" i="10" a="1"/>
  <c r="W6" i="10" s="1"/>
  <c r="W6" i="8" a="1"/>
  <c r="W6" i="8" s="1"/>
  <c r="T6" i="8"/>
  <c r="O52" i="10"/>
  <c r="S52" i="10"/>
  <c r="D51" i="12"/>
  <c r="G52" i="10"/>
  <c r="I39" i="7"/>
  <c r="S39" i="10"/>
  <c r="G39" i="10"/>
  <c r="D39" i="12"/>
  <c r="O39" i="10"/>
  <c r="O25" i="8"/>
  <c r="S25" i="8"/>
  <c r="G25" i="8"/>
  <c r="S11" i="8"/>
  <c r="O11" i="8"/>
  <c r="G11" i="8"/>
  <c r="Q51" i="10" a="1"/>
  <c r="Q51" i="10" s="1"/>
  <c r="Q51" i="8" a="1"/>
  <c r="Q51" i="8" s="1"/>
  <c r="Q37" i="10" a="1"/>
  <c r="Q37" i="10" s="1"/>
  <c r="Q37" i="8" a="1"/>
  <c r="Q37" i="8" s="1"/>
  <c r="Q31" i="10" a="1"/>
  <c r="Q31" i="10" s="1"/>
  <c r="Q31" i="8" a="1"/>
  <c r="Q31" i="8" s="1"/>
  <c r="Q18" i="10" a="1"/>
  <c r="Q18" i="10" s="1"/>
  <c r="Q18" i="8" a="1"/>
  <c r="Q18" i="8" s="1"/>
  <c r="Q5" i="10" a="1"/>
  <c r="Q5" i="10" s="1"/>
  <c r="Q5" i="8" a="1"/>
  <c r="Q5" i="8" s="1"/>
  <c r="W51" i="8" a="1"/>
  <c r="W51" i="8" s="1"/>
  <c r="T51" i="8"/>
  <c r="T51" i="10"/>
  <c r="W51" i="10" a="1"/>
  <c r="W51" i="10" s="1"/>
  <c r="U51" i="10" a="1"/>
  <c r="U51" i="10" s="1"/>
  <c r="U51" i="8" a="1"/>
  <c r="U51" i="8" s="1"/>
  <c r="U37" i="10" a="1"/>
  <c r="U37" i="10" s="1"/>
  <c r="W37" i="10" a="1"/>
  <c r="W37" i="10" s="1"/>
  <c r="T37" i="8"/>
  <c r="W37" i="8" a="1"/>
  <c r="W37" i="8" s="1"/>
  <c r="U37" i="8" a="1"/>
  <c r="U37" i="8" s="1"/>
  <c r="T37" i="10"/>
  <c r="W31" i="10" a="1"/>
  <c r="W31" i="10" s="1"/>
  <c r="T31" i="10"/>
  <c r="T31" i="8"/>
  <c r="U31" i="10" a="1"/>
  <c r="U31" i="10" s="1"/>
  <c r="W31" i="8" a="1"/>
  <c r="W31" i="8" s="1"/>
  <c r="U31" i="8" a="1"/>
  <c r="U31" i="8" s="1"/>
  <c r="W18" i="8" a="1"/>
  <c r="W18" i="8" s="1"/>
  <c r="T18" i="10"/>
  <c r="W18" i="10" a="1"/>
  <c r="W18" i="10" s="1"/>
  <c r="U18" i="8" a="1"/>
  <c r="U18" i="8" s="1"/>
  <c r="U18" i="10" a="1"/>
  <c r="U18" i="10" s="1"/>
  <c r="T18" i="8"/>
  <c r="U5" i="10" a="1"/>
  <c r="U5" i="10" s="1"/>
  <c r="V5" i="10" s="1"/>
  <c r="W5" i="8" a="1"/>
  <c r="W5" i="8" s="1"/>
  <c r="T5" i="8"/>
  <c r="U5" i="8" a="1"/>
  <c r="U5" i="8" s="1"/>
  <c r="T5" i="10"/>
  <c r="W5" i="10" a="1"/>
  <c r="W5" i="10" s="1"/>
  <c r="I38" i="7"/>
  <c r="G38" i="8"/>
  <c r="O38" i="8"/>
  <c r="S38" i="8"/>
  <c r="S41" i="10"/>
  <c r="G41" i="10"/>
  <c r="O41" i="10"/>
  <c r="D41" i="12"/>
  <c r="S39" i="8"/>
  <c r="G39" i="8"/>
  <c r="O39" i="8"/>
  <c r="I37" i="7"/>
  <c r="S37" i="8"/>
  <c r="G37" i="8"/>
  <c r="O37" i="8"/>
  <c r="S32" i="8"/>
  <c r="O32" i="8"/>
  <c r="G32" i="8"/>
  <c r="G27" i="10"/>
  <c r="S27" i="10"/>
  <c r="D27" i="12"/>
  <c r="O27" i="10"/>
  <c r="O22" i="10"/>
  <c r="D22" i="12"/>
  <c r="G22" i="10"/>
  <c r="S22" i="10"/>
  <c r="S15" i="10"/>
  <c r="G15" i="10"/>
  <c r="D15" i="12"/>
  <c r="O15" i="10"/>
  <c r="O10" i="10"/>
  <c r="G10" i="10"/>
  <c r="D10" i="12"/>
  <c r="S10" i="10"/>
  <c r="I6" i="7"/>
  <c r="G6" i="8"/>
  <c r="S6" i="8"/>
  <c r="O6" i="8"/>
  <c r="Q50" i="8" a="1"/>
  <c r="Q50" i="8" s="1"/>
  <c r="Q50" i="10" a="1"/>
  <c r="Q50" i="10" s="1"/>
  <c r="Q43" i="10" a="1"/>
  <c r="Q43" i="10" s="1"/>
  <c r="Q43" i="8" a="1"/>
  <c r="Q43" i="8" s="1"/>
  <c r="Q36" i="10" a="1"/>
  <c r="Q36" i="10" s="1"/>
  <c r="Q36" i="8" a="1"/>
  <c r="Q36" i="8" s="1"/>
  <c r="Q30" i="10" a="1"/>
  <c r="Q30" i="10" s="1"/>
  <c r="Q30" i="8" a="1"/>
  <c r="Q30" i="8" s="1"/>
  <c r="Q17" i="10" a="1"/>
  <c r="Q17" i="10" s="1"/>
  <c r="Q17" i="8" a="1"/>
  <c r="Q17" i="8" s="1"/>
  <c r="Q11" i="10" a="1"/>
  <c r="Q11" i="10" s="1"/>
  <c r="Q11" i="8" a="1"/>
  <c r="Q11" i="8" s="1"/>
  <c r="Q4" i="10" a="1"/>
  <c r="Q4" i="10" s="1"/>
  <c r="Q4" i="8" a="1"/>
  <c r="Q4" i="8" s="1"/>
  <c r="T50" i="10"/>
  <c r="U50" i="10" a="1"/>
  <c r="U50" i="10" s="1"/>
  <c r="W50" i="10" a="1"/>
  <c r="W50" i="10" s="1"/>
  <c r="W50" i="8" a="1"/>
  <c r="W50" i="8" s="1"/>
  <c r="U50" i="8" a="1"/>
  <c r="U50" i="8" s="1"/>
  <c r="T50" i="8"/>
  <c r="U43" i="10" a="1"/>
  <c r="U43" i="10" s="1"/>
  <c r="W43" i="10" a="1"/>
  <c r="W43" i="10" s="1"/>
  <c r="T43" i="10"/>
  <c r="T43" i="8"/>
  <c r="W43" i="8" a="1"/>
  <c r="W43" i="8" s="1"/>
  <c r="U43" i="8" a="1"/>
  <c r="U43" i="8" s="1"/>
  <c r="T36" i="10"/>
  <c r="W36" i="10" a="1"/>
  <c r="W36" i="10" s="1"/>
  <c r="U36" i="10" a="1"/>
  <c r="U36" i="10" s="1"/>
  <c r="T36" i="8"/>
  <c r="W36" i="8" a="1"/>
  <c r="W36" i="8" s="1"/>
  <c r="U36" i="8" a="1"/>
  <c r="U36" i="8" s="1"/>
  <c r="T30" i="10"/>
  <c r="W30" i="10" a="1"/>
  <c r="W30" i="10" s="1"/>
  <c r="W30" i="8" a="1"/>
  <c r="W30" i="8" s="1"/>
  <c r="U30" i="10" a="1"/>
  <c r="U30" i="10" s="1"/>
  <c r="U30" i="8" a="1"/>
  <c r="U30" i="8" s="1"/>
  <c r="T30" i="8"/>
  <c r="U17" i="10" a="1"/>
  <c r="U17" i="10" s="1"/>
  <c r="U17" i="8" a="1"/>
  <c r="U17" i="8" s="1"/>
  <c r="T17" i="8"/>
  <c r="W17" i="10" a="1"/>
  <c r="W17" i="10" s="1"/>
  <c r="T17" i="10"/>
  <c r="W17" i="8" a="1"/>
  <c r="W17" i="8" s="1"/>
  <c r="T11" i="10"/>
  <c r="T11" i="8"/>
  <c r="U11" i="10" a="1"/>
  <c r="U11" i="10" s="1"/>
  <c r="W11" i="10" a="1"/>
  <c r="W11" i="10" s="1"/>
  <c r="U11" i="8" a="1"/>
  <c r="U11" i="8" s="1"/>
  <c r="W11" i="8" a="1"/>
  <c r="W11" i="8" s="1"/>
  <c r="T4" i="10"/>
  <c r="W4" i="10" a="1"/>
  <c r="W4" i="10" s="1"/>
  <c r="T4" i="8"/>
  <c r="U4" i="10" a="1"/>
  <c r="U4" i="10" s="1"/>
  <c r="W4" i="8" a="1"/>
  <c r="W4" i="8" s="1"/>
  <c r="U4" i="8" a="1"/>
  <c r="U4" i="8" s="1"/>
  <c r="S41" i="8"/>
  <c r="O41" i="8"/>
  <c r="G41" i="8"/>
  <c r="S27" i="8"/>
  <c r="O27" i="8"/>
  <c r="G27" i="8"/>
  <c r="S17" i="10"/>
  <c r="G17" i="10"/>
  <c r="O17" i="10"/>
  <c r="D17" i="12"/>
  <c r="I13" i="7"/>
  <c r="S13" i="8"/>
  <c r="O13" i="8"/>
  <c r="G13" i="8"/>
  <c r="G3" i="10"/>
  <c r="S3" i="10" a="1"/>
  <c r="S3" i="10" s="1"/>
  <c r="D3" i="12"/>
  <c r="O3" i="10"/>
  <c r="Q42" i="10" a="1"/>
  <c r="Q42" i="10" s="1"/>
  <c r="Q42" i="8" a="1"/>
  <c r="Q42" i="8" s="1"/>
  <c r="Q29" i="10" a="1"/>
  <c r="Q29" i="10" s="1"/>
  <c r="Q29" i="8" a="1"/>
  <c r="Q29" i="8" s="1"/>
  <c r="Q23" i="10" a="1"/>
  <c r="Q23" i="10" s="1"/>
  <c r="Q23" i="8" a="1"/>
  <c r="Q23" i="8" s="1"/>
  <c r="Q10" i="10" a="1"/>
  <c r="Q10" i="10" s="1"/>
  <c r="Q10" i="8" a="1"/>
  <c r="Q10" i="8" s="1"/>
  <c r="T42" i="10"/>
  <c r="W42" i="10" a="1"/>
  <c r="W42" i="10" s="1"/>
  <c r="W42" i="8" a="1"/>
  <c r="W42" i="8" s="1"/>
  <c r="U42" i="10" a="1"/>
  <c r="U42" i="10" s="1"/>
  <c r="U42" i="8" a="1"/>
  <c r="U42" i="8" s="1"/>
  <c r="T42" i="8"/>
  <c r="U29" i="10" a="1"/>
  <c r="U29" i="10" s="1"/>
  <c r="W29" i="10" a="1"/>
  <c r="W29" i="10" s="1"/>
  <c r="U29" i="8" a="1"/>
  <c r="U29" i="8" s="1"/>
  <c r="W29" i="8" a="1"/>
  <c r="W29" i="8" s="1"/>
  <c r="T29" i="8"/>
  <c r="T29" i="10"/>
  <c r="U23" i="10" a="1"/>
  <c r="U23" i="10" s="1"/>
  <c r="T23" i="10"/>
  <c r="W23" i="8" a="1"/>
  <c r="W23" i="8" s="1"/>
  <c r="T23" i="8"/>
  <c r="W23" i="10" a="1"/>
  <c r="W23" i="10" s="1"/>
  <c r="U23" i="8" a="1"/>
  <c r="U23" i="8" s="1"/>
  <c r="T10" i="10"/>
  <c r="W10" i="8" a="1"/>
  <c r="W10" i="8" s="1"/>
  <c r="U10" i="10" a="1"/>
  <c r="U10" i="10" s="1"/>
  <c r="W10" i="10" a="1"/>
  <c r="W10" i="10" s="1"/>
  <c r="U10" i="8" a="1"/>
  <c r="U10" i="8" s="1"/>
  <c r="T10" i="8"/>
  <c r="O28" i="10"/>
  <c r="D28" i="12"/>
  <c r="S28" i="10"/>
  <c r="G28" i="10"/>
  <c r="I26" i="7"/>
  <c r="G26" i="8"/>
  <c r="O26" i="8"/>
  <c r="S26" i="8"/>
  <c r="S52" i="8"/>
  <c r="G52" i="8"/>
  <c r="O52" i="8"/>
  <c r="S49" i="10"/>
  <c r="G49" i="10"/>
  <c r="O49" i="10"/>
  <c r="D48" i="12"/>
  <c r="S49" i="8"/>
  <c r="G49" i="8"/>
  <c r="O49" i="8"/>
  <c r="U3" i="8" a="1"/>
  <c r="U3" i="8" s="1"/>
  <c r="T3" i="10"/>
  <c r="W3" i="10" a="1"/>
  <c r="W3" i="10" s="1"/>
  <c r="U3" i="10" a="1"/>
  <c r="U3" i="10" s="1"/>
  <c r="T3" i="8"/>
  <c r="W3" i="8" a="1"/>
  <c r="W3" i="8" s="1"/>
  <c r="I9" i="7"/>
  <c r="I49" i="7"/>
  <c r="I35" i="7"/>
  <c r="I23" i="7"/>
  <c r="I25" i="7"/>
  <c r="I11" i="7"/>
  <c r="I51" i="7"/>
  <c r="I41" i="7"/>
  <c r="I27" i="7"/>
  <c r="I15" i="7"/>
  <c r="I17" i="7"/>
  <c r="I3" i="7"/>
  <c r="I43" i="7"/>
  <c r="V8" i="10" l="1"/>
  <c r="V42" i="10"/>
  <c r="V20" i="10"/>
  <c r="V54" i="10"/>
  <c r="V13" i="10"/>
  <c r="V22" i="10"/>
  <c r="V11" i="10"/>
  <c r="V33" i="10"/>
  <c r="V19" i="10"/>
  <c r="V47" i="10"/>
  <c r="V23" i="10"/>
  <c r="V38" i="10"/>
  <c r="V48" i="10"/>
  <c r="V41" i="10"/>
  <c r="V45" i="10"/>
  <c r="V40" i="10"/>
  <c r="V37" i="10"/>
  <c r="V12" i="10"/>
  <c r="V51" i="10"/>
  <c r="V3" i="10"/>
  <c r="V15" i="10"/>
  <c r="V31" i="10"/>
  <c r="V14" i="10"/>
  <c r="E13" i="12"/>
  <c r="G13" i="11"/>
  <c r="E26" i="12"/>
  <c r="G26" i="11"/>
  <c r="V29" i="10"/>
  <c r="E46" i="12"/>
  <c r="G46" i="11"/>
  <c r="E28" i="12"/>
  <c r="G28" i="11"/>
  <c r="V35" i="10"/>
  <c r="V24" i="10"/>
  <c r="E51" i="12"/>
  <c r="G52" i="11"/>
  <c r="V28" i="10"/>
  <c r="V10" i="10"/>
  <c r="E39" i="12"/>
  <c r="G39" i="11"/>
  <c r="V39" i="10"/>
  <c r="E7" i="12"/>
  <c r="G7" i="11"/>
  <c r="V36" i="10"/>
  <c r="E52" i="12"/>
  <c r="G53" i="11"/>
  <c r="V18" i="10"/>
  <c r="V53" i="10"/>
  <c r="V34" i="10"/>
  <c r="E45" i="12"/>
  <c r="G45" i="11"/>
  <c r="E47" i="12"/>
  <c r="G48" i="11"/>
  <c r="E10" i="12"/>
  <c r="G10" i="11"/>
  <c r="E40" i="12"/>
  <c r="G40" i="11"/>
  <c r="E20" i="12"/>
  <c r="G20" i="11"/>
  <c r="E6" i="12"/>
  <c r="G6" i="11"/>
  <c r="V6" i="10"/>
  <c r="E33" i="12"/>
  <c r="G33" i="11"/>
  <c r="E21" i="12"/>
  <c r="G21" i="11"/>
  <c r="E18" i="12"/>
  <c r="G18" i="11"/>
  <c r="E8" i="12"/>
  <c r="G8" i="11"/>
  <c r="E14" i="12"/>
  <c r="G14" i="11"/>
  <c r="V4" i="10"/>
  <c r="E15" i="12"/>
  <c r="G15" i="11"/>
  <c r="E49" i="12"/>
  <c r="G50" i="11"/>
  <c r="E53" i="12"/>
  <c r="G54" i="11"/>
  <c r="E27" i="12"/>
  <c r="G27" i="11"/>
  <c r="E9" i="12"/>
  <c r="G9" i="11"/>
  <c r="E2" i="12"/>
  <c r="G47" i="11"/>
  <c r="V50" i="10"/>
  <c r="C31" i="11"/>
  <c r="E31" i="12"/>
  <c r="G31" i="11"/>
  <c r="E41" i="12"/>
  <c r="G41" i="11"/>
  <c r="V43" i="10"/>
  <c r="E11" i="12"/>
  <c r="G11" i="11"/>
  <c r="V32" i="10"/>
  <c r="E43" i="12"/>
  <c r="G43" i="11"/>
  <c r="E25" i="12"/>
  <c r="G25" i="11"/>
  <c r="V27" i="10"/>
  <c r="E38" i="12"/>
  <c r="C38" i="11"/>
  <c r="G38" i="11"/>
  <c r="V25" i="10"/>
  <c r="E42" i="12"/>
  <c r="G42" i="11"/>
  <c r="V16" i="10"/>
  <c r="E19" i="12"/>
  <c r="G19" i="11"/>
  <c r="E12" i="12"/>
  <c r="C12" i="11"/>
  <c r="G12" i="11"/>
  <c r="E44" i="12"/>
  <c r="G44" i="11"/>
  <c r="V49" i="10"/>
  <c r="E24" i="12"/>
  <c r="G24" i="11"/>
  <c r="V30" i="10"/>
  <c r="V46" i="10"/>
  <c r="E50" i="12"/>
  <c r="G51" i="11"/>
  <c r="E3" i="12"/>
  <c r="G3" i="11"/>
  <c r="E23" i="12"/>
  <c r="G23" i="11"/>
  <c r="V52" i="10"/>
  <c r="E5" i="12"/>
  <c r="G5" i="11"/>
  <c r="V9" i="10"/>
  <c r="E22" i="12"/>
  <c r="G22" i="11"/>
  <c r="E30" i="12"/>
  <c r="C30" i="11"/>
  <c r="G30" i="11"/>
  <c r="E4" i="12"/>
  <c r="G4" i="11"/>
  <c r="E17" i="12"/>
  <c r="G17" i="11"/>
  <c r="E35" i="12"/>
  <c r="G35" i="11"/>
  <c r="V17" i="10"/>
  <c r="E37" i="12"/>
  <c r="G37" i="11"/>
  <c r="V44" i="10"/>
  <c r="E29" i="12"/>
  <c r="G29" i="11"/>
  <c r="V26" i="10"/>
  <c r="V21" i="10"/>
  <c r="E34" i="12"/>
  <c r="G34" i="11"/>
  <c r="E36" i="12"/>
  <c r="G36" i="11"/>
  <c r="C3" i="7" a="1"/>
  <c r="C3" i="7" s="1"/>
  <c r="C4" i="7" a="1"/>
  <c r="C4" i="7" s="1"/>
  <c r="C4" i="11" s="1"/>
  <c r="C5" i="7" a="1"/>
  <c r="C5" i="7" s="1"/>
  <c r="C6" i="7" a="1"/>
  <c r="C6" i="7" s="1"/>
  <c r="C6" i="11" s="1"/>
  <c r="C7" i="7" a="1"/>
  <c r="C7" i="7" s="1"/>
  <c r="C7" i="11" s="1"/>
  <c r="C8" i="7" a="1"/>
  <c r="C8" i="7" s="1"/>
  <c r="C8" i="11" s="1"/>
  <c r="C9" i="7" a="1"/>
  <c r="C9" i="7" s="1"/>
  <c r="C10" i="7" a="1"/>
  <c r="C10" i="7" s="1"/>
  <c r="C11" i="7" a="1"/>
  <c r="C11" i="7" s="1"/>
  <c r="C11" i="11" s="1"/>
  <c r="C12" i="7" a="1"/>
  <c r="C12" i="7" s="1"/>
  <c r="C13" i="7" a="1"/>
  <c r="C13" i="7" s="1"/>
  <c r="C13" i="11" s="1"/>
  <c r="C14" i="7" a="1"/>
  <c r="C14" i="7" s="1"/>
  <c r="C14" i="11" s="1"/>
  <c r="C15" i="7" a="1"/>
  <c r="C15" i="7" s="1"/>
  <c r="C15" i="11" s="1"/>
  <c r="C16" i="7" a="1"/>
  <c r="C16" i="7" s="1"/>
  <c r="C17" i="7" a="1"/>
  <c r="C17" i="7" s="1"/>
  <c r="C17" i="11" s="1"/>
  <c r="C18" i="7" a="1"/>
  <c r="C18" i="7" s="1"/>
  <c r="C18" i="11" s="1"/>
  <c r="C19" i="7" a="1"/>
  <c r="C19" i="7" s="1"/>
  <c r="C20" i="7" a="1"/>
  <c r="C20" i="7" s="1"/>
  <c r="C21" i="7" a="1"/>
  <c r="C21" i="7" s="1"/>
  <c r="C21" i="11" s="1"/>
  <c r="C22" i="7" a="1"/>
  <c r="C22" i="7" s="1"/>
  <c r="C22" i="11" s="1"/>
  <c r="C23" i="7" a="1"/>
  <c r="C23" i="7" s="1"/>
  <c r="C23" i="11" s="1"/>
  <c r="C24" i="7" a="1"/>
  <c r="C24" i="7" s="1"/>
  <c r="C24" i="11" s="1"/>
  <c r="C25" i="7" a="1"/>
  <c r="C25" i="7" s="1"/>
  <c r="C25" i="11" s="1"/>
  <c r="C26" i="7" a="1"/>
  <c r="C26" i="7" s="1"/>
  <c r="C26" i="11" s="1"/>
  <c r="C27" i="7" a="1"/>
  <c r="C27" i="7" s="1"/>
  <c r="C28" i="7" a="1"/>
  <c r="C28" i="7" s="1"/>
  <c r="C28" i="11" s="1"/>
  <c r="C29" i="7" a="1"/>
  <c r="C29" i="7" s="1"/>
  <c r="C30" i="7" a="1"/>
  <c r="C30" i="7" s="1"/>
  <c r="C31" i="7" a="1"/>
  <c r="C31" i="7" s="1"/>
  <c r="C32" i="7" a="1"/>
  <c r="C32" i="7" s="1"/>
  <c r="C33" i="7" a="1"/>
  <c r="C33" i="7" s="1"/>
  <c r="C33" i="11" s="1"/>
  <c r="C34" i="7" a="1"/>
  <c r="C34" i="7" s="1"/>
  <c r="C35" i="7" a="1"/>
  <c r="C35" i="7" s="1"/>
  <c r="C36" i="7" a="1"/>
  <c r="C36" i="7" s="1"/>
  <c r="C36" i="11" s="1"/>
  <c r="C37" i="7" a="1"/>
  <c r="C37" i="7" s="1"/>
  <c r="C37" i="11" s="1"/>
  <c r="C38" i="7" a="1"/>
  <c r="C38" i="7" s="1"/>
  <c r="C39" i="7" a="1"/>
  <c r="C39" i="7" s="1"/>
  <c r="C39" i="11" s="1"/>
  <c r="C40" i="7" a="1"/>
  <c r="C40" i="7" s="1"/>
  <c r="C40" i="11" s="1"/>
  <c r="C41" i="7" a="1"/>
  <c r="C41" i="7" s="1"/>
  <c r="C42" i="7" a="1"/>
  <c r="C42" i="7" s="1"/>
  <c r="C42" i="11" s="1"/>
  <c r="C43" i="7" a="1"/>
  <c r="C43" i="7" s="1"/>
  <c r="C44" i="7" a="1"/>
  <c r="C44" i="7" s="1"/>
  <c r="C45" i="7" a="1"/>
  <c r="C45" i="7" s="1"/>
  <c r="C46" i="7" a="1"/>
  <c r="C46" i="7" s="1"/>
  <c r="C46" i="11" s="1"/>
  <c r="C47" i="7" a="1"/>
  <c r="C47" i="7" s="1"/>
  <c r="C48" i="11" s="1"/>
  <c r="C48" i="7" a="1"/>
  <c r="C48" i="7" s="1"/>
  <c r="C49" i="7" a="1"/>
  <c r="C49" i="7" s="1"/>
  <c r="C50" i="11" s="1"/>
  <c r="C50" i="7" a="1"/>
  <c r="C50" i="7" s="1"/>
  <c r="C51" i="7" a="1"/>
  <c r="C51" i="7" s="1"/>
  <c r="C52" i="11" s="1"/>
  <c r="C52" i="7" a="1"/>
  <c r="C52" i="7" s="1"/>
  <c r="C53" i="11" s="1"/>
  <c r="C53" i="7" a="1"/>
  <c r="C53" i="7" s="1"/>
  <c r="C2" i="7" a="1"/>
  <c r="C2" i="7" s="1"/>
  <c r="C47" i="11" s="1"/>
  <c r="J44" i="10" l="1" a="1"/>
  <c r="J44" i="10" s="1"/>
  <c r="J44" i="8" a="1"/>
  <c r="J44" i="8" s="1"/>
  <c r="E44" i="11"/>
  <c r="E44" i="8"/>
  <c r="H44" i="8"/>
  <c r="H44" i="10"/>
  <c r="E44" i="10"/>
  <c r="C44" i="8"/>
  <c r="C44" i="10"/>
  <c r="J36" i="10" a="1"/>
  <c r="J36" i="10" s="1"/>
  <c r="J36" i="8" a="1"/>
  <c r="J36" i="8" s="1"/>
  <c r="H36" i="8"/>
  <c r="E36" i="8"/>
  <c r="H36" i="10"/>
  <c r="E36" i="10"/>
  <c r="E36" i="11"/>
  <c r="C36" i="10"/>
  <c r="C36" i="8"/>
  <c r="J28" i="8" a="1"/>
  <c r="J28" i="8" s="1"/>
  <c r="J28" i="10" a="1"/>
  <c r="J28" i="10" s="1"/>
  <c r="H28" i="10"/>
  <c r="E28" i="8"/>
  <c r="E28" i="10"/>
  <c r="H28" i="8"/>
  <c r="E28" i="11"/>
  <c r="C28" i="10"/>
  <c r="C28" i="8"/>
  <c r="J20" i="8" a="1"/>
  <c r="J20" i="8" s="1"/>
  <c r="J20" i="10" a="1"/>
  <c r="J20" i="10" s="1"/>
  <c r="E20" i="8"/>
  <c r="H20" i="8"/>
  <c r="E20" i="11"/>
  <c r="H20" i="10"/>
  <c r="E20" i="10"/>
  <c r="C20" i="8"/>
  <c r="C20" i="10"/>
  <c r="J12" i="10" a="1"/>
  <c r="J12" i="10" s="1"/>
  <c r="J12" i="8" a="1"/>
  <c r="J12" i="8" s="1"/>
  <c r="H12" i="8"/>
  <c r="E12" i="8"/>
  <c r="E12" i="10"/>
  <c r="H12" i="10"/>
  <c r="E12" i="11"/>
  <c r="C12" i="8"/>
  <c r="C12" i="10"/>
  <c r="J4" i="8" a="1"/>
  <c r="J4" i="8" s="1"/>
  <c r="J4" i="10" a="1"/>
  <c r="J4" i="10" s="1"/>
  <c r="H4" i="10"/>
  <c r="E4" i="10"/>
  <c r="E4" i="11"/>
  <c r="H4" i="8"/>
  <c r="E4" i="8"/>
  <c r="C4" i="8"/>
  <c r="C4" i="10"/>
  <c r="C20" i="11"/>
  <c r="J5" i="10" a="1"/>
  <c r="J5" i="10" s="1"/>
  <c r="J5" i="8" a="1"/>
  <c r="J5" i="8" s="1"/>
  <c r="H5" i="10"/>
  <c r="E5" i="11"/>
  <c r="E5" i="8"/>
  <c r="H5" i="8"/>
  <c r="E5" i="10"/>
  <c r="C5" i="10"/>
  <c r="C5" i="8"/>
  <c r="J43" i="10" a="1"/>
  <c r="J43" i="10" s="1"/>
  <c r="J43" i="8" a="1"/>
  <c r="J43" i="8" s="1"/>
  <c r="E43" i="8"/>
  <c r="E43" i="11"/>
  <c r="H43" i="10"/>
  <c r="H43" i="8"/>
  <c r="E43" i="10"/>
  <c r="C43" i="10"/>
  <c r="C43" i="8"/>
  <c r="J35" i="8" a="1"/>
  <c r="J35" i="8" s="1"/>
  <c r="J35" i="10" a="1"/>
  <c r="J35" i="10" s="1"/>
  <c r="H35" i="10"/>
  <c r="E35" i="10"/>
  <c r="E35" i="8"/>
  <c r="E35" i="11"/>
  <c r="H35" i="8"/>
  <c r="C35" i="10"/>
  <c r="C35" i="8"/>
  <c r="J27" i="10" a="1"/>
  <c r="J27" i="10" s="1"/>
  <c r="J27" i="8" a="1"/>
  <c r="J27" i="8" s="1"/>
  <c r="E27" i="10"/>
  <c r="H27" i="10"/>
  <c r="E27" i="8"/>
  <c r="E27" i="11"/>
  <c r="H27" i="8"/>
  <c r="C27" i="8"/>
  <c r="C27" i="10"/>
  <c r="J19" i="8" a="1"/>
  <c r="J19" i="8" s="1"/>
  <c r="J19" i="10" a="1"/>
  <c r="J19" i="10" s="1"/>
  <c r="E19" i="10"/>
  <c r="E19" i="8"/>
  <c r="E19" i="11"/>
  <c r="H19" i="10"/>
  <c r="H19" i="8"/>
  <c r="C19" i="10"/>
  <c r="C19" i="8"/>
  <c r="J11" i="10" a="1"/>
  <c r="J11" i="10" s="1"/>
  <c r="J11" i="8" a="1"/>
  <c r="J11" i="8" s="1"/>
  <c r="E11" i="8"/>
  <c r="E11" i="11"/>
  <c r="E11" i="10"/>
  <c r="H11" i="8"/>
  <c r="H11" i="10"/>
  <c r="C11" i="8"/>
  <c r="C11" i="10"/>
  <c r="J3" i="8" a="1"/>
  <c r="J3" i="8" s="1"/>
  <c r="J3" i="10" a="1"/>
  <c r="J3" i="10" s="1"/>
  <c r="H3" i="8"/>
  <c r="H3" i="10"/>
  <c r="E3" i="8"/>
  <c r="E3" i="10"/>
  <c r="E3" i="11"/>
  <c r="C3" i="10"/>
  <c r="C3" i="8"/>
  <c r="C27" i="11"/>
  <c r="J51" i="8" a="1"/>
  <c r="J51" i="8" s="1"/>
  <c r="J51" i="10" a="1"/>
  <c r="J51" i="10" s="1"/>
  <c r="E51" i="8"/>
  <c r="E51" i="11"/>
  <c r="H51" i="10"/>
  <c r="E51" i="10"/>
  <c r="H51" i="8"/>
  <c r="C51" i="10"/>
  <c r="C51" i="8"/>
  <c r="J42" i="8" a="1"/>
  <c r="J42" i="8" s="1"/>
  <c r="J42" i="10" a="1"/>
  <c r="J42" i="10" s="1"/>
  <c r="H42" i="10"/>
  <c r="E42" i="10"/>
  <c r="H42" i="8"/>
  <c r="E42" i="8"/>
  <c r="E42" i="11"/>
  <c r="C42" i="8"/>
  <c r="C42" i="10"/>
  <c r="J34" i="8" a="1"/>
  <c r="J34" i="8" s="1"/>
  <c r="J34" i="10" a="1"/>
  <c r="J34" i="10" s="1"/>
  <c r="H34" i="10"/>
  <c r="E34" i="10"/>
  <c r="E34" i="8"/>
  <c r="E34" i="11"/>
  <c r="H34" i="8"/>
  <c r="C34" i="10"/>
  <c r="C34" i="8"/>
  <c r="J26" i="8" a="1"/>
  <c r="J26" i="8" s="1"/>
  <c r="J26" i="10" a="1"/>
  <c r="J26" i="10" s="1"/>
  <c r="E26" i="11"/>
  <c r="H26" i="8"/>
  <c r="H26" i="10"/>
  <c r="E26" i="10"/>
  <c r="E26" i="8"/>
  <c r="C26" i="8"/>
  <c r="C26" i="10"/>
  <c r="J18" i="8" a="1"/>
  <c r="J18" i="8" s="1"/>
  <c r="J18" i="10" a="1"/>
  <c r="J18" i="10" s="1"/>
  <c r="H18" i="8"/>
  <c r="E18" i="8"/>
  <c r="H18" i="10"/>
  <c r="E18" i="11"/>
  <c r="E18" i="10"/>
  <c r="C18" i="10"/>
  <c r="C18" i="8"/>
  <c r="J10" i="10" a="1"/>
  <c r="J10" i="10" s="1"/>
  <c r="J10" i="8" a="1"/>
  <c r="J10" i="8" s="1"/>
  <c r="E10" i="8"/>
  <c r="E10" i="10"/>
  <c r="E10" i="11"/>
  <c r="H10" i="8"/>
  <c r="H10" i="10"/>
  <c r="C10" i="10"/>
  <c r="C10" i="8"/>
  <c r="J45" i="10" a="1"/>
  <c r="J45" i="10" s="1"/>
  <c r="J45" i="8" a="1"/>
  <c r="J45" i="8" s="1"/>
  <c r="H45" i="8"/>
  <c r="E45" i="11"/>
  <c r="E45" i="10"/>
  <c r="E45" i="8"/>
  <c r="H45" i="10"/>
  <c r="C45" i="10"/>
  <c r="C45" i="8"/>
  <c r="J21" i="8" a="1"/>
  <c r="J21" i="8" s="1"/>
  <c r="J21" i="10" a="1"/>
  <c r="J21" i="10" s="1"/>
  <c r="E21" i="11"/>
  <c r="E21" i="8"/>
  <c r="H21" i="10"/>
  <c r="E21" i="10"/>
  <c r="H21" i="8"/>
  <c r="C21" i="8"/>
  <c r="C21" i="10"/>
  <c r="J53" i="8" a="1"/>
  <c r="J53" i="8" s="1"/>
  <c r="J53" i="10" a="1"/>
  <c r="J53" i="10" s="1"/>
  <c r="E53" i="10"/>
  <c r="H53" i="8"/>
  <c r="E53" i="8"/>
  <c r="H53" i="10"/>
  <c r="E53" i="11"/>
  <c r="C53" i="8"/>
  <c r="C53" i="10"/>
  <c r="J50" i="8" a="1"/>
  <c r="J50" i="8" s="1"/>
  <c r="J50" i="10" a="1"/>
  <c r="J50" i="10" s="1"/>
  <c r="E50" i="10"/>
  <c r="H50" i="8"/>
  <c r="E50" i="8"/>
  <c r="H50" i="10"/>
  <c r="E50" i="11"/>
  <c r="C50" i="10"/>
  <c r="C50" i="8"/>
  <c r="J41" i="10" a="1"/>
  <c r="J41" i="10" s="1"/>
  <c r="J41" i="8" a="1"/>
  <c r="J41" i="8" s="1"/>
  <c r="H41" i="10"/>
  <c r="H41" i="8"/>
  <c r="E41" i="11"/>
  <c r="E41" i="10"/>
  <c r="E41" i="8"/>
  <c r="C41" i="10"/>
  <c r="C41" i="8"/>
  <c r="J33" i="8" a="1"/>
  <c r="J33" i="8" s="1"/>
  <c r="J33" i="10" a="1"/>
  <c r="J33" i="10" s="1"/>
  <c r="H33" i="8"/>
  <c r="E33" i="11"/>
  <c r="H33" i="10"/>
  <c r="E33" i="8"/>
  <c r="E33" i="10"/>
  <c r="C33" i="10"/>
  <c r="C33" i="8"/>
  <c r="J25" i="8" a="1"/>
  <c r="J25" i="8" s="1"/>
  <c r="J25" i="10" a="1"/>
  <c r="J25" i="10" s="1"/>
  <c r="H25" i="8"/>
  <c r="H25" i="10"/>
  <c r="E25" i="10"/>
  <c r="E25" i="8"/>
  <c r="E25" i="11"/>
  <c r="C25" i="10"/>
  <c r="C25" i="8"/>
  <c r="J17" i="8" a="1"/>
  <c r="J17" i="8" s="1"/>
  <c r="J17" i="10" a="1"/>
  <c r="J17" i="10" s="1"/>
  <c r="E17" i="10"/>
  <c r="E17" i="11"/>
  <c r="H17" i="10"/>
  <c r="E17" i="8"/>
  <c r="H17" i="8"/>
  <c r="C17" i="8"/>
  <c r="C17" i="10"/>
  <c r="J9" i="10" a="1"/>
  <c r="J9" i="10" s="1"/>
  <c r="J9" i="8" a="1"/>
  <c r="J9" i="8" s="1"/>
  <c r="H9" i="8"/>
  <c r="E9" i="10"/>
  <c r="E9" i="11"/>
  <c r="E9" i="8"/>
  <c r="H9" i="10"/>
  <c r="C9" i="8"/>
  <c r="C9" i="10"/>
  <c r="C3" i="11"/>
  <c r="J37" i="8" a="1"/>
  <c r="J37" i="8" s="1"/>
  <c r="J37" i="10" a="1"/>
  <c r="J37" i="10" s="1"/>
  <c r="H37" i="10"/>
  <c r="E37" i="8"/>
  <c r="E37" i="10"/>
  <c r="H37" i="8"/>
  <c r="E37" i="11"/>
  <c r="C37" i="10"/>
  <c r="C37" i="8"/>
  <c r="J52" i="10" a="1"/>
  <c r="J52" i="10" s="1"/>
  <c r="J52" i="8" a="1"/>
  <c r="J52" i="8" s="1"/>
  <c r="E52" i="10"/>
  <c r="H52" i="8"/>
  <c r="E52" i="8"/>
  <c r="E52" i="11"/>
  <c r="H52" i="10"/>
  <c r="C52" i="8"/>
  <c r="C52" i="10"/>
  <c r="J40" i="10" a="1"/>
  <c r="J40" i="10" s="1"/>
  <c r="J40" i="8" a="1"/>
  <c r="J40" i="8" s="1"/>
  <c r="E40" i="8"/>
  <c r="H40" i="10"/>
  <c r="E40" i="10"/>
  <c r="H40" i="8"/>
  <c r="E40" i="11"/>
  <c r="C40" i="8"/>
  <c r="C40" i="10"/>
  <c r="J16" i="10" a="1"/>
  <c r="J16" i="10" s="1"/>
  <c r="J16" i="8" a="1"/>
  <c r="J16" i="8" s="1"/>
  <c r="E16" i="10"/>
  <c r="E16" i="11"/>
  <c r="E16" i="8"/>
  <c r="H16" i="8"/>
  <c r="H16" i="10"/>
  <c r="C16" i="11"/>
  <c r="C16" i="10"/>
  <c r="C16" i="8"/>
  <c r="J39" i="8" a="1"/>
  <c r="J39" i="8" s="1"/>
  <c r="J39" i="10" a="1"/>
  <c r="J39" i="10" s="1"/>
  <c r="E39" i="11"/>
  <c r="H39" i="8"/>
  <c r="E39" i="8"/>
  <c r="E39" i="10"/>
  <c r="H39" i="10"/>
  <c r="C39" i="10"/>
  <c r="C39" i="8"/>
  <c r="J31" i="10" a="1"/>
  <c r="J31" i="10" s="1"/>
  <c r="J31" i="8" a="1"/>
  <c r="J31" i="8" s="1"/>
  <c r="H31" i="10"/>
  <c r="H31" i="8"/>
  <c r="E31" i="8"/>
  <c r="E31" i="11"/>
  <c r="E31" i="10"/>
  <c r="C31" i="8"/>
  <c r="C31" i="10"/>
  <c r="J23" i="8" a="1"/>
  <c r="J23" i="8" s="1"/>
  <c r="J23" i="10" a="1"/>
  <c r="J23" i="10" s="1"/>
  <c r="E23" i="10"/>
  <c r="E23" i="8"/>
  <c r="H23" i="10"/>
  <c r="E23" i="11"/>
  <c r="H23" i="8"/>
  <c r="C23" i="8"/>
  <c r="C23" i="10"/>
  <c r="J15" i="10" a="1"/>
  <c r="J15" i="10" s="1"/>
  <c r="J15" i="8" a="1"/>
  <c r="J15" i="8" s="1"/>
  <c r="H15" i="8"/>
  <c r="E15" i="10"/>
  <c r="E15" i="8"/>
  <c r="H15" i="10"/>
  <c r="E15" i="11"/>
  <c r="C15" i="8"/>
  <c r="C15" i="10"/>
  <c r="J7" i="10" a="1"/>
  <c r="J7" i="10" s="1"/>
  <c r="J7" i="8" a="1"/>
  <c r="J7" i="8" s="1"/>
  <c r="E7" i="8"/>
  <c r="H7" i="10"/>
  <c r="E7" i="11"/>
  <c r="E7" i="10"/>
  <c r="H7" i="8"/>
  <c r="C7" i="8"/>
  <c r="C7" i="10"/>
  <c r="C51" i="11"/>
  <c r="C19" i="11"/>
  <c r="C45" i="11"/>
  <c r="J54" i="10" a="1"/>
  <c r="J54" i="10" s="1"/>
  <c r="J54" i="8" a="1"/>
  <c r="J54" i="8" s="1"/>
  <c r="E54" i="11"/>
  <c r="H54" i="10"/>
  <c r="H54" i="8"/>
  <c r="E54" i="10"/>
  <c r="E54" i="8"/>
  <c r="C54" i="10"/>
  <c r="C54" i="8"/>
  <c r="J29" i="8" a="1"/>
  <c r="J29" i="8" s="1"/>
  <c r="J29" i="10" a="1"/>
  <c r="J29" i="10" s="1"/>
  <c r="E29" i="10"/>
  <c r="E29" i="8"/>
  <c r="H29" i="10"/>
  <c r="E29" i="11"/>
  <c r="H29" i="8"/>
  <c r="C29" i="10"/>
  <c r="C29" i="8"/>
  <c r="J13" i="10" a="1"/>
  <c r="J13" i="10" s="1"/>
  <c r="J13" i="8" a="1"/>
  <c r="J13" i="8" s="1"/>
  <c r="E13" i="10"/>
  <c r="H13" i="8"/>
  <c r="H13" i="10"/>
  <c r="E13" i="8"/>
  <c r="E13" i="11"/>
  <c r="C13" i="8"/>
  <c r="C13" i="10"/>
  <c r="J49" i="8" a="1"/>
  <c r="J49" i="8" s="1"/>
  <c r="J49" i="10" a="1"/>
  <c r="J49" i="10" s="1"/>
  <c r="E49" i="11"/>
  <c r="E49" i="8"/>
  <c r="H49" i="10"/>
  <c r="E49" i="10"/>
  <c r="H49" i="8"/>
  <c r="C49" i="11"/>
  <c r="C49" i="10"/>
  <c r="C49" i="8"/>
  <c r="J32" i="10" a="1"/>
  <c r="J32" i="10" s="1"/>
  <c r="J32" i="8" a="1"/>
  <c r="J32" i="8" s="1"/>
  <c r="E32" i="8"/>
  <c r="E32" i="10"/>
  <c r="E32" i="11"/>
  <c r="H32" i="8"/>
  <c r="H32" i="10"/>
  <c r="C32" i="8"/>
  <c r="C32" i="11"/>
  <c r="C32" i="10"/>
  <c r="J24" i="8" a="1"/>
  <c r="J24" i="8" s="1"/>
  <c r="J24" i="10" a="1"/>
  <c r="J24" i="10" s="1"/>
  <c r="E24" i="10"/>
  <c r="E24" i="11"/>
  <c r="E24" i="8"/>
  <c r="H24" i="10"/>
  <c r="H24" i="8"/>
  <c r="C24" i="8"/>
  <c r="C24" i="10"/>
  <c r="J8" i="8" a="1"/>
  <c r="J8" i="8" s="1"/>
  <c r="J8" i="10" a="1"/>
  <c r="J8" i="10" s="1"/>
  <c r="E8" i="11"/>
  <c r="H8" i="10"/>
  <c r="E8" i="10"/>
  <c r="E8" i="8"/>
  <c r="H8" i="8"/>
  <c r="C8" i="10"/>
  <c r="C8" i="8"/>
  <c r="C29" i="11"/>
  <c r="C35" i="11"/>
  <c r="C5" i="11"/>
  <c r="C43" i="11"/>
  <c r="C41" i="11"/>
  <c r="C54" i="11"/>
  <c r="J48" i="10" a="1"/>
  <c r="J48" i="10" s="1"/>
  <c r="J48" i="8" a="1"/>
  <c r="J48" i="8" s="1"/>
  <c r="E48" i="11"/>
  <c r="H48" i="8"/>
  <c r="E48" i="8"/>
  <c r="H48" i="10"/>
  <c r="E48" i="10"/>
  <c r="C48" i="10"/>
  <c r="C48" i="8"/>
  <c r="J47" i="10" a="1"/>
  <c r="J47" i="10" s="1"/>
  <c r="J47" i="8" a="1"/>
  <c r="J47" i="8" s="1"/>
  <c r="H47" i="10"/>
  <c r="E47" i="10"/>
  <c r="E47" i="8"/>
  <c r="E47" i="11"/>
  <c r="H47" i="8"/>
  <c r="C47" i="10"/>
  <c r="C47" i="8"/>
  <c r="J46" i="10" a="1"/>
  <c r="J46" i="10" s="1"/>
  <c r="J46" i="8" a="1"/>
  <c r="J46" i="8" s="1"/>
  <c r="E46" i="8"/>
  <c r="E46" i="11"/>
  <c r="H46" i="8"/>
  <c r="E46" i="10"/>
  <c r="H46" i="10"/>
  <c r="C46" i="10"/>
  <c r="C46" i="8"/>
  <c r="J38" i="10" a="1"/>
  <c r="J38" i="10" s="1"/>
  <c r="J38" i="8" a="1"/>
  <c r="J38" i="8" s="1"/>
  <c r="E38" i="8"/>
  <c r="E38" i="11"/>
  <c r="H38" i="8"/>
  <c r="H38" i="10"/>
  <c r="E38" i="10"/>
  <c r="C38" i="8"/>
  <c r="C38" i="10"/>
  <c r="J30" i="8" a="1"/>
  <c r="J30" i="8" s="1"/>
  <c r="J30" i="10" a="1"/>
  <c r="J30" i="10" s="1"/>
  <c r="E30" i="10"/>
  <c r="E30" i="11"/>
  <c r="H30" i="8"/>
  <c r="E30" i="8"/>
  <c r="H30" i="10"/>
  <c r="C30" i="10"/>
  <c r="C30" i="8"/>
  <c r="J22" i="10" a="1"/>
  <c r="J22" i="10" s="1"/>
  <c r="J22" i="8" a="1"/>
  <c r="J22" i="8" s="1"/>
  <c r="E22" i="11"/>
  <c r="H22" i="8"/>
  <c r="H22" i="10"/>
  <c r="E22" i="8"/>
  <c r="E22" i="10"/>
  <c r="C22" i="10"/>
  <c r="C22" i="8"/>
  <c r="J14" i="10" a="1"/>
  <c r="J14" i="10" s="1"/>
  <c r="J14" i="8" a="1"/>
  <c r="J14" i="8" s="1"/>
  <c r="E14" i="11"/>
  <c r="H14" i="8"/>
  <c r="E14" i="10"/>
  <c r="E14" i="8"/>
  <c r="H14" i="10"/>
  <c r="C14" i="8"/>
  <c r="C14" i="10"/>
  <c r="J6" i="10" a="1"/>
  <c r="J6" i="10" s="1"/>
  <c r="J6" i="8" a="1"/>
  <c r="J6" i="8" s="1"/>
  <c r="E6" i="11"/>
  <c r="H6" i="8"/>
  <c r="E6" i="10"/>
  <c r="E6" i="8"/>
  <c r="H6" i="10"/>
  <c r="C6" i="8"/>
  <c r="C6" i="10"/>
  <c r="C34" i="11"/>
  <c r="C44" i="11"/>
  <c r="C9" i="11"/>
  <c r="C10" i="11"/>
  <c r="V22" i="8"/>
  <c r="V6" i="8"/>
  <c r="V37" i="8"/>
  <c r="V21" i="8"/>
  <c r="V5" i="8"/>
  <c r="V53" i="8"/>
  <c r="V44" i="8"/>
  <c r="V36" i="8"/>
  <c r="V28" i="8"/>
  <c r="V20" i="8"/>
  <c r="V12" i="8"/>
  <c r="V4" i="8"/>
  <c r="V52" i="8"/>
  <c r="V43" i="8"/>
  <c r="V35" i="8"/>
  <c r="V27" i="8"/>
  <c r="V19" i="8"/>
  <c r="V11" i="8"/>
  <c r="V3" i="8"/>
  <c r="V30" i="8"/>
  <c r="V45" i="8"/>
  <c r="V51" i="8"/>
  <c r="V42" i="8"/>
  <c r="V34" i="8"/>
  <c r="V26" i="8"/>
  <c r="V18" i="8"/>
  <c r="V10" i="8"/>
  <c r="V50" i="8"/>
  <c r="V41" i="8"/>
  <c r="V33" i="8"/>
  <c r="V25" i="8"/>
  <c r="V17" i="8"/>
  <c r="V9" i="8"/>
  <c r="V38" i="8"/>
  <c r="V14" i="8"/>
  <c r="V54" i="8"/>
  <c r="V29" i="8"/>
  <c r="V13" i="8"/>
  <c r="V49" i="8"/>
  <c r="V40" i="8"/>
  <c r="V32" i="8"/>
  <c r="V24" i="8"/>
  <c r="V16" i="8"/>
  <c r="V48" i="8"/>
  <c r="V39" i="8"/>
  <c r="V31" i="8"/>
  <c r="V23" i="8"/>
  <c r="V15" i="8"/>
  <c r="V7" i="8"/>
  <c r="V47" i="8"/>
  <c r="V46" i="8" l="1"/>
  <c r="V8" i="8"/>
</calcChain>
</file>

<file path=xl/sharedStrings.xml><?xml version="1.0" encoding="utf-8"?>
<sst xmlns="http://schemas.openxmlformats.org/spreadsheetml/2006/main" count="727" uniqueCount="155">
  <si>
    <t>Code</t>
  </si>
  <si>
    <t xml:space="preserve">State </t>
  </si>
  <si>
    <t>US</t>
  </si>
  <si>
    <t>United States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</si>
  <si>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</si>
  <si>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</si>
  <si>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</si>
  <si>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</si>
  <si>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</si>
  <si>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</si>
  <si>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</si>
  <si>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</si>
  <si>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</si>
  <si>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</si>
  <si>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</si>
  <si>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</si>
  <si>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</si>
  <si>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</si>
  <si>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</si>
  <si>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</si>
  <si>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</si>
  <si>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</si>
  <si>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</si>
  <si>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</si>
  <si>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</si>
  <si>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</si>
  <si>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</si>
  <si>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</si>
  <si>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</si>
  <si>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</si>
  <si>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</si>
  <si>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</si>
  <si>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</si>
  <si>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</si>
  <si>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</si>
  <si>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</si>
  <si>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</si>
  <si>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</si>
  <si>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</si>
  <si>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</si>
  <si>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</si>
  <si>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</si>
  <si>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</si>
  <si>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</si>
  <si>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</si>
  <si>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</si>
  <si>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</si>
  <si>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</si>
  <si>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</si>
  <si>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</si>
  <si>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</si>
  <si>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</si>
  <si>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</si>
  <si>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</si>
  <si>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</si>
  <si>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</si>
  <si>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</si>
  <si>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</si>
  <si>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</si>
  <si>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</si>
  <si>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</si>
  <si>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</si>
  <si>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</si>
  <si>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</si>
  <si>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</si>
  <si>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</si>
  <si>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</si>
  <si>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</si>
  <si>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</si>
  <si>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</si>
  <si>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</si>
  <si>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</si>
  <si>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</si>
  <si>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</si>
  <si>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</si>
  <si>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</si>
  <si>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</si>
  <si>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</si>
  <si>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</si>
  <si>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</si>
  <si>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</si>
  <si>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</si>
  <si>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</si>
  <si>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</si>
  <si>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</si>
  <si>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</si>
  <si>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</si>
  <si>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</si>
  <si>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</si>
  <si>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</si>
  <si>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</si>
  <si>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</si>
  <si>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</si>
  <si>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</si>
  <si>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</si>
  <si>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</si>
  <si>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</si>
  <si>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</si>
  <si>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</si>
  <si>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</si>
  <si>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</si>
  <si>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</si>
  <si>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</si>
  <si>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</si>
  <si>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</si>
  <si>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</si>
  <si>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Population</t>
  </si>
  <si>
    <t>Caseloads</t>
  </si>
  <si>
    <t>Payroll</t>
  </si>
  <si>
    <t>Spending Per Capita</t>
  </si>
  <si>
    <t>Expenditures</t>
  </si>
  <si>
    <t>Recipients Per Capita</t>
  </si>
  <si>
    <t>Payroll Per Expenditure</t>
  </si>
  <si>
    <t>Payroll Per Unit</t>
  </si>
  <si>
    <t>Payroll Per Recipient</t>
  </si>
  <si>
    <t xml:space="preserve">Term </t>
  </si>
  <si>
    <t>Source</t>
  </si>
  <si>
    <t xml:space="preserve">
</t>
  </si>
  <si>
    <t xml:space="preserve">March 2012 Full Time Equivalent Employment </t>
  </si>
  <si>
    <t>Notes</t>
  </si>
  <si>
    <t>U.S. and state population</t>
  </si>
  <si>
    <t xml:space="preserve">Potentially Eligible Population </t>
  </si>
  <si>
    <t xml:space="preserve">Eligible Population </t>
  </si>
  <si>
    <t>Potentially Eligible Population Per Capita</t>
  </si>
  <si>
    <t>Eligible Population Per Potentially Elegible Population</t>
  </si>
  <si>
    <t>=</t>
  </si>
  <si>
    <t>*</t>
  </si>
  <si>
    <t>(1)</t>
  </si>
  <si>
    <t>(2)</t>
  </si>
  <si>
    <t>(3)</t>
  </si>
  <si>
    <t>Spending Per Recipient</t>
  </si>
  <si>
    <t>Recipient Per Capita</t>
  </si>
  <si>
    <t>Non-Payroll Per Unit</t>
  </si>
  <si>
    <t>Unit Per Recipient</t>
  </si>
  <si>
    <t>Spending Per Unit</t>
  </si>
  <si>
    <t>Total Expenditures</t>
  </si>
  <si>
    <t>Current Expenditures</t>
  </si>
  <si>
    <t xml:space="preserve">Capital Expenditures </t>
  </si>
  <si>
    <t xml:space="preserve">Recipient Per Eligible Population </t>
  </si>
  <si>
    <t>(4)</t>
  </si>
  <si>
    <t xml:space="preserve">Elementary and Secondary Specific </t>
  </si>
  <si>
    <t>Units</t>
  </si>
  <si>
    <t>Year</t>
  </si>
  <si>
    <t>U.S. Census: See payroll and employment 1940 - 2012 data - STATE AND LOCAL GOVERNMENT: EMPLOYMENT AND PAYROLL DATA, BY STATE AND BY FUNCTION: MARCH 2012 Payroll</t>
  </si>
  <si>
    <t>U.S. Census: See payroll and employment 1940 - 2012 data - STATE AND LOCAL GOVERNMENT: EMPLOYMENT AND PAYROLL DATA, BY STATE AND BY FUNCTION: MARCH 2012 employment</t>
  </si>
  <si>
    <t>Updated</t>
  </si>
  <si>
    <t xml:space="preserve">Units - Total </t>
  </si>
  <si>
    <t xml:space="preserve">Payroll - Total </t>
  </si>
  <si>
    <t>U.S. BEA 1972 - 2012 based on Census Bureau midyear population Estimates. (Last Updated March 25, 2015). Accessed through BEA Regional Data: SA1 Personal Income Summary: Personal Income, Population, Per Capita Personal Income</t>
  </si>
  <si>
    <t>Housing and Community Development Expenditures</t>
  </si>
  <si>
    <t>Housing and Community Development (50)</t>
  </si>
  <si>
    <t xml:space="preserve">U.S. Census - See expenditure 1972 -2012 Data. Census catagories: Housing and Community Development (50). Charges (A), Current expenditures (E), construction (F) and other capital outlays (G). </t>
  </si>
  <si>
    <t>March 2012 Payroll * 12</t>
  </si>
  <si>
    <t xml:space="preserve">Outcomes </t>
  </si>
  <si>
    <t>Visitors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</si>
</sst>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43" fontId="0" fillId="0" borderId="0" xfId="1" applyFont="1"/>
    <xf numFmtId="0" fontId="0" fillId="0" borderId="0" xfId="0" applyAlignment="1">
      <alignment wrapText="1"/>
    </xf>
    <xf numFmtId="43" fontId="0" fillId="0" borderId="4" xfId="1" applyFont="1" applyBorder="1"/>
    <xf numFmtId="43" fontId="0" fillId="0" borderId="0" xfId="1" applyFont="1" applyBorder="1"/>
    <xf numFmtId="43" fontId="0" fillId="0" borderId="5" xfId="1" applyFont="1" applyBorder="1"/>
    <xf numFmtId="43" fontId="0" fillId="0" borderId="6" xfId="1" applyFont="1" applyBorder="1"/>
    <xf numFmtId="43" fontId="0" fillId="0" borderId="7" xfId="1" applyFont="1" applyBorder="1"/>
    <xf numFmtId="43" fontId="0" fillId="0" borderId="8" xfId="1" applyFont="1" applyBorder="1"/>
    <xf numFmtId="43" fontId="0" fillId="0" borderId="0" xfId="0" applyNumberFormat="1"/>
    <xf numFmtId="0" fontId="2" fillId="0" borderId="9" xfId="0" applyFont="1" applyBorder="1" applyAlignment="1">
      <alignment wrapText="1"/>
    </xf>
    <xf numFmtId="43" fontId="0" fillId="0" borderId="1" xfId="1" applyFont="1" applyBorder="1"/>
    <xf numFmtId="43" fontId="0" fillId="0" borderId="2" xfId="1" applyFont="1" applyBorder="1"/>
    <xf numFmtId="43" fontId="0" fillId="0" borderId="3" xfId="1" applyFont="1" applyBorder="1"/>
    <xf numFmtId="0" fontId="2" fillId="0" borderId="7" xfId="0" applyFont="1" applyBorder="1"/>
    <xf numFmtId="43" fontId="2" fillId="0" borderId="9" xfId="1" applyFont="1" applyBorder="1" applyAlignment="1">
      <alignment wrapText="1"/>
    </xf>
    <xf numFmtId="43" fontId="0" fillId="0" borderId="9" xfId="1" applyFont="1" applyBorder="1" applyAlignment="1">
      <alignment wrapText="1"/>
    </xf>
    <xf numFmtId="43" fontId="0" fillId="0" borderId="9" xfId="1" quotePrefix="1" applyFont="1" applyBorder="1" applyAlignment="1">
      <alignment wrapText="1"/>
    </xf>
    <xf numFmtId="0" fontId="0" fillId="0" borderId="11" xfId="0" applyBorder="1"/>
    <xf numFmtId="0" fontId="0" fillId="0" borderId="12" xfId="0" applyBorder="1"/>
    <xf numFmtId="0" fontId="2" fillId="0" borderId="0" xfId="0" applyFont="1" applyBorder="1"/>
    <xf numFmtId="0" fontId="0" fillId="0" borderId="1" xfId="0" quotePrefix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0" borderId="11" xfId="0" quotePrefix="1" applyBorder="1" applyAlignment="1">
      <alignment horizontal="center"/>
    </xf>
    <xf numFmtId="0" fontId="0" fillId="0" borderId="12" xfId="0" quotePrefix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PC/CENTER/SLFI/WebInteractive/Webtool%20Data/New%20Data%20-%2009.21/env/72-12_expend_env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PC/CENTER/SLFI/WebInteractive/Webtool%20Data/New%20Data%20-%2009.21/General%20Data/BEA%20-%20State%20Population%201972%20-%20201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TPC/CENTER/SLFI/WebInteractive/Webtool%20Data/New%20Data%20-%2009.21/env/40-12_employ_env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>
            <v>1972</v>
          </cell>
          <cell r="C2" t="str">
            <v>AL</v>
          </cell>
          <cell r="AP2">
            <v>74654000</v>
          </cell>
          <cell r="AW2">
            <v>15849000</v>
          </cell>
        </row>
        <row r="3">
          <cell r="A3">
            <v>1972</v>
          </cell>
          <cell r="C3" t="str">
            <v>AK</v>
          </cell>
          <cell r="AP3">
            <v>2736000</v>
          </cell>
          <cell r="AW3">
            <v>2470000</v>
          </cell>
        </row>
        <row r="4">
          <cell r="A4">
            <v>1972</v>
          </cell>
          <cell r="C4" t="str">
            <v>AZ</v>
          </cell>
          <cell r="AP4">
            <v>13809000</v>
          </cell>
          <cell r="AW4">
            <v>3262000</v>
          </cell>
        </row>
        <row r="5">
          <cell r="A5">
            <v>1972</v>
          </cell>
          <cell r="C5" t="str">
            <v>AR</v>
          </cell>
          <cell r="AP5">
            <v>30337000</v>
          </cell>
          <cell r="AW5">
            <v>4562000</v>
          </cell>
        </row>
        <row r="6">
          <cell r="A6">
            <v>1972</v>
          </cell>
          <cell r="C6" t="str">
            <v>CA</v>
          </cell>
          <cell r="AP6">
            <v>159164000</v>
          </cell>
          <cell r="AW6">
            <v>69535000</v>
          </cell>
        </row>
        <row r="7">
          <cell r="A7">
            <v>1972</v>
          </cell>
          <cell r="C7" t="str">
            <v>CO</v>
          </cell>
          <cell r="AP7">
            <v>26086000</v>
          </cell>
          <cell r="AW7">
            <v>9122000</v>
          </cell>
        </row>
        <row r="8">
          <cell r="A8">
            <v>1972</v>
          </cell>
          <cell r="C8" t="str">
            <v>CT</v>
          </cell>
          <cell r="AP8">
            <v>79136000</v>
          </cell>
          <cell r="AW8">
            <v>25175000</v>
          </cell>
        </row>
        <row r="9">
          <cell r="A9">
            <v>1972</v>
          </cell>
          <cell r="C9" t="str">
            <v>DE</v>
          </cell>
          <cell r="AP9">
            <v>517000</v>
          </cell>
          <cell r="AW9">
            <v>130000</v>
          </cell>
        </row>
        <row r="10">
          <cell r="A10">
            <v>1972</v>
          </cell>
          <cell r="C10" t="str">
            <v>DC</v>
          </cell>
          <cell r="AP10">
            <v>88729000</v>
          </cell>
          <cell r="AW10">
            <v>34957000</v>
          </cell>
        </row>
        <row r="11">
          <cell r="A11">
            <v>1972</v>
          </cell>
          <cell r="C11" t="str">
            <v>FL</v>
          </cell>
          <cell r="AP11">
            <v>47889000</v>
          </cell>
          <cell r="AW11">
            <v>13226000</v>
          </cell>
        </row>
        <row r="12">
          <cell r="A12">
            <v>1972</v>
          </cell>
          <cell r="C12" t="str">
            <v>GA</v>
          </cell>
          <cell r="AP12">
            <v>73929000</v>
          </cell>
          <cell r="AW12">
            <v>20833000</v>
          </cell>
        </row>
        <row r="13">
          <cell r="A13">
            <v>1972</v>
          </cell>
          <cell r="C13" t="str">
            <v>HI</v>
          </cell>
          <cell r="AP13">
            <v>23589000</v>
          </cell>
          <cell r="AW13">
            <v>9695000</v>
          </cell>
        </row>
        <row r="14">
          <cell r="A14">
            <v>1972</v>
          </cell>
          <cell r="C14" t="str">
            <v>ID</v>
          </cell>
          <cell r="AP14">
            <v>7565000</v>
          </cell>
          <cell r="AW14">
            <v>473000</v>
          </cell>
        </row>
        <row r="15">
          <cell r="A15">
            <v>1972</v>
          </cell>
          <cell r="C15" t="str">
            <v>IL</v>
          </cell>
          <cell r="AP15">
            <v>166407008</v>
          </cell>
          <cell r="AW15">
            <v>80025000</v>
          </cell>
        </row>
        <row r="16">
          <cell r="A16">
            <v>1972</v>
          </cell>
          <cell r="C16" t="str">
            <v>IN</v>
          </cell>
          <cell r="AP16">
            <v>59959000</v>
          </cell>
          <cell r="AW16">
            <v>12513000</v>
          </cell>
        </row>
        <row r="17">
          <cell r="A17">
            <v>1972</v>
          </cell>
          <cell r="C17" t="str">
            <v>IA</v>
          </cell>
          <cell r="AP17">
            <v>17956000</v>
          </cell>
          <cell r="AW17">
            <v>3387000</v>
          </cell>
        </row>
        <row r="18">
          <cell r="A18">
            <v>1972</v>
          </cell>
          <cell r="C18" t="str">
            <v>KS</v>
          </cell>
          <cell r="AP18">
            <v>41027000</v>
          </cell>
          <cell r="AW18">
            <v>6793000</v>
          </cell>
        </row>
        <row r="19">
          <cell r="A19">
            <v>1972</v>
          </cell>
          <cell r="C19" t="str">
            <v>KY</v>
          </cell>
          <cell r="AP19">
            <v>41993000</v>
          </cell>
          <cell r="AW19">
            <v>7963000</v>
          </cell>
        </row>
        <row r="20">
          <cell r="A20">
            <v>1972</v>
          </cell>
          <cell r="C20" t="str">
            <v>LA</v>
          </cell>
          <cell r="AP20">
            <v>53022000</v>
          </cell>
          <cell r="AW20">
            <v>4168000</v>
          </cell>
        </row>
        <row r="21">
          <cell r="A21">
            <v>1972</v>
          </cell>
          <cell r="C21" t="str">
            <v>ME</v>
          </cell>
          <cell r="AP21">
            <v>21350000</v>
          </cell>
          <cell r="AW21">
            <v>2158000</v>
          </cell>
        </row>
        <row r="22">
          <cell r="A22">
            <v>1972</v>
          </cell>
          <cell r="C22" t="str">
            <v>MD</v>
          </cell>
          <cell r="AP22">
            <v>95406000</v>
          </cell>
          <cell r="AW22">
            <v>16926000</v>
          </cell>
        </row>
        <row r="23">
          <cell r="A23">
            <v>1972</v>
          </cell>
          <cell r="C23" t="str">
            <v>MA</v>
          </cell>
          <cell r="AP23">
            <v>128036000</v>
          </cell>
          <cell r="AW23">
            <v>44221000</v>
          </cell>
        </row>
        <row r="24">
          <cell r="A24">
            <v>1972</v>
          </cell>
          <cell r="C24" t="str">
            <v>MI</v>
          </cell>
          <cell r="AP24">
            <v>110278000</v>
          </cell>
          <cell r="AW24">
            <v>28302000</v>
          </cell>
        </row>
        <row r="25">
          <cell r="A25">
            <v>1972</v>
          </cell>
          <cell r="C25" t="str">
            <v>MN</v>
          </cell>
          <cell r="AP25">
            <v>78916000</v>
          </cell>
          <cell r="AW25">
            <v>15877000</v>
          </cell>
        </row>
        <row r="26">
          <cell r="A26">
            <v>1972</v>
          </cell>
          <cell r="C26" t="str">
            <v>MS</v>
          </cell>
          <cell r="AP26">
            <v>23733000</v>
          </cell>
          <cell r="AW26">
            <v>3914000</v>
          </cell>
        </row>
        <row r="27">
          <cell r="A27">
            <v>1972</v>
          </cell>
          <cell r="C27" t="str">
            <v>MO</v>
          </cell>
          <cell r="AP27">
            <v>76523000</v>
          </cell>
          <cell r="AW27">
            <v>18921000</v>
          </cell>
        </row>
        <row r="28">
          <cell r="A28">
            <v>1972</v>
          </cell>
          <cell r="C28" t="str">
            <v>MT</v>
          </cell>
          <cell r="AP28">
            <v>9377000</v>
          </cell>
          <cell r="AW28">
            <v>773000</v>
          </cell>
        </row>
        <row r="29">
          <cell r="A29">
            <v>1972</v>
          </cell>
          <cell r="C29" t="str">
            <v>NE</v>
          </cell>
          <cell r="AP29">
            <v>5631000</v>
          </cell>
          <cell r="AW29">
            <v>2856000</v>
          </cell>
        </row>
        <row r="30">
          <cell r="A30">
            <v>1972</v>
          </cell>
          <cell r="C30" t="str">
            <v>NV</v>
          </cell>
          <cell r="AP30">
            <v>20757000</v>
          </cell>
          <cell r="AW30">
            <v>3500000</v>
          </cell>
        </row>
        <row r="31">
          <cell r="A31">
            <v>1972</v>
          </cell>
          <cell r="C31" t="str">
            <v>NH</v>
          </cell>
          <cell r="AP31">
            <v>22353000</v>
          </cell>
          <cell r="AW31">
            <v>4116000</v>
          </cell>
        </row>
        <row r="32">
          <cell r="A32">
            <v>1972</v>
          </cell>
          <cell r="C32" t="str">
            <v>NJ</v>
          </cell>
          <cell r="AP32">
            <v>93326000</v>
          </cell>
          <cell r="AW32">
            <v>52775000</v>
          </cell>
        </row>
        <row r="33">
          <cell r="A33">
            <v>1972</v>
          </cell>
          <cell r="C33" t="str">
            <v>NM</v>
          </cell>
          <cell r="AP33">
            <v>17746000</v>
          </cell>
          <cell r="AW33">
            <v>3688000</v>
          </cell>
        </row>
        <row r="34">
          <cell r="A34">
            <v>1972</v>
          </cell>
          <cell r="C34" t="str">
            <v>NY</v>
          </cell>
          <cell r="AP34">
            <v>804166976</v>
          </cell>
          <cell r="AW34">
            <v>280636992</v>
          </cell>
        </row>
        <row r="35">
          <cell r="A35">
            <v>1972</v>
          </cell>
          <cell r="C35" t="str">
            <v>NC</v>
          </cell>
          <cell r="AP35">
            <v>130487000</v>
          </cell>
          <cell r="AW35">
            <v>17698000</v>
          </cell>
        </row>
        <row r="36">
          <cell r="A36">
            <v>1972</v>
          </cell>
          <cell r="C36" t="str">
            <v>ND</v>
          </cell>
          <cell r="AP36">
            <v>5291000</v>
          </cell>
          <cell r="AW36">
            <v>704000</v>
          </cell>
        </row>
        <row r="37">
          <cell r="A37">
            <v>1972</v>
          </cell>
          <cell r="C37" t="str">
            <v>OH</v>
          </cell>
          <cell r="AP37">
            <v>183166000</v>
          </cell>
          <cell r="AW37">
            <v>44248000</v>
          </cell>
        </row>
        <row r="38">
          <cell r="A38">
            <v>1972</v>
          </cell>
          <cell r="C38" t="str">
            <v>OK</v>
          </cell>
          <cell r="AP38">
            <v>32056000</v>
          </cell>
          <cell r="AW38">
            <v>6008000</v>
          </cell>
        </row>
        <row r="39">
          <cell r="A39">
            <v>1972</v>
          </cell>
          <cell r="C39" t="str">
            <v>OR</v>
          </cell>
          <cell r="AP39">
            <v>41278000</v>
          </cell>
          <cell r="AW39">
            <v>8414000</v>
          </cell>
        </row>
        <row r="40">
          <cell r="A40">
            <v>1972</v>
          </cell>
          <cell r="C40" t="str">
            <v>PA</v>
          </cell>
          <cell r="AP40">
            <v>279233984</v>
          </cell>
          <cell r="AW40">
            <v>78179000</v>
          </cell>
        </row>
        <row r="41">
          <cell r="A41">
            <v>1972</v>
          </cell>
          <cell r="C41" t="str">
            <v>RI</v>
          </cell>
          <cell r="AP41">
            <v>25730000</v>
          </cell>
          <cell r="AW41">
            <v>5717000</v>
          </cell>
        </row>
        <row r="42">
          <cell r="A42">
            <v>1972</v>
          </cell>
          <cell r="C42" t="str">
            <v>SC</v>
          </cell>
          <cell r="AP42">
            <v>24479000</v>
          </cell>
          <cell r="AW42">
            <v>6242000</v>
          </cell>
        </row>
        <row r="43">
          <cell r="A43">
            <v>1972</v>
          </cell>
          <cell r="C43" t="str">
            <v>SD</v>
          </cell>
          <cell r="AP43">
            <v>2956000</v>
          </cell>
          <cell r="AW43">
            <v>649000</v>
          </cell>
        </row>
        <row r="44">
          <cell r="A44">
            <v>1972</v>
          </cell>
          <cell r="C44" t="str">
            <v>TN</v>
          </cell>
          <cell r="AP44">
            <v>110957000</v>
          </cell>
          <cell r="AW44">
            <v>26099000</v>
          </cell>
        </row>
        <row r="45">
          <cell r="A45">
            <v>1972</v>
          </cell>
          <cell r="C45" t="str">
            <v>TX</v>
          </cell>
          <cell r="AP45">
            <v>151106000</v>
          </cell>
          <cell r="AW45">
            <v>26471000</v>
          </cell>
        </row>
        <row r="46">
          <cell r="A46">
            <v>1972</v>
          </cell>
          <cell r="C46" t="str">
            <v>US</v>
          </cell>
          <cell r="AP46">
            <v>3669068032</v>
          </cell>
          <cell r="AW46">
            <v>1069190016</v>
          </cell>
        </row>
        <row r="47">
          <cell r="A47">
            <v>1972</v>
          </cell>
          <cell r="C47" t="str">
            <v>UT</v>
          </cell>
          <cell r="AP47">
            <v>491000</v>
          </cell>
          <cell r="AW47">
            <v>481000</v>
          </cell>
        </row>
        <row r="48">
          <cell r="A48">
            <v>1972</v>
          </cell>
          <cell r="C48" t="str">
            <v>VT</v>
          </cell>
          <cell r="AP48">
            <v>3163000</v>
          </cell>
          <cell r="AW48">
            <v>1739000</v>
          </cell>
        </row>
        <row r="49">
          <cell r="A49">
            <v>1972</v>
          </cell>
          <cell r="C49" t="str">
            <v>VA</v>
          </cell>
          <cell r="AP49">
            <v>53820000</v>
          </cell>
          <cell r="AW49">
            <v>16150000</v>
          </cell>
        </row>
        <row r="50">
          <cell r="A50">
            <v>1972</v>
          </cell>
          <cell r="C50" t="str">
            <v>WA</v>
          </cell>
          <cell r="AP50">
            <v>41273000</v>
          </cell>
          <cell r="AW50">
            <v>15669000</v>
          </cell>
        </row>
        <row r="51">
          <cell r="A51">
            <v>1972</v>
          </cell>
          <cell r="C51" t="str">
            <v>WV</v>
          </cell>
          <cell r="AP51">
            <v>24004000</v>
          </cell>
          <cell r="AW51">
            <v>3280000</v>
          </cell>
        </row>
        <row r="52">
          <cell r="A52">
            <v>1972</v>
          </cell>
          <cell r="C52" t="str">
            <v>WI</v>
          </cell>
          <cell r="AP52">
            <v>42210000</v>
          </cell>
          <cell r="AW52">
            <v>8451000</v>
          </cell>
        </row>
        <row r="53">
          <cell r="A53">
            <v>1972</v>
          </cell>
          <cell r="C53" t="str">
            <v>WY</v>
          </cell>
          <cell r="AP53">
            <v>1264000</v>
          </cell>
          <cell r="AW53">
            <v>189000</v>
          </cell>
        </row>
        <row r="54">
          <cell r="A54">
            <v>1977</v>
          </cell>
          <cell r="C54" t="str">
            <v>AL</v>
          </cell>
          <cell r="AP54">
            <v>56772000</v>
          </cell>
          <cell r="AW54">
            <v>25281000</v>
          </cell>
        </row>
        <row r="55">
          <cell r="A55">
            <v>1977</v>
          </cell>
          <cell r="C55" t="str">
            <v>AK</v>
          </cell>
          <cell r="AP55">
            <v>7200000</v>
          </cell>
          <cell r="AW55">
            <v>1426000</v>
          </cell>
        </row>
        <row r="56">
          <cell r="A56">
            <v>1977</v>
          </cell>
          <cell r="C56" t="str">
            <v>AZ</v>
          </cell>
          <cell r="AP56">
            <v>22046000</v>
          </cell>
          <cell r="AW56">
            <v>10563000</v>
          </cell>
        </row>
        <row r="57">
          <cell r="A57">
            <v>1977</v>
          </cell>
          <cell r="C57" t="str">
            <v>AR</v>
          </cell>
          <cell r="AP57">
            <v>44957000</v>
          </cell>
          <cell r="AW57">
            <v>11577000</v>
          </cell>
        </row>
        <row r="58">
          <cell r="A58">
            <v>1977</v>
          </cell>
          <cell r="C58" t="str">
            <v>CA</v>
          </cell>
          <cell r="AP58">
            <v>414041984</v>
          </cell>
          <cell r="AW58">
            <v>182311008</v>
          </cell>
        </row>
        <row r="59">
          <cell r="A59">
            <v>1977</v>
          </cell>
          <cell r="C59" t="str">
            <v>CO</v>
          </cell>
          <cell r="AP59">
            <v>27563000</v>
          </cell>
          <cell r="AW59">
            <v>10299000</v>
          </cell>
        </row>
        <row r="60">
          <cell r="A60">
            <v>1977</v>
          </cell>
          <cell r="C60" t="str">
            <v>CT</v>
          </cell>
          <cell r="AP60">
            <v>110891000</v>
          </cell>
          <cell r="AW60">
            <v>52787000</v>
          </cell>
        </row>
        <row r="61">
          <cell r="A61">
            <v>1977</v>
          </cell>
          <cell r="C61" t="str">
            <v>DE</v>
          </cell>
          <cell r="AP61">
            <v>8780000</v>
          </cell>
          <cell r="AW61">
            <v>4257000</v>
          </cell>
        </row>
        <row r="62">
          <cell r="A62">
            <v>1977</v>
          </cell>
          <cell r="C62" t="str">
            <v>DC</v>
          </cell>
          <cell r="AP62">
            <v>40049000</v>
          </cell>
          <cell r="AW62">
            <v>32307000</v>
          </cell>
        </row>
        <row r="63">
          <cell r="A63">
            <v>1977</v>
          </cell>
          <cell r="C63" t="str">
            <v>FL</v>
          </cell>
          <cell r="AP63">
            <v>66623000</v>
          </cell>
          <cell r="AW63">
            <v>38231000</v>
          </cell>
        </row>
        <row r="64">
          <cell r="A64">
            <v>1977</v>
          </cell>
          <cell r="C64" t="str">
            <v>GA</v>
          </cell>
          <cell r="AP64">
            <v>65811000</v>
          </cell>
          <cell r="AW64">
            <v>36397000</v>
          </cell>
        </row>
        <row r="65">
          <cell r="A65">
            <v>1977</v>
          </cell>
          <cell r="C65" t="str">
            <v>HI</v>
          </cell>
          <cell r="AP65">
            <v>65177000</v>
          </cell>
          <cell r="AW65">
            <v>28009000</v>
          </cell>
        </row>
        <row r="66">
          <cell r="A66">
            <v>1977</v>
          </cell>
          <cell r="C66" t="str">
            <v>ID</v>
          </cell>
          <cell r="AP66">
            <v>5106000</v>
          </cell>
          <cell r="AW66">
            <v>1564000</v>
          </cell>
        </row>
        <row r="67">
          <cell r="A67">
            <v>1977</v>
          </cell>
          <cell r="C67" t="str">
            <v>IL</v>
          </cell>
          <cell r="AP67">
            <v>195722000</v>
          </cell>
          <cell r="AW67">
            <v>120890000</v>
          </cell>
        </row>
        <row r="68">
          <cell r="A68">
            <v>1977</v>
          </cell>
          <cell r="C68" t="str">
            <v>IN</v>
          </cell>
          <cell r="AP68">
            <v>66895000</v>
          </cell>
          <cell r="AW68">
            <v>28513000</v>
          </cell>
        </row>
        <row r="69">
          <cell r="A69">
            <v>1977</v>
          </cell>
          <cell r="C69" t="str">
            <v>IA</v>
          </cell>
          <cell r="AP69">
            <v>43115000</v>
          </cell>
          <cell r="AW69">
            <v>12013000</v>
          </cell>
        </row>
        <row r="70">
          <cell r="A70">
            <v>1977</v>
          </cell>
          <cell r="C70" t="str">
            <v>KS</v>
          </cell>
          <cell r="AP70">
            <v>41952000</v>
          </cell>
          <cell r="AW70">
            <v>7723000</v>
          </cell>
        </row>
        <row r="71">
          <cell r="A71">
            <v>1977</v>
          </cell>
          <cell r="C71" t="str">
            <v>KY</v>
          </cell>
          <cell r="AP71">
            <v>64904000</v>
          </cell>
          <cell r="AW71">
            <v>15411000</v>
          </cell>
        </row>
        <row r="72">
          <cell r="A72">
            <v>1977</v>
          </cell>
          <cell r="C72" t="str">
            <v>LA</v>
          </cell>
          <cell r="AP72">
            <v>15501000</v>
          </cell>
          <cell r="AW72">
            <v>6876000</v>
          </cell>
        </row>
        <row r="73">
          <cell r="A73">
            <v>1977</v>
          </cell>
          <cell r="C73" t="str">
            <v>ME</v>
          </cell>
          <cell r="AP73">
            <v>16797000</v>
          </cell>
          <cell r="AW73">
            <v>7020000</v>
          </cell>
        </row>
        <row r="74">
          <cell r="A74">
            <v>1977</v>
          </cell>
          <cell r="C74" t="str">
            <v>MD</v>
          </cell>
          <cell r="AP74">
            <v>209695008</v>
          </cell>
          <cell r="AW74">
            <v>38362000</v>
          </cell>
        </row>
        <row r="75">
          <cell r="A75">
            <v>1977</v>
          </cell>
          <cell r="C75" t="str">
            <v>MA</v>
          </cell>
          <cell r="AP75">
            <v>291252000</v>
          </cell>
          <cell r="AW75">
            <v>145048000</v>
          </cell>
        </row>
        <row r="76">
          <cell r="A76">
            <v>1977</v>
          </cell>
          <cell r="C76" t="str">
            <v>MI</v>
          </cell>
          <cell r="AP76">
            <v>118256000</v>
          </cell>
          <cell r="AW76">
            <v>57456000</v>
          </cell>
        </row>
        <row r="77">
          <cell r="A77">
            <v>1977</v>
          </cell>
          <cell r="C77" t="str">
            <v>MN</v>
          </cell>
          <cell r="AP77">
            <v>108680000</v>
          </cell>
          <cell r="AW77">
            <v>51160000</v>
          </cell>
        </row>
        <row r="78">
          <cell r="A78">
            <v>1977</v>
          </cell>
          <cell r="C78" t="str">
            <v>MS</v>
          </cell>
          <cell r="AP78">
            <v>10341000</v>
          </cell>
          <cell r="AW78">
            <v>6393000</v>
          </cell>
        </row>
        <row r="79">
          <cell r="A79">
            <v>1977</v>
          </cell>
          <cell r="C79" t="str">
            <v>MO</v>
          </cell>
          <cell r="AP79">
            <v>76183000</v>
          </cell>
          <cell r="AW79">
            <v>24323000</v>
          </cell>
        </row>
        <row r="80">
          <cell r="A80">
            <v>1977</v>
          </cell>
          <cell r="C80" t="str">
            <v>MT</v>
          </cell>
          <cell r="AP80">
            <v>1533000</v>
          </cell>
          <cell r="AW80">
            <v>1052000</v>
          </cell>
        </row>
        <row r="81">
          <cell r="A81">
            <v>1977</v>
          </cell>
          <cell r="C81" t="str">
            <v>NE</v>
          </cell>
          <cell r="AP81">
            <v>13627000</v>
          </cell>
          <cell r="AW81">
            <v>7331000</v>
          </cell>
        </row>
        <row r="82">
          <cell r="A82">
            <v>1977</v>
          </cell>
          <cell r="C82" t="str">
            <v>NV</v>
          </cell>
          <cell r="AP82">
            <v>15309000</v>
          </cell>
          <cell r="AW82">
            <v>6001000</v>
          </cell>
        </row>
        <row r="83">
          <cell r="A83">
            <v>1977</v>
          </cell>
          <cell r="C83" t="str">
            <v>NH</v>
          </cell>
          <cell r="AP83">
            <v>12617000</v>
          </cell>
          <cell r="AW83">
            <v>4289000</v>
          </cell>
        </row>
        <row r="84">
          <cell r="A84">
            <v>1977</v>
          </cell>
          <cell r="C84" t="str">
            <v>NJ</v>
          </cell>
          <cell r="AP84">
            <v>124474000</v>
          </cell>
          <cell r="AW84">
            <v>80296000</v>
          </cell>
        </row>
        <row r="85">
          <cell r="A85">
            <v>1977</v>
          </cell>
          <cell r="C85" t="str">
            <v>NM</v>
          </cell>
          <cell r="AP85">
            <v>6845000</v>
          </cell>
          <cell r="AW85">
            <v>2878000</v>
          </cell>
        </row>
        <row r="86">
          <cell r="A86">
            <v>1977</v>
          </cell>
          <cell r="C86" t="str">
            <v>NY</v>
          </cell>
          <cell r="AP86">
            <v>901987968</v>
          </cell>
          <cell r="AW86">
            <v>514715008</v>
          </cell>
        </row>
        <row r="87">
          <cell r="A87">
            <v>1977</v>
          </cell>
          <cell r="C87" t="str">
            <v>NC</v>
          </cell>
          <cell r="AP87">
            <v>118703000</v>
          </cell>
          <cell r="AW87">
            <v>44413000</v>
          </cell>
        </row>
        <row r="88">
          <cell r="A88">
            <v>1977</v>
          </cell>
          <cell r="C88" t="str">
            <v>ND</v>
          </cell>
          <cell r="AP88">
            <v>2893000</v>
          </cell>
          <cell r="AW88">
            <v>2027000</v>
          </cell>
        </row>
        <row r="89">
          <cell r="A89">
            <v>1977</v>
          </cell>
          <cell r="C89" t="str">
            <v>OH</v>
          </cell>
          <cell r="AP89">
            <v>247886000</v>
          </cell>
          <cell r="AW89">
            <v>101380000</v>
          </cell>
        </row>
        <row r="90">
          <cell r="A90">
            <v>1977</v>
          </cell>
          <cell r="C90" t="str">
            <v>OK</v>
          </cell>
          <cell r="AP90">
            <v>59816000</v>
          </cell>
          <cell r="AW90">
            <v>14563000</v>
          </cell>
        </row>
        <row r="91">
          <cell r="A91">
            <v>1977</v>
          </cell>
          <cell r="C91" t="str">
            <v>OR</v>
          </cell>
          <cell r="AP91">
            <v>27990000</v>
          </cell>
          <cell r="AW91">
            <v>17992000</v>
          </cell>
        </row>
        <row r="92">
          <cell r="A92">
            <v>1977</v>
          </cell>
          <cell r="C92" t="str">
            <v>PA</v>
          </cell>
          <cell r="AP92">
            <v>248356000</v>
          </cell>
          <cell r="AW92">
            <v>116418000</v>
          </cell>
        </row>
        <row r="93">
          <cell r="A93">
            <v>1977</v>
          </cell>
          <cell r="C93" t="str">
            <v>RI</v>
          </cell>
          <cell r="AP93">
            <v>32732000</v>
          </cell>
          <cell r="AW93">
            <v>13743000</v>
          </cell>
        </row>
        <row r="94">
          <cell r="A94">
            <v>1977</v>
          </cell>
          <cell r="C94" t="str">
            <v>SC</v>
          </cell>
          <cell r="AP94">
            <v>36270000</v>
          </cell>
          <cell r="AW94">
            <v>10235000</v>
          </cell>
        </row>
        <row r="95">
          <cell r="A95">
            <v>1977</v>
          </cell>
          <cell r="C95" t="str">
            <v>SD</v>
          </cell>
          <cell r="AP95">
            <v>15490000</v>
          </cell>
          <cell r="AW95">
            <v>2535000</v>
          </cell>
        </row>
        <row r="96">
          <cell r="A96">
            <v>1977</v>
          </cell>
          <cell r="C96" t="str">
            <v>TN</v>
          </cell>
          <cell r="AP96">
            <v>68994000</v>
          </cell>
          <cell r="AW96">
            <v>38447000</v>
          </cell>
        </row>
        <row r="97">
          <cell r="A97">
            <v>1977</v>
          </cell>
          <cell r="C97" t="str">
            <v>TX</v>
          </cell>
          <cell r="AP97">
            <v>100270000</v>
          </cell>
          <cell r="AW97">
            <v>50158000</v>
          </cell>
        </row>
        <row r="98">
          <cell r="A98">
            <v>1977</v>
          </cell>
          <cell r="C98" t="str">
            <v>US</v>
          </cell>
          <cell r="AP98">
            <v>4498458112</v>
          </cell>
          <cell r="AW98">
            <v>2063554944</v>
          </cell>
        </row>
        <row r="99">
          <cell r="A99">
            <v>1977</v>
          </cell>
          <cell r="C99" t="str">
            <v>UT</v>
          </cell>
          <cell r="AP99">
            <v>375000</v>
          </cell>
          <cell r="AW99">
            <v>362000</v>
          </cell>
        </row>
        <row r="100">
          <cell r="A100">
            <v>1977</v>
          </cell>
          <cell r="C100" t="str">
            <v>VT</v>
          </cell>
          <cell r="AP100">
            <v>8244000</v>
          </cell>
          <cell r="AW100">
            <v>3685000</v>
          </cell>
        </row>
        <row r="101">
          <cell r="A101">
            <v>1977</v>
          </cell>
          <cell r="C101" t="str">
            <v>VA</v>
          </cell>
          <cell r="AP101">
            <v>100083000</v>
          </cell>
          <cell r="AW101">
            <v>21780000</v>
          </cell>
        </row>
        <row r="102">
          <cell r="A102">
            <v>1977</v>
          </cell>
          <cell r="C102" t="str">
            <v>WA</v>
          </cell>
          <cell r="AP102">
            <v>77962000</v>
          </cell>
          <cell r="AW102">
            <v>22849000</v>
          </cell>
        </row>
        <row r="103">
          <cell r="A103">
            <v>1977</v>
          </cell>
          <cell r="C103" t="str">
            <v>WV</v>
          </cell>
          <cell r="AP103">
            <v>23339000</v>
          </cell>
          <cell r="AW103">
            <v>8465000</v>
          </cell>
        </row>
        <row r="104">
          <cell r="A104">
            <v>1977</v>
          </cell>
          <cell r="C104" t="str">
            <v>WI</v>
          </cell>
          <cell r="AP104">
            <v>56406000</v>
          </cell>
          <cell r="AW104">
            <v>20976000</v>
          </cell>
        </row>
        <row r="105">
          <cell r="A105">
            <v>1977</v>
          </cell>
          <cell r="C105" t="str">
            <v>WY</v>
          </cell>
          <cell r="AP105">
            <v>1946000</v>
          </cell>
          <cell r="AW105">
            <v>768000</v>
          </cell>
        </row>
        <row r="106">
          <cell r="A106">
            <v>1978</v>
          </cell>
          <cell r="C106" t="str">
            <v>AL</v>
          </cell>
          <cell r="AP106">
            <v>49598000</v>
          </cell>
          <cell r="AW106">
            <v>32046000</v>
          </cell>
        </row>
        <row r="107">
          <cell r="A107">
            <v>1978</v>
          </cell>
          <cell r="C107" t="str">
            <v>AK</v>
          </cell>
          <cell r="AP107">
            <v>15189000</v>
          </cell>
          <cell r="AW107">
            <v>2971000</v>
          </cell>
        </row>
        <row r="108">
          <cell r="A108">
            <v>1978</v>
          </cell>
          <cell r="C108" t="str">
            <v>AZ</v>
          </cell>
          <cell r="AP108">
            <v>24692000</v>
          </cell>
          <cell r="AW108">
            <v>14721000</v>
          </cell>
        </row>
        <row r="109">
          <cell r="A109">
            <v>1978</v>
          </cell>
          <cell r="C109" t="str">
            <v>AR</v>
          </cell>
          <cell r="AP109">
            <v>35078000</v>
          </cell>
          <cell r="AW109">
            <v>12877000</v>
          </cell>
        </row>
        <row r="110">
          <cell r="A110">
            <v>1978</v>
          </cell>
          <cell r="C110" t="str">
            <v>CA</v>
          </cell>
          <cell r="AP110">
            <v>601662976</v>
          </cell>
          <cell r="AW110">
            <v>229674000</v>
          </cell>
        </row>
        <row r="111">
          <cell r="A111">
            <v>1978</v>
          </cell>
          <cell r="C111" t="str">
            <v>CO</v>
          </cell>
          <cell r="AP111">
            <v>17361000</v>
          </cell>
          <cell r="AW111">
            <v>10077000</v>
          </cell>
        </row>
        <row r="112">
          <cell r="A112">
            <v>1978</v>
          </cell>
          <cell r="C112" t="str">
            <v>CT</v>
          </cell>
          <cell r="AP112">
            <v>104889000</v>
          </cell>
          <cell r="AW112">
            <v>47210000</v>
          </cell>
        </row>
        <row r="113">
          <cell r="A113">
            <v>1978</v>
          </cell>
          <cell r="C113" t="str">
            <v>DE</v>
          </cell>
          <cell r="AP113">
            <v>5235000</v>
          </cell>
          <cell r="AW113">
            <v>4823000</v>
          </cell>
        </row>
        <row r="114">
          <cell r="A114">
            <v>1978</v>
          </cell>
          <cell r="C114" t="str">
            <v>DC</v>
          </cell>
          <cell r="AP114">
            <v>40230000</v>
          </cell>
          <cell r="AW114">
            <v>33071000</v>
          </cell>
        </row>
        <row r="115">
          <cell r="A115">
            <v>1978</v>
          </cell>
          <cell r="C115" t="str">
            <v>FL</v>
          </cell>
          <cell r="AP115">
            <v>61581000</v>
          </cell>
          <cell r="AW115">
            <v>45479000</v>
          </cell>
        </row>
        <row r="116">
          <cell r="A116">
            <v>1978</v>
          </cell>
          <cell r="C116" t="str">
            <v>GA</v>
          </cell>
          <cell r="AP116">
            <v>71407000</v>
          </cell>
          <cell r="AW116">
            <v>39729000</v>
          </cell>
        </row>
        <row r="117">
          <cell r="A117">
            <v>1978</v>
          </cell>
          <cell r="C117" t="str">
            <v>HI</v>
          </cell>
          <cell r="AP117">
            <v>61206000</v>
          </cell>
          <cell r="AW117">
            <v>18823000</v>
          </cell>
        </row>
        <row r="118">
          <cell r="A118">
            <v>1978</v>
          </cell>
          <cell r="C118" t="str">
            <v>ID</v>
          </cell>
          <cell r="AP118">
            <v>5888000</v>
          </cell>
          <cell r="AW118">
            <v>1734000</v>
          </cell>
        </row>
        <row r="119">
          <cell r="A119">
            <v>1978</v>
          </cell>
          <cell r="C119" t="str">
            <v>IL</v>
          </cell>
          <cell r="AP119">
            <v>188742000</v>
          </cell>
          <cell r="AW119">
            <v>120905000</v>
          </cell>
        </row>
        <row r="120">
          <cell r="A120">
            <v>1978</v>
          </cell>
          <cell r="C120" t="str">
            <v>IN</v>
          </cell>
          <cell r="AP120">
            <v>51696000</v>
          </cell>
          <cell r="AW120">
            <v>26865000</v>
          </cell>
        </row>
        <row r="121">
          <cell r="A121">
            <v>1978</v>
          </cell>
          <cell r="C121" t="str">
            <v>IA</v>
          </cell>
          <cell r="AP121">
            <v>42542000</v>
          </cell>
          <cell r="AW121">
            <v>10566000</v>
          </cell>
        </row>
        <row r="122">
          <cell r="A122">
            <v>1978</v>
          </cell>
          <cell r="C122" t="str">
            <v>KS</v>
          </cell>
          <cell r="AP122">
            <v>36255000</v>
          </cell>
          <cell r="AW122">
            <v>7442000</v>
          </cell>
        </row>
        <row r="123">
          <cell r="A123">
            <v>1978</v>
          </cell>
          <cell r="C123" t="str">
            <v>KY</v>
          </cell>
          <cell r="AP123">
            <v>27540000</v>
          </cell>
          <cell r="AW123">
            <v>16852000</v>
          </cell>
        </row>
        <row r="124">
          <cell r="A124">
            <v>1978</v>
          </cell>
          <cell r="C124" t="str">
            <v>LA</v>
          </cell>
          <cell r="AP124">
            <v>28912000</v>
          </cell>
          <cell r="AW124">
            <v>24888000</v>
          </cell>
        </row>
        <row r="125">
          <cell r="A125">
            <v>1978</v>
          </cell>
          <cell r="C125" t="str">
            <v>ME</v>
          </cell>
          <cell r="AP125">
            <v>11793000</v>
          </cell>
          <cell r="AW125">
            <v>4832000</v>
          </cell>
        </row>
        <row r="126">
          <cell r="A126">
            <v>1978</v>
          </cell>
          <cell r="C126" t="str">
            <v>MD</v>
          </cell>
          <cell r="AP126">
            <v>143383008</v>
          </cell>
          <cell r="AW126">
            <v>48611000</v>
          </cell>
        </row>
        <row r="127">
          <cell r="A127">
            <v>1978</v>
          </cell>
          <cell r="C127" t="str">
            <v>MA</v>
          </cell>
          <cell r="AP127">
            <v>204812000</v>
          </cell>
          <cell r="AW127">
            <v>135847008</v>
          </cell>
        </row>
        <row r="128">
          <cell r="A128">
            <v>1978</v>
          </cell>
          <cell r="C128" t="str">
            <v>MI</v>
          </cell>
          <cell r="AP128">
            <v>133214000</v>
          </cell>
          <cell r="AW128">
            <v>70183000</v>
          </cell>
        </row>
        <row r="129">
          <cell r="A129">
            <v>1978</v>
          </cell>
          <cell r="C129" t="str">
            <v>MN</v>
          </cell>
          <cell r="AP129">
            <v>96659000</v>
          </cell>
          <cell r="AW129">
            <v>53795000</v>
          </cell>
        </row>
        <row r="130">
          <cell r="A130">
            <v>1978</v>
          </cell>
          <cell r="C130" t="str">
            <v>MS</v>
          </cell>
          <cell r="AP130">
            <v>7093000</v>
          </cell>
          <cell r="AW130">
            <v>5053000</v>
          </cell>
        </row>
        <row r="131">
          <cell r="A131">
            <v>1978</v>
          </cell>
          <cell r="C131" t="str">
            <v>MO</v>
          </cell>
          <cell r="AP131">
            <v>53214000</v>
          </cell>
          <cell r="AW131">
            <v>29707000</v>
          </cell>
        </row>
        <row r="132">
          <cell r="A132">
            <v>1978</v>
          </cell>
          <cell r="C132" t="str">
            <v>MT</v>
          </cell>
          <cell r="AP132">
            <v>4473000</v>
          </cell>
          <cell r="AW132">
            <v>1406000</v>
          </cell>
        </row>
        <row r="133">
          <cell r="A133">
            <v>1978</v>
          </cell>
          <cell r="C133" t="str">
            <v>NE</v>
          </cell>
          <cell r="AP133">
            <v>32198000</v>
          </cell>
          <cell r="AW133">
            <v>10069000</v>
          </cell>
        </row>
        <row r="134">
          <cell r="A134">
            <v>1978</v>
          </cell>
          <cell r="C134" t="str">
            <v>NV</v>
          </cell>
          <cell r="AP134">
            <v>6848000</v>
          </cell>
          <cell r="AW134">
            <v>4774000</v>
          </cell>
        </row>
        <row r="135">
          <cell r="A135">
            <v>1978</v>
          </cell>
          <cell r="C135" t="str">
            <v>NH</v>
          </cell>
          <cell r="AP135">
            <v>9875000</v>
          </cell>
          <cell r="AW135">
            <v>4713000</v>
          </cell>
        </row>
        <row r="136">
          <cell r="A136">
            <v>1978</v>
          </cell>
          <cell r="C136" t="str">
            <v>NJ</v>
          </cell>
          <cell r="AP136">
            <v>145631008</v>
          </cell>
          <cell r="AW136">
            <v>109627000</v>
          </cell>
        </row>
        <row r="137">
          <cell r="A137">
            <v>1978</v>
          </cell>
          <cell r="C137" t="str">
            <v>NM</v>
          </cell>
          <cell r="AP137">
            <v>6341000</v>
          </cell>
          <cell r="AW137">
            <v>1809000</v>
          </cell>
        </row>
        <row r="138">
          <cell r="A138">
            <v>1978</v>
          </cell>
          <cell r="C138" t="str">
            <v>NY</v>
          </cell>
          <cell r="AP138">
            <v>1377014016</v>
          </cell>
          <cell r="AW138">
            <v>503064992</v>
          </cell>
        </row>
        <row r="139">
          <cell r="A139">
            <v>1978</v>
          </cell>
          <cell r="C139" t="str">
            <v>NC</v>
          </cell>
          <cell r="AP139">
            <v>113300000</v>
          </cell>
          <cell r="AW139">
            <v>56888000</v>
          </cell>
        </row>
        <row r="140">
          <cell r="A140">
            <v>1978</v>
          </cell>
          <cell r="C140" t="str">
            <v>ND</v>
          </cell>
          <cell r="AP140">
            <v>2867000</v>
          </cell>
          <cell r="AW140">
            <v>1442000</v>
          </cell>
        </row>
        <row r="141">
          <cell r="A141">
            <v>1978</v>
          </cell>
          <cell r="C141" t="str">
            <v>OH</v>
          </cell>
          <cell r="AP141">
            <v>248476992</v>
          </cell>
          <cell r="AW141">
            <v>115079000</v>
          </cell>
        </row>
        <row r="142">
          <cell r="A142">
            <v>1978</v>
          </cell>
          <cell r="C142" t="str">
            <v>OK</v>
          </cell>
          <cell r="AP142">
            <v>33396000</v>
          </cell>
          <cell r="AW142">
            <v>13011000</v>
          </cell>
        </row>
        <row r="143">
          <cell r="A143">
            <v>1978</v>
          </cell>
          <cell r="C143" t="str">
            <v>OR</v>
          </cell>
          <cell r="AP143">
            <v>36579000</v>
          </cell>
          <cell r="AW143">
            <v>19059000</v>
          </cell>
        </row>
        <row r="144">
          <cell r="A144">
            <v>1978</v>
          </cell>
          <cell r="C144" t="str">
            <v>PA</v>
          </cell>
          <cell r="AP144">
            <v>210944992</v>
          </cell>
          <cell r="AW144">
            <v>128683000</v>
          </cell>
        </row>
        <row r="145">
          <cell r="A145">
            <v>1978</v>
          </cell>
          <cell r="C145" t="str">
            <v>RI</v>
          </cell>
          <cell r="AP145">
            <v>33909000</v>
          </cell>
          <cell r="AW145">
            <v>15480000</v>
          </cell>
        </row>
        <row r="146">
          <cell r="A146">
            <v>1978</v>
          </cell>
          <cell r="C146" t="str">
            <v>SC</v>
          </cell>
          <cell r="AP146">
            <v>25079000</v>
          </cell>
          <cell r="AW146">
            <v>14488000</v>
          </cell>
        </row>
        <row r="147">
          <cell r="A147">
            <v>1978</v>
          </cell>
          <cell r="C147" t="str">
            <v>SD</v>
          </cell>
          <cell r="AP147">
            <v>15627000</v>
          </cell>
          <cell r="AW147">
            <v>2498000</v>
          </cell>
        </row>
        <row r="148">
          <cell r="A148">
            <v>1978</v>
          </cell>
          <cell r="C148" t="str">
            <v>TN</v>
          </cell>
          <cell r="AP148">
            <v>60601000</v>
          </cell>
          <cell r="AW148">
            <v>46031000</v>
          </cell>
        </row>
        <row r="149">
          <cell r="A149">
            <v>1978</v>
          </cell>
          <cell r="C149" t="str">
            <v>TX</v>
          </cell>
          <cell r="AP149">
            <v>150496992</v>
          </cell>
          <cell r="AW149">
            <v>62506000</v>
          </cell>
        </row>
        <row r="150">
          <cell r="A150">
            <v>1978</v>
          </cell>
          <cell r="C150" t="str">
            <v>US</v>
          </cell>
          <cell r="AP150">
            <v>4852086784</v>
          </cell>
          <cell r="AW150">
            <v>2259624960</v>
          </cell>
        </row>
        <row r="151">
          <cell r="A151">
            <v>1978</v>
          </cell>
          <cell r="C151" t="str">
            <v>UT</v>
          </cell>
          <cell r="AP151">
            <v>2040000</v>
          </cell>
          <cell r="AW151">
            <v>971000</v>
          </cell>
        </row>
        <row r="152">
          <cell r="A152">
            <v>1978</v>
          </cell>
          <cell r="C152" t="str">
            <v>VT</v>
          </cell>
          <cell r="AP152">
            <v>8475000</v>
          </cell>
          <cell r="AW152">
            <v>7336000</v>
          </cell>
        </row>
        <row r="153">
          <cell r="A153">
            <v>1978</v>
          </cell>
          <cell r="C153" t="str">
            <v>VA</v>
          </cell>
          <cell r="AP153">
            <v>27488000</v>
          </cell>
          <cell r="AW153">
            <v>16286000</v>
          </cell>
        </row>
        <row r="154">
          <cell r="A154">
            <v>1978</v>
          </cell>
          <cell r="C154" t="str">
            <v>WA</v>
          </cell>
          <cell r="AP154">
            <v>68559000</v>
          </cell>
          <cell r="AW154">
            <v>30119000</v>
          </cell>
        </row>
        <row r="155">
          <cell r="A155">
            <v>1978</v>
          </cell>
          <cell r="C155" t="str">
            <v>WV</v>
          </cell>
          <cell r="AP155">
            <v>63807000</v>
          </cell>
          <cell r="AW155">
            <v>23794000</v>
          </cell>
        </row>
        <row r="156">
          <cell r="A156">
            <v>1978</v>
          </cell>
          <cell r="C156" t="str">
            <v>WI</v>
          </cell>
          <cell r="AP156">
            <v>46077000</v>
          </cell>
          <cell r="AW156">
            <v>20806000</v>
          </cell>
        </row>
        <row r="157">
          <cell r="A157">
            <v>1978</v>
          </cell>
          <cell r="C157" t="str">
            <v>WY</v>
          </cell>
          <cell r="AP157">
            <v>2112000</v>
          </cell>
          <cell r="AW157">
            <v>904000</v>
          </cell>
        </row>
        <row r="158">
          <cell r="A158">
            <v>1979</v>
          </cell>
          <cell r="C158" t="str">
            <v>AL</v>
          </cell>
          <cell r="AP158">
            <v>82652000</v>
          </cell>
          <cell r="AW158">
            <v>37830000</v>
          </cell>
        </row>
        <row r="159">
          <cell r="A159">
            <v>1979</v>
          </cell>
          <cell r="C159" t="str">
            <v>AK</v>
          </cell>
          <cell r="AP159">
            <v>73220000</v>
          </cell>
          <cell r="AW159">
            <v>10244000</v>
          </cell>
        </row>
        <row r="160">
          <cell r="A160">
            <v>1979</v>
          </cell>
          <cell r="C160" t="str">
            <v>AZ</v>
          </cell>
          <cell r="AP160">
            <v>40307000</v>
          </cell>
          <cell r="AW160">
            <v>15058000</v>
          </cell>
        </row>
        <row r="161">
          <cell r="A161">
            <v>1979</v>
          </cell>
          <cell r="C161" t="str">
            <v>AR</v>
          </cell>
          <cell r="AP161">
            <v>52696000</v>
          </cell>
          <cell r="AW161">
            <v>13027000</v>
          </cell>
        </row>
        <row r="162">
          <cell r="A162">
            <v>1979</v>
          </cell>
          <cell r="C162" t="str">
            <v>CA</v>
          </cell>
          <cell r="AP162">
            <v>663996032</v>
          </cell>
          <cell r="AW162">
            <v>357804992</v>
          </cell>
        </row>
        <row r="163">
          <cell r="A163">
            <v>1979</v>
          </cell>
          <cell r="C163" t="str">
            <v>CO</v>
          </cell>
          <cell r="AP163">
            <v>37546000</v>
          </cell>
          <cell r="AW163">
            <v>17015000</v>
          </cell>
        </row>
        <row r="164">
          <cell r="A164">
            <v>1979</v>
          </cell>
          <cell r="C164" t="str">
            <v>CT</v>
          </cell>
          <cell r="AP164">
            <v>117010000</v>
          </cell>
          <cell r="AW164">
            <v>67492000</v>
          </cell>
        </row>
        <row r="165">
          <cell r="A165">
            <v>1979</v>
          </cell>
          <cell r="C165" t="str">
            <v>DE</v>
          </cell>
          <cell r="AP165">
            <v>16482000</v>
          </cell>
          <cell r="AW165">
            <v>10554000</v>
          </cell>
        </row>
        <row r="166">
          <cell r="A166">
            <v>1979</v>
          </cell>
          <cell r="C166" t="str">
            <v>DC</v>
          </cell>
          <cell r="AP166">
            <v>132061000</v>
          </cell>
          <cell r="AW166">
            <v>113036000</v>
          </cell>
        </row>
        <row r="167">
          <cell r="A167">
            <v>1979</v>
          </cell>
          <cell r="C167" t="str">
            <v>FL</v>
          </cell>
          <cell r="AP167">
            <v>108402000</v>
          </cell>
          <cell r="AW167">
            <v>72878000</v>
          </cell>
        </row>
        <row r="168">
          <cell r="A168">
            <v>1979</v>
          </cell>
          <cell r="C168" t="str">
            <v>GA</v>
          </cell>
          <cell r="AP168">
            <v>108490000</v>
          </cell>
          <cell r="AW168">
            <v>52227000</v>
          </cell>
        </row>
        <row r="169">
          <cell r="A169">
            <v>1979</v>
          </cell>
          <cell r="C169" t="str">
            <v>HI</v>
          </cell>
          <cell r="AP169">
            <v>41721000</v>
          </cell>
          <cell r="AW169">
            <v>18171000</v>
          </cell>
        </row>
        <row r="170">
          <cell r="A170">
            <v>1979</v>
          </cell>
          <cell r="C170" t="str">
            <v>ID</v>
          </cell>
          <cell r="AP170">
            <v>9669000</v>
          </cell>
          <cell r="AW170">
            <v>4315000</v>
          </cell>
        </row>
        <row r="171">
          <cell r="A171">
            <v>1979</v>
          </cell>
          <cell r="C171" t="str">
            <v>IL</v>
          </cell>
          <cell r="AP171">
            <v>304104000</v>
          </cell>
          <cell r="AW171">
            <v>189392992</v>
          </cell>
        </row>
        <row r="172">
          <cell r="A172">
            <v>1979</v>
          </cell>
          <cell r="C172" t="str">
            <v>IN</v>
          </cell>
          <cell r="AP172">
            <v>66997000</v>
          </cell>
          <cell r="AW172">
            <v>32817000</v>
          </cell>
        </row>
        <row r="173">
          <cell r="A173">
            <v>1979</v>
          </cell>
          <cell r="C173" t="str">
            <v>IA</v>
          </cell>
          <cell r="AP173">
            <v>36324000</v>
          </cell>
          <cell r="AW173">
            <v>14969000</v>
          </cell>
        </row>
        <row r="174">
          <cell r="A174">
            <v>1979</v>
          </cell>
          <cell r="C174" t="str">
            <v>KS</v>
          </cell>
          <cell r="AP174">
            <v>55412000</v>
          </cell>
          <cell r="AW174">
            <v>14409000</v>
          </cell>
        </row>
        <row r="175">
          <cell r="A175">
            <v>1979</v>
          </cell>
          <cell r="C175" t="str">
            <v>KY</v>
          </cell>
          <cell r="AP175">
            <v>94764000</v>
          </cell>
          <cell r="AW175">
            <v>27247000</v>
          </cell>
        </row>
        <row r="176">
          <cell r="A176">
            <v>1979</v>
          </cell>
          <cell r="C176" t="str">
            <v>LA</v>
          </cell>
          <cell r="AP176">
            <v>61278000</v>
          </cell>
          <cell r="AW176">
            <v>34108000</v>
          </cell>
        </row>
        <row r="177">
          <cell r="A177">
            <v>1979</v>
          </cell>
          <cell r="C177" t="str">
            <v>ME</v>
          </cell>
          <cell r="AP177">
            <v>21019000</v>
          </cell>
          <cell r="AW177">
            <v>6880000</v>
          </cell>
        </row>
        <row r="178">
          <cell r="A178">
            <v>1979</v>
          </cell>
          <cell r="C178" t="str">
            <v>MD</v>
          </cell>
          <cell r="AP178">
            <v>152924000</v>
          </cell>
          <cell r="AW178">
            <v>59489000</v>
          </cell>
        </row>
        <row r="179">
          <cell r="A179">
            <v>1979</v>
          </cell>
          <cell r="C179" t="str">
            <v>MA</v>
          </cell>
          <cell r="AP179">
            <v>403492000</v>
          </cell>
          <cell r="AW179">
            <v>184131008</v>
          </cell>
        </row>
        <row r="180">
          <cell r="A180">
            <v>1979</v>
          </cell>
          <cell r="C180" t="str">
            <v>MI</v>
          </cell>
          <cell r="AP180">
            <v>175612000</v>
          </cell>
          <cell r="AW180">
            <v>70173000</v>
          </cell>
        </row>
        <row r="181">
          <cell r="A181">
            <v>1979</v>
          </cell>
          <cell r="C181" t="str">
            <v>MN</v>
          </cell>
          <cell r="AP181">
            <v>89013000</v>
          </cell>
          <cell r="AW181">
            <v>69472000</v>
          </cell>
        </row>
        <row r="182">
          <cell r="A182">
            <v>1979</v>
          </cell>
          <cell r="C182" t="str">
            <v>MS</v>
          </cell>
          <cell r="AP182">
            <v>15643000</v>
          </cell>
          <cell r="AW182">
            <v>8370000</v>
          </cell>
        </row>
        <row r="183">
          <cell r="A183">
            <v>1979</v>
          </cell>
          <cell r="C183" t="str">
            <v>MO</v>
          </cell>
          <cell r="AP183">
            <v>84435000</v>
          </cell>
          <cell r="AW183">
            <v>52204000</v>
          </cell>
        </row>
        <row r="184">
          <cell r="A184">
            <v>1979</v>
          </cell>
          <cell r="C184" t="str">
            <v>MT</v>
          </cell>
          <cell r="AP184">
            <v>5655000</v>
          </cell>
          <cell r="AW184">
            <v>2156000</v>
          </cell>
        </row>
        <row r="185">
          <cell r="A185">
            <v>1979</v>
          </cell>
          <cell r="C185" t="str">
            <v>NE</v>
          </cell>
          <cell r="AP185">
            <v>26188000</v>
          </cell>
          <cell r="AW185">
            <v>11048000</v>
          </cell>
        </row>
        <row r="186">
          <cell r="A186">
            <v>1979</v>
          </cell>
          <cell r="C186" t="str">
            <v>NV</v>
          </cell>
          <cell r="AP186">
            <v>16650000</v>
          </cell>
          <cell r="AW186">
            <v>9074000</v>
          </cell>
        </row>
        <row r="187">
          <cell r="A187">
            <v>1979</v>
          </cell>
          <cell r="C187" t="str">
            <v>NH</v>
          </cell>
          <cell r="AP187">
            <v>28080000</v>
          </cell>
          <cell r="AW187">
            <v>9372000</v>
          </cell>
        </row>
        <row r="188">
          <cell r="A188">
            <v>1979</v>
          </cell>
          <cell r="C188" t="str">
            <v>NJ</v>
          </cell>
          <cell r="AP188">
            <v>202702000</v>
          </cell>
          <cell r="AW188">
            <v>123004000</v>
          </cell>
        </row>
        <row r="189">
          <cell r="A189">
            <v>1979</v>
          </cell>
          <cell r="C189" t="str">
            <v>NM</v>
          </cell>
          <cell r="AP189">
            <v>7475000</v>
          </cell>
          <cell r="AW189">
            <v>5890000</v>
          </cell>
        </row>
        <row r="190">
          <cell r="A190">
            <v>1979</v>
          </cell>
          <cell r="C190" t="str">
            <v>NY</v>
          </cell>
          <cell r="AP190">
            <v>1083710976</v>
          </cell>
          <cell r="AW190">
            <v>558248000</v>
          </cell>
        </row>
        <row r="191">
          <cell r="A191">
            <v>1979</v>
          </cell>
          <cell r="C191" t="str">
            <v>NC</v>
          </cell>
          <cell r="AP191">
            <v>162354000</v>
          </cell>
          <cell r="AW191">
            <v>70628000</v>
          </cell>
        </row>
        <row r="192">
          <cell r="A192">
            <v>1979</v>
          </cell>
          <cell r="C192" t="str">
            <v>ND</v>
          </cell>
          <cell r="AP192">
            <v>4649000</v>
          </cell>
          <cell r="AW192">
            <v>2016000</v>
          </cell>
        </row>
        <row r="193">
          <cell r="A193">
            <v>1979</v>
          </cell>
          <cell r="C193" t="str">
            <v>OH</v>
          </cell>
          <cell r="AP193">
            <v>331457984</v>
          </cell>
          <cell r="AW193">
            <v>155211008</v>
          </cell>
        </row>
        <row r="194">
          <cell r="A194">
            <v>1979</v>
          </cell>
          <cell r="C194" t="str">
            <v>OK</v>
          </cell>
          <cell r="AP194">
            <v>59554000</v>
          </cell>
          <cell r="AW194">
            <v>19302000</v>
          </cell>
        </row>
        <row r="195">
          <cell r="A195">
            <v>1979</v>
          </cell>
          <cell r="C195" t="str">
            <v>OR</v>
          </cell>
          <cell r="AP195">
            <v>66890000</v>
          </cell>
          <cell r="AW195">
            <v>27898000</v>
          </cell>
        </row>
        <row r="196">
          <cell r="A196">
            <v>1979</v>
          </cell>
          <cell r="C196" t="str">
            <v>PA</v>
          </cell>
          <cell r="AP196">
            <v>375272992</v>
          </cell>
          <cell r="AW196">
            <v>183696992</v>
          </cell>
        </row>
        <row r="197">
          <cell r="A197">
            <v>1979</v>
          </cell>
          <cell r="C197" t="str">
            <v>RI</v>
          </cell>
          <cell r="AP197">
            <v>43997000</v>
          </cell>
          <cell r="AW197">
            <v>19727000</v>
          </cell>
        </row>
        <row r="198">
          <cell r="A198">
            <v>1979</v>
          </cell>
          <cell r="C198" t="str">
            <v>SC</v>
          </cell>
          <cell r="AP198">
            <v>34520000</v>
          </cell>
          <cell r="AW198">
            <v>18040000</v>
          </cell>
        </row>
        <row r="199">
          <cell r="A199">
            <v>1979</v>
          </cell>
          <cell r="C199" t="str">
            <v>SD</v>
          </cell>
          <cell r="AP199">
            <v>12597000</v>
          </cell>
          <cell r="AW199">
            <v>4629000</v>
          </cell>
        </row>
        <row r="200">
          <cell r="A200">
            <v>1979</v>
          </cell>
          <cell r="C200" t="str">
            <v>TN</v>
          </cell>
          <cell r="AP200">
            <v>87887000</v>
          </cell>
          <cell r="AW200">
            <v>52702000</v>
          </cell>
        </row>
        <row r="201">
          <cell r="A201">
            <v>1979</v>
          </cell>
          <cell r="C201" t="str">
            <v>TX</v>
          </cell>
          <cell r="AP201">
            <v>201874000</v>
          </cell>
          <cell r="AW201">
            <v>91746000</v>
          </cell>
        </row>
        <row r="202">
          <cell r="A202">
            <v>1979</v>
          </cell>
          <cell r="C202" t="str">
            <v>US</v>
          </cell>
          <cell r="AP202">
            <v>6089337856</v>
          </cell>
          <cell r="AW202">
            <v>3039119872</v>
          </cell>
        </row>
        <row r="203">
          <cell r="A203">
            <v>1979</v>
          </cell>
          <cell r="C203" t="str">
            <v>UT</v>
          </cell>
          <cell r="AP203">
            <v>5319000</v>
          </cell>
          <cell r="AW203">
            <v>2732000</v>
          </cell>
        </row>
        <row r="204">
          <cell r="A204">
            <v>1979</v>
          </cell>
          <cell r="C204" t="str">
            <v>VT</v>
          </cell>
          <cell r="AP204">
            <v>5129000</v>
          </cell>
          <cell r="AW204">
            <v>4896000</v>
          </cell>
        </row>
        <row r="205">
          <cell r="A205">
            <v>1979</v>
          </cell>
          <cell r="C205" t="str">
            <v>VA</v>
          </cell>
          <cell r="AP205">
            <v>125400000</v>
          </cell>
          <cell r="AW205">
            <v>36529000</v>
          </cell>
        </row>
        <row r="206">
          <cell r="A206">
            <v>1979</v>
          </cell>
          <cell r="C206" t="str">
            <v>WA</v>
          </cell>
          <cell r="AP206">
            <v>60862000</v>
          </cell>
          <cell r="AW206">
            <v>25279000</v>
          </cell>
        </row>
        <row r="207">
          <cell r="A207">
            <v>1979</v>
          </cell>
          <cell r="C207" t="str">
            <v>WV</v>
          </cell>
          <cell r="AP207">
            <v>31897000</v>
          </cell>
          <cell r="AW207">
            <v>18112000</v>
          </cell>
        </row>
        <row r="208">
          <cell r="A208">
            <v>1979</v>
          </cell>
          <cell r="C208" t="str">
            <v>WI</v>
          </cell>
          <cell r="AP208">
            <v>59951000</v>
          </cell>
          <cell r="AW208">
            <v>30621000</v>
          </cell>
        </row>
        <row r="209">
          <cell r="A209">
            <v>1979</v>
          </cell>
          <cell r="C209" t="str">
            <v>WY</v>
          </cell>
          <cell r="AP209">
            <v>3997000</v>
          </cell>
          <cell r="AW209">
            <v>3249000</v>
          </cell>
        </row>
        <row r="210">
          <cell r="A210">
            <v>1980</v>
          </cell>
          <cell r="C210" t="str">
            <v>AL</v>
          </cell>
          <cell r="AP210">
            <v>127026000</v>
          </cell>
          <cell r="AW210">
            <v>49375000</v>
          </cell>
        </row>
        <row r="211">
          <cell r="A211">
            <v>1980</v>
          </cell>
          <cell r="C211" t="str">
            <v>AK</v>
          </cell>
          <cell r="AP211">
            <v>98456000</v>
          </cell>
          <cell r="AW211">
            <v>14695000</v>
          </cell>
        </row>
        <row r="212">
          <cell r="A212">
            <v>1980</v>
          </cell>
          <cell r="C212" t="str">
            <v>AZ</v>
          </cell>
          <cell r="AP212">
            <v>53489000</v>
          </cell>
          <cell r="AW212">
            <v>21540000</v>
          </cell>
        </row>
        <row r="213">
          <cell r="A213">
            <v>1980</v>
          </cell>
          <cell r="C213" t="str">
            <v>AR</v>
          </cell>
          <cell r="AP213">
            <v>60576000</v>
          </cell>
          <cell r="AW213">
            <v>13962000</v>
          </cell>
        </row>
        <row r="214">
          <cell r="A214">
            <v>1980</v>
          </cell>
          <cell r="C214" t="str">
            <v>CA</v>
          </cell>
          <cell r="AP214">
            <v>813406976</v>
          </cell>
          <cell r="AW214">
            <v>430280000</v>
          </cell>
        </row>
        <row r="215">
          <cell r="A215">
            <v>1980</v>
          </cell>
          <cell r="C215" t="str">
            <v>CO</v>
          </cell>
          <cell r="AP215">
            <v>39306000</v>
          </cell>
          <cell r="AW215">
            <v>18434000</v>
          </cell>
        </row>
        <row r="216">
          <cell r="A216">
            <v>1980</v>
          </cell>
          <cell r="C216" t="str">
            <v>CT</v>
          </cell>
          <cell r="AP216">
            <v>178344000</v>
          </cell>
          <cell r="AW216">
            <v>82034000</v>
          </cell>
        </row>
        <row r="217">
          <cell r="A217">
            <v>1980</v>
          </cell>
          <cell r="C217" t="str">
            <v>DE</v>
          </cell>
          <cell r="AP217">
            <v>30083000</v>
          </cell>
          <cell r="AW217">
            <v>12736000</v>
          </cell>
        </row>
        <row r="218">
          <cell r="A218">
            <v>1980</v>
          </cell>
          <cell r="C218" t="str">
            <v>DC</v>
          </cell>
          <cell r="AP218">
            <v>125764000</v>
          </cell>
          <cell r="AW218">
            <v>92416000</v>
          </cell>
        </row>
        <row r="219">
          <cell r="A219">
            <v>1980</v>
          </cell>
          <cell r="C219" t="str">
            <v>FL</v>
          </cell>
          <cell r="AP219">
            <v>246310000</v>
          </cell>
          <cell r="AW219">
            <v>133544000</v>
          </cell>
        </row>
        <row r="220">
          <cell r="A220">
            <v>1980</v>
          </cell>
          <cell r="C220" t="str">
            <v>GA</v>
          </cell>
          <cell r="AP220">
            <v>154930000</v>
          </cell>
          <cell r="AW220">
            <v>61300000</v>
          </cell>
        </row>
        <row r="221">
          <cell r="A221">
            <v>1980</v>
          </cell>
          <cell r="C221" t="str">
            <v>HI</v>
          </cell>
          <cell r="AP221">
            <v>59688000</v>
          </cell>
          <cell r="AW221">
            <v>21985000</v>
          </cell>
        </row>
        <row r="222">
          <cell r="A222">
            <v>1980</v>
          </cell>
          <cell r="C222" t="str">
            <v>ID</v>
          </cell>
          <cell r="AP222">
            <v>12143000</v>
          </cell>
          <cell r="AW222">
            <v>7089000</v>
          </cell>
        </row>
        <row r="223">
          <cell r="A223">
            <v>1980</v>
          </cell>
          <cell r="C223" t="str">
            <v>IL</v>
          </cell>
          <cell r="AP223">
            <v>358553984</v>
          </cell>
          <cell r="AW223">
            <v>245002000</v>
          </cell>
        </row>
        <row r="224">
          <cell r="A224">
            <v>1980</v>
          </cell>
          <cell r="C224" t="str">
            <v>IN</v>
          </cell>
          <cell r="AP224">
            <v>88251000</v>
          </cell>
          <cell r="AW224">
            <v>45636000</v>
          </cell>
        </row>
        <row r="225">
          <cell r="A225">
            <v>1980</v>
          </cell>
          <cell r="C225" t="str">
            <v>IA</v>
          </cell>
          <cell r="AP225">
            <v>52091000</v>
          </cell>
          <cell r="AW225">
            <v>18297000</v>
          </cell>
        </row>
        <row r="226">
          <cell r="A226">
            <v>1980</v>
          </cell>
          <cell r="C226" t="str">
            <v>KS</v>
          </cell>
          <cell r="AP226">
            <v>35532000</v>
          </cell>
          <cell r="AW226">
            <v>11398000</v>
          </cell>
        </row>
        <row r="227">
          <cell r="A227">
            <v>1980</v>
          </cell>
          <cell r="C227" t="str">
            <v>KY</v>
          </cell>
          <cell r="AP227">
            <v>105259000</v>
          </cell>
          <cell r="AW227">
            <v>55934000</v>
          </cell>
        </row>
        <row r="228">
          <cell r="A228">
            <v>1980</v>
          </cell>
          <cell r="C228" t="str">
            <v>LA</v>
          </cell>
          <cell r="AP228">
            <v>103394000</v>
          </cell>
          <cell r="AW228">
            <v>48550000</v>
          </cell>
        </row>
        <row r="229">
          <cell r="A229">
            <v>1980</v>
          </cell>
          <cell r="C229" t="str">
            <v>ME</v>
          </cell>
          <cell r="AP229">
            <v>26671000</v>
          </cell>
          <cell r="AW229">
            <v>7466000</v>
          </cell>
        </row>
        <row r="230">
          <cell r="A230">
            <v>1980</v>
          </cell>
          <cell r="C230" t="str">
            <v>MD</v>
          </cell>
          <cell r="AP230">
            <v>205960992</v>
          </cell>
          <cell r="AW230">
            <v>75601000</v>
          </cell>
        </row>
        <row r="231">
          <cell r="A231">
            <v>1980</v>
          </cell>
          <cell r="C231" t="str">
            <v>MA</v>
          </cell>
          <cell r="AP231">
            <v>336395008</v>
          </cell>
          <cell r="AW231">
            <v>160839008</v>
          </cell>
        </row>
        <row r="232">
          <cell r="A232">
            <v>1980</v>
          </cell>
          <cell r="C232" t="str">
            <v>MI</v>
          </cell>
          <cell r="AP232">
            <v>213766000</v>
          </cell>
          <cell r="AW232">
            <v>82236000</v>
          </cell>
        </row>
        <row r="233">
          <cell r="A233">
            <v>1980</v>
          </cell>
          <cell r="C233" t="str">
            <v>MN</v>
          </cell>
          <cell r="AP233">
            <v>196380000</v>
          </cell>
          <cell r="AW233">
            <v>89790000</v>
          </cell>
        </row>
        <row r="234">
          <cell r="A234">
            <v>1980</v>
          </cell>
          <cell r="C234" t="str">
            <v>MS</v>
          </cell>
          <cell r="AP234">
            <v>25403000</v>
          </cell>
          <cell r="AW234">
            <v>10580000</v>
          </cell>
        </row>
        <row r="235">
          <cell r="A235">
            <v>1980</v>
          </cell>
          <cell r="C235" t="str">
            <v>MO</v>
          </cell>
          <cell r="AP235">
            <v>85927000</v>
          </cell>
          <cell r="AW235">
            <v>60943000</v>
          </cell>
        </row>
        <row r="236">
          <cell r="A236">
            <v>1980</v>
          </cell>
          <cell r="C236" t="str">
            <v>MT</v>
          </cell>
          <cell r="AP236">
            <v>6696000</v>
          </cell>
          <cell r="AW236">
            <v>3352000</v>
          </cell>
        </row>
        <row r="237">
          <cell r="A237">
            <v>1980</v>
          </cell>
          <cell r="C237" t="str">
            <v>NE</v>
          </cell>
          <cell r="AP237">
            <v>32478000</v>
          </cell>
          <cell r="AW237">
            <v>18274000</v>
          </cell>
        </row>
        <row r="238">
          <cell r="A238">
            <v>1980</v>
          </cell>
          <cell r="C238" t="str">
            <v>NV</v>
          </cell>
          <cell r="AP238">
            <v>18828000</v>
          </cell>
          <cell r="AW238">
            <v>10323000</v>
          </cell>
        </row>
        <row r="239">
          <cell r="A239">
            <v>1980</v>
          </cell>
          <cell r="C239" t="str">
            <v>NH</v>
          </cell>
          <cell r="AP239">
            <v>23427000</v>
          </cell>
          <cell r="AW239">
            <v>10926000</v>
          </cell>
        </row>
        <row r="240">
          <cell r="A240">
            <v>1980</v>
          </cell>
          <cell r="C240" t="str">
            <v>NJ</v>
          </cell>
          <cell r="AP240">
            <v>181522000</v>
          </cell>
          <cell r="AW240">
            <v>133991000</v>
          </cell>
        </row>
        <row r="241">
          <cell r="A241">
            <v>1980</v>
          </cell>
          <cell r="C241" t="str">
            <v>NM</v>
          </cell>
          <cell r="AP241">
            <v>16689000</v>
          </cell>
          <cell r="AW241">
            <v>6015000</v>
          </cell>
        </row>
        <row r="242">
          <cell r="A242">
            <v>1980</v>
          </cell>
          <cell r="C242" t="str">
            <v>NY</v>
          </cell>
          <cell r="AP242">
            <v>1414144000</v>
          </cell>
          <cell r="AW242">
            <v>761883008</v>
          </cell>
        </row>
        <row r="243">
          <cell r="A243">
            <v>1980</v>
          </cell>
          <cell r="C243" t="str">
            <v>NC</v>
          </cell>
          <cell r="AP243">
            <v>210302000</v>
          </cell>
          <cell r="AW243">
            <v>96046000</v>
          </cell>
        </row>
        <row r="244">
          <cell r="A244">
            <v>1980</v>
          </cell>
          <cell r="C244" t="str">
            <v>ND</v>
          </cell>
          <cell r="AP244">
            <v>6468000</v>
          </cell>
          <cell r="AW244">
            <v>2778000</v>
          </cell>
        </row>
        <row r="245">
          <cell r="A245">
            <v>1980</v>
          </cell>
          <cell r="C245" t="str">
            <v>OH</v>
          </cell>
          <cell r="AP245">
            <v>377244992</v>
          </cell>
          <cell r="AW245">
            <v>181964992</v>
          </cell>
        </row>
        <row r="246">
          <cell r="A246">
            <v>1980</v>
          </cell>
          <cell r="C246" t="str">
            <v>OK</v>
          </cell>
          <cell r="AP246">
            <v>82756000</v>
          </cell>
          <cell r="AW246">
            <v>28737000</v>
          </cell>
        </row>
        <row r="247">
          <cell r="A247">
            <v>1980</v>
          </cell>
          <cell r="C247" t="str">
            <v>OR</v>
          </cell>
          <cell r="AP247">
            <v>65863000</v>
          </cell>
          <cell r="AW247">
            <v>34880000</v>
          </cell>
        </row>
        <row r="248">
          <cell r="A248">
            <v>1980</v>
          </cell>
          <cell r="C248" t="str">
            <v>PA</v>
          </cell>
          <cell r="AP248">
            <v>563953984</v>
          </cell>
          <cell r="AW248">
            <v>242111008</v>
          </cell>
        </row>
        <row r="249">
          <cell r="A249">
            <v>1980</v>
          </cell>
          <cell r="C249" t="str">
            <v>RI</v>
          </cell>
          <cell r="AP249">
            <v>81263000</v>
          </cell>
          <cell r="AW249">
            <v>22977000</v>
          </cell>
        </row>
        <row r="250">
          <cell r="A250">
            <v>1980</v>
          </cell>
          <cell r="C250" t="str">
            <v>SC</v>
          </cell>
          <cell r="AP250">
            <v>76686000</v>
          </cell>
          <cell r="AW250">
            <v>26925000</v>
          </cell>
        </row>
        <row r="251">
          <cell r="A251">
            <v>1980</v>
          </cell>
          <cell r="C251" t="str">
            <v>SD</v>
          </cell>
          <cell r="AP251">
            <v>17853000</v>
          </cell>
          <cell r="AW251">
            <v>3569000</v>
          </cell>
        </row>
        <row r="252">
          <cell r="A252">
            <v>1980</v>
          </cell>
          <cell r="C252" t="str">
            <v>TN</v>
          </cell>
          <cell r="AP252">
            <v>128558000</v>
          </cell>
          <cell r="AW252">
            <v>83160000</v>
          </cell>
        </row>
        <row r="253">
          <cell r="A253">
            <v>1980</v>
          </cell>
          <cell r="C253" t="str">
            <v>TX</v>
          </cell>
          <cell r="AP253">
            <v>274504000</v>
          </cell>
          <cell r="AW253">
            <v>101907000</v>
          </cell>
        </row>
        <row r="254">
          <cell r="A254">
            <v>1980</v>
          </cell>
          <cell r="C254" t="str">
            <v>US</v>
          </cell>
          <cell r="AP254">
            <v>7826892800</v>
          </cell>
          <cell r="AW254">
            <v>3812787968</v>
          </cell>
        </row>
        <row r="255">
          <cell r="A255">
            <v>1980</v>
          </cell>
          <cell r="C255" t="str">
            <v>UT</v>
          </cell>
          <cell r="AP255">
            <v>6858000</v>
          </cell>
          <cell r="AW255">
            <v>3426000</v>
          </cell>
        </row>
        <row r="256">
          <cell r="A256">
            <v>1980</v>
          </cell>
          <cell r="C256" t="str">
            <v>VT</v>
          </cell>
          <cell r="AP256">
            <v>9231000</v>
          </cell>
          <cell r="AW256">
            <v>7507000</v>
          </cell>
        </row>
        <row r="257">
          <cell r="A257">
            <v>1980</v>
          </cell>
          <cell r="C257" t="str">
            <v>VA</v>
          </cell>
          <cell r="AP257">
            <v>136062000</v>
          </cell>
          <cell r="AW257">
            <v>54171000</v>
          </cell>
        </row>
        <row r="258">
          <cell r="A258">
            <v>1980</v>
          </cell>
          <cell r="C258" t="str">
            <v>WA</v>
          </cell>
          <cell r="AP258">
            <v>84590000</v>
          </cell>
          <cell r="AW258">
            <v>39680000</v>
          </cell>
        </row>
        <row r="259">
          <cell r="A259">
            <v>1980</v>
          </cell>
          <cell r="C259" t="str">
            <v>WV</v>
          </cell>
          <cell r="AP259">
            <v>58400000</v>
          </cell>
          <cell r="AW259">
            <v>25162000</v>
          </cell>
        </row>
        <row r="260">
          <cell r="A260">
            <v>1980</v>
          </cell>
          <cell r="C260" t="str">
            <v>WI</v>
          </cell>
          <cell r="AP260">
            <v>113853000</v>
          </cell>
          <cell r="AW260">
            <v>37101000</v>
          </cell>
        </row>
        <row r="261">
          <cell r="A261">
            <v>1980</v>
          </cell>
          <cell r="C261" t="str">
            <v>WY</v>
          </cell>
          <cell r="AP261">
            <v>5557000</v>
          </cell>
          <cell r="AW261">
            <v>4260000</v>
          </cell>
        </row>
        <row r="262">
          <cell r="A262">
            <v>1981</v>
          </cell>
          <cell r="C262" t="str">
            <v>AL</v>
          </cell>
          <cell r="AP262">
            <v>124203000</v>
          </cell>
          <cell r="AW262">
            <v>56095000</v>
          </cell>
        </row>
        <row r="263">
          <cell r="A263">
            <v>1981</v>
          </cell>
          <cell r="C263" t="str">
            <v>AK</v>
          </cell>
          <cell r="AP263">
            <v>84453000</v>
          </cell>
          <cell r="AW263">
            <v>18497000</v>
          </cell>
        </row>
        <row r="264">
          <cell r="A264">
            <v>1981</v>
          </cell>
          <cell r="C264" t="str">
            <v>AZ</v>
          </cell>
          <cell r="AP264">
            <v>66026000</v>
          </cell>
          <cell r="AW264">
            <v>30677000</v>
          </cell>
        </row>
        <row r="265">
          <cell r="A265">
            <v>1981</v>
          </cell>
          <cell r="C265" t="str">
            <v>AR</v>
          </cell>
          <cell r="AP265">
            <v>59352000</v>
          </cell>
          <cell r="AW265">
            <v>16159000</v>
          </cell>
        </row>
        <row r="266">
          <cell r="A266">
            <v>1981</v>
          </cell>
          <cell r="C266" t="str">
            <v>CA</v>
          </cell>
          <cell r="AP266">
            <v>976553024</v>
          </cell>
          <cell r="AW266">
            <v>493012992</v>
          </cell>
        </row>
        <row r="267">
          <cell r="A267">
            <v>1981</v>
          </cell>
          <cell r="C267" t="str">
            <v>CO</v>
          </cell>
          <cell r="AP267">
            <v>56854000</v>
          </cell>
          <cell r="AW267">
            <v>19845000</v>
          </cell>
        </row>
        <row r="268">
          <cell r="A268">
            <v>1981</v>
          </cell>
          <cell r="C268" t="str">
            <v>CT</v>
          </cell>
          <cell r="AP268">
            <v>179176992</v>
          </cell>
          <cell r="AW268">
            <v>83381000</v>
          </cell>
        </row>
        <row r="269">
          <cell r="A269">
            <v>1981</v>
          </cell>
          <cell r="C269" t="str">
            <v>DE</v>
          </cell>
          <cell r="AP269">
            <v>48931000</v>
          </cell>
          <cell r="AW269">
            <v>19152000</v>
          </cell>
        </row>
        <row r="270">
          <cell r="A270">
            <v>1981</v>
          </cell>
          <cell r="C270" t="str">
            <v>DC</v>
          </cell>
          <cell r="AP270">
            <v>99289000</v>
          </cell>
          <cell r="AW270">
            <v>81803000</v>
          </cell>
        </row>
        <row r="271">
          <cell r="A271">
            <v>1981</v>
          </cell>
          <cell r="C271" t="str">
            <v>FL</v>
          </cell>
          <cell r="AP271">
            <v>270483008</v>
          </cell>
          <cell r="AW271">
            <v>139424992</v>
          </cell>
        </row>
        <row r="272">
          <cell r="A272">
            <v>1981</v>
          </cell>
          <cell r="C272" t="str">
            <v>GA</v>
          </cell>
          <cell r="AP272">
            <v>273454016</v>
          </cell>
          <cell r="AW272">
            <v>101127000</v>
          </cell>
        </row>
        <row r="273">
          <cell r="A273">
            <v>1981</v>
          </cell>
          <cell r="C273" t="str">
            <v>HI</v>
          </cell>
          <cell r="AP273">
            <v>98872000</v>
          </cell>
          <cell r="AW273">
            <v>27857000</v>
          </cell>
        </row>
        <row r="274">
          <cell r="A274">
            <v>1981</v>
          </cell>
          <cell r="C274" t="str">
            <v>ID</v>
          </cell>
          <cell r="AP274">
            <v>18339000</v>
          </cell>
          <cell r="AW274">
            <v>10231000</v>
          </cell>
        </row>
        <row r="275">
          <cell r="A275">
            <v>1981</v>
          </cell>
          <cell r="C275" t="str">
            <v>IL</v>
          </cell>
          <cell r="AP275">
            <v>428191008</v>
          </cell>
          <cell r="AW275">
            <v>255942000</v>
          </cell>
        </row>
        <row r="276">
          <cell r="A276">
            <v>1981</v>
          </cell>
          <cell r="C276" t="str">
            <v>IN</v>
          </cell>
          <cell r="AP276">
            <v>118934000</v>
          </cell>
          <cell r="AW276">
            <v>49806000</v>
          </cell>
        </row>
        <row r="277">
          <cell r="A277">
            <v>1981</v>
          </cell>
          <cell r="C277" t="str">
            <v>IA</v>
          </cell>
          <cell r="AP277">
            <v>69607000</v>
          </cell>
          <cell r="AW277">
            <v>20822000</v>
          </cell>
        </row>
        <row r="278">
          <cell r="A278">
            <v>1981</v>
          </cell>
          <cell r="C278" t="str">
            <v>KS</v>
          </cell>
          <cell r="AP278">
            <v>38033000</v>
          </cell>
          <cell r="AW278">
            <v>14944000</v>
          </cell>
        </row>
        <row r="279">
          <cell r="A279">
            <v>1981</v>
          </cell>
          <cell r="C279" t="str">
            <v>KY</v>
          </cell>
          <cell r="AP279">
            <v>140687008</v>
          </cell>
          <cell r="AW279">
            <v>77597000</v>
          </cell>
        </row>
        <row r="280">
          <cell r="A280">
            <v>1981</v>
          </cell>
          <cell r="C280" t="str">
            <v>LA</v>
          </cell>
          <cell r="AP280">
            <v>152894000</v>
          </cell>
          <cell r="AW280">
            <v>60544000</v>
          </cell>
        </row>
        <row r="281">
          <cell r="A281">
            <v>1981</v>
          </cell>
          <cell r="C281" t="str">
            <v>ME</v>
          </cell>
          <cell r="AP281">
            <v>33809000</v>
          </cell>
          <cell r="AW281">
            <v>11178000</v>
          </cell>
        </row>
        <row r="282">
          <cell r="A282">
            <v>1981</v>
          </cell>
          <cell r="C282" t="str">
            <v>MD</v>
          </cell>
          <cell r="AP282">
            <v>164978000</v>
          </cell>
          <cell r="AW282">
            <v>98011000</v>
          </cell>
        </row>
        <row r="283">
          <cell r="A283">
            <v>1981</v>
          </cell>
          <cell r="C283" t="str">
            <v>MA</v>
          </cell>
          <cell r="AP283">
            <v>468878016</v>
          </cell>
          <cell r="AW283">
            <v>214204992</v>
          </cell>
        </row>
        <row r="284">
          <cell r="A284">
            <v>1981</v>
          </cell>
          <cell r="C284" t="str">
            <v>MI</v>
          </cell>
          <cell r="AP284">
            <v>333230016</v>
          </cell>
          <cell r="AW284">
            <v>113750000</v>
          </cell>
        </row>
        <row r="285">
          <cell r="A285">
            <v>1981</v>
          </cell>
          <cell r="C285" t="str">
            <v>MN</v>
          </cell>
          <cell r="AP285">
            <v>131992000</v>
          </cell>
          <cell r="AW285">
            <v>83120000</v>
          </cell>
        </row>
        <row r="286">
          <cell r="A286">
            <v>1981</v>
          </cell>
          <cell r="C286" t="str">
            <v>MS</v>
          </cell>
          <cell r="AP286">
            <v>35273000</v>
          </cell>
          <cell r="AW286">
            <v>13211000</v>
          </cell>
        </row>
        <row r="287">
          <cell r="A287">
            <v>1981</v>
          </cell>
          <cell r="C287" t="str">
            <v>MO</v>
          </cell>
          <cell r="AP287">
            <v>107291000</v>
          </cell>
          <cell r="AW287">
            <v>68581000</v>
          </cell>
        </row>
        <row r="288">
          <cell r="A288">
            <v>1981</v>
          </cell>
          <cell r="C288" t="str">
            <v>MT</v>
          </cell>
          <cell r="AP288">
            <v>9291000</v>
          </cell>
          <cell r="AW288">
            <v>4664000</v>
          </cell>
        </row>
        <row r="289">
          <cell r="A289">
            <v>1981</v>
          </cell>
          <cell r="C289" t="str">
            <v>NE</v>
          </cell>
          <cell r="AP289">
            <v>32772000</v>
          </cell>
          <cell r="AW289">
            <v>17939000</v>
          </cell>
        </row>
        <row r="290">
          <cell r="A290">
            <v>1981</v>
          </cell>
          <cell r="C290" t="str">
            <v>NV</v>
          </cell>
          <cell r="AP290">
            <v>21099000</v>
          </cell>
          <cell r="AW290">
            <v>12705000</v>
          </cell>
        </row>
        <row r="291">
          <cell r="A291">
            <v>1981</v>
          </cell>
          <cell r="C291" t="str">
            <v>NH</v>
          </cell>
          <cell r="AP291">
            <v>31719000</v>
          </cell>
          <cell r="AW291">
            <v>14441000</v>
          </cell>
        </row>
        <row r="292">
          <cell r="A292">
            <v>1981</v>
          </cell>
          <cell r="C292" t="str">
            <v>NJ</v>
          </cell>
          <cell r="AP292">
            <v>280400992</v>
          </cell>
          <cell r="AW292">
            <v>173148000</v>
          </cell>
        </row>
        <row r="293">
          <cell r="A293">
            <v>1981</v>
          </cell>
          <cell r="C293" t="str">
            <v>NM</v>
          </cell>
          <cell r="AP293">
            <v>17000000</v>
          </cell>
          <cell r="AW293">
            <v>7056000</v>
          </cell>
        </row>
        <row r="294">
          <cell r="A294">
            <v>1981</v>
          </cell>
          <cell r="C294" t="str">
            <v>NY</v>
          </cell>
          <cell r="AP294">
            <v>1655988992</v>
          </cell>
          <cell r="AW294">
            <v>860776000</v>
          </cell>
        </row>
        <row r="295">
          <cell r="A295">
            <v>1981</v>
          </cell>
          <cell r="C295" t="str">
            <v>NC</v>
          </cell>
          <cell r="AP295">
            <v>240596000</v>
          </cell>
          <cell r="AW295">
            <v>110939000</v>
          </cell>
        </row>
        <row r="296">
          <cell r="A296">
            <v>1981</v>
          </cell>
          <cell r="C296" t="str">
            <v>ND</v>
          </cell>
          <cell r="AP296">
            <v>8033000</v>
          </cell>
          <cell r="AW296">
            <v>2301000</v>
          </cell>
        </row>
        <row r="297">
          <cell r="A297">
            <v>1981</v>
          </cell>
          <cell r="C297" t="str">
            <v>OH</v>
          </cell>
          <cell r="AP297">
            <v>382361984</v>
          </cell>
          <cell r="AW297">
            <v>198972992</v>
          </cell>
        </row>
        <row r="298">
          <cell r="A298">
            <v>1981</v>
          </cell>
          <cell r="C298" t="str">
            <v>OK</v>
          </cell>
          <cell r="AP298">
            <v>94026000</v>
          </cell>
          <cell r="AW298">
            <v>36086000</v>
          </cell>
        </row>
        <row r="299">
          <cell r="A299">
            <v>1981</v>
          </cell>
          <cell r="C299" t="str">
            <v>OR</v>
          </cell>
          <cell r="AP299">
            <v>85747000</v>
          </cell>
          <cell r="AW299">
            <v>45058000</v>
          </cell>
        </row>
        <row r="300">
          <cell r="A300">
            <v>1981</v>
          </cell>
          <cell r="C300" t="str">
            <v>PA</v>
          </cell>
          <cell r="AP300">
            <v>540580992</v>
          </cell>
          <cell r="AW300">
            <v>256926000</v>
          </cell>
        </row>
        <row r="301">
          <cell r="A301">
            <v>1981</v>
          </cell>
          <cell r="C301" t="str">
            <v>RI</v>
          </cell>
          <cell r="AP301">
            <v>49099000</v>
          </cell>
          <cell r="AW301">
            <v>30804000</v>
          </cell>
        </row>
        <row r="302">
          <cell r="A302">
            <v>1981</v>
          </cell>
          <cell r="C302" t="str">
            <v>SC</v>
          </cell>
          <cell r="AP302">
            <v>115979000</v>
          </cell>
          <cell r="AW302">
            <v>31536000</v>
          </cell>
        </row>
        <row r="303">
          <cell r="A303">
            <v>1981</v>
          </cell>
          <cell r="C303" t="str">
            <v>SD</v>
          </cell>
          <cell r="AP303">
            <v>21731000</v>
          </cell>
          <cell r="AW303">
            <v>2519000</v>
          </cell>
        </row>
        <row r="304">
          <cell r="A304">
            <v>1981</v>
          </cell>
          <cell r="C304" t="str">
            <v>TN</v>
          </cell>
          <cell r="AP304">
            <v>137716000</v>
          </cell>
          <cell r="AW304">
            <v>86371000</v>
          </cell>
        </row>
        <row r="305">
          <cell r="A305">
            <v>1981</v>
          </cell>
          <cell r="C305" t="str">
            <v>TX</v>
          </cell>
          <cell r="AP305">
            <v>276556992</v>
          </cell>
          <cell r="AW305">
            <v>124981000</v>
          </cell>
        </row>
        <row r="306">
          <cell r="A306">
            <v>1981</v>
          </cell>
          <cell r="C306" t="str">
            <v>US</v>
          </cell>
          <cell r="AP306">
            <v>9042240512</v>
          </cell>
          <cell r="AW306">
            <v>4396680192</v>
          </cell>
        </row>
        <row r="307">
          <cell r="A307">
            <v>1981</v>
          </cell>
          <cell r="C307" t="str">
            <v>UT</v>
          </cell>
          <cell r="AP307">
            <v>10084000</v>
          </cell>
          <cell r="AW307">
            <v>6640000</v>
          </cell>
        </row>
        <row r="308">
          <cell r="A308">
            <v>1981</v>
          </cell>
          <cell r="C308" t="str">
            <v>VT</v>
          </cell>
          <cell r="AP308">
            <v>17529000</v>
          </cell>
          <cell r="AW308">
            <v>12133000</v>
          </cell>
        </row>
        <row r="309">
          <cell r="A309">
            <v>1981</v>
          </cell>
          <cell r="C309" t="str">
            <v>VA</v>
          </cell>
          <cell r="AP309">
            <v>127194000</v>
          </cell>
          <cell r="AW309">
            <v>57642000</v>
          </cell>
        </row>
        <row r="310">
          <cell r="A310">
            <v>1981</v>
          </cell>
          <cell r="C310" t="str">
            <v>WA</v>
          </cell>
          <cell r="AP310">
            <v>83401000</v>
          </cell>
          <cell r="AW310">
            <v>52875000</v>
          </cell>
        </row>
        <row r="311">
          <cell r="A311">
            <v>1981</v>
          </cell>
          <cell r="C311" t="str">
            <v>WV</v>
          </cell>
          <cell r="AP311">
            <v>63020000</v>
          </cell>
          <cell r="AW311">
            <v>17808000</v>
          </cell>
        </row>
        <row r="312">
          <cell r="A312">
            <v>1981</v>
          </cell>
          <cell r="C312" t="str">
            <v>WI</v>
          </cell>
          <cell r="AP312">
            <v>149870000</v>
          </cell>
          <cell r="AW312">
            <v>45653000</v>
          </cell>
        </row>
        <row r="313">
          <cell r="A313">
            <v>1981</v>
          </cell>
          <cell r="C313" t="str">
            <v>WY</v>
          </cell>
          <cell r="AP313">
            <v>10662000</v>
          </cell>
          <cell r="AW313">
            <v>7733000</v>
          </cell>
        </row>
        <row r="314">
          <cell r="A314">
            <v>1982</v>
          </cell>
          <cell r="C314" t="str">
            <v>AL</v>
          </cell>
          <cell r="AP314">
            <v>147755008</v>
          </cell>
          <cell r="AW314">
            <v>60798000</v>
          </cell>
        </row>
        <row r="315">
          <cell r="A315">
            <v>1982</v>
          </cell>
          <cell r="C315" t="str">
            <v>AK</v>
          </cell>
          <cell r="AP315">
            <v>172519008</v>
          </cell>
          <cell r="AW315">
            <v>26113000</v>
          </cell>
        </row>
        <row r="316">
          <cell r="A316">
            <v>1982</v>
          </cell>
          <cell r="C316" t="str">
            <v>AZ</v>
          </cell>
          <cell r="AP316">
            <v>76176000</v>
          </cell>
          <cell r="AW316">
            <v>35912000</v>
          </cell>
        </row>
        <row r="317">
          <cell r="A317">
            <v>1982</v>
          </cell>
          <cell r="C317" t="str">
            <v>AR</v>
          </cell>
          <cell r="AP317">
            <v>70411000</v>
          </cell>
          <cell r="AW317">
            <v>27541000</v>
          </cell>
        </row>
        <row r="318">
          <cell r="A318">
            <v>1982</v>
          </cell>
          <cell r="C318" t="str">
            <v>CA</v>
          </cell>
          <cell r="AP318">
            <v>1121102976</v>
          </cell>
          <cell r="AW318">
            <v>537873984</v>
          </cell>
        </row>
        <row r="319">
          <cell r="A319">
            <v>1982</v>
          </cell>
          <cell r="C319" t="str">
            <v>CO</v>
          </cell>
          <cell r="AP319">
            <v>74367000</v>
          </cell>
          <cell r="AW319">
            <v>34737000</v>
          </cell>
        </row>
        <row r="320">
          <cell r="A320">
            <v>1982</v>
          </cell>
          <cell r="C320" t="str">
            <v>CT</v>
          </cell>
          <cell r="AP320">
            <v>222130000</v>
          </cell>
          <cell r="AW320">
            <v>119231000</v>
          </cell>
        </row>
        <row r="321">
          <cell r="A321">
            <v>1982</v>
          </cell>
          <cell r="C321" t="str">
            <v>DE</v>
          </cell>
          <cell r="AP321">
            <v>60205000</v>
          </cell>
          <cell r="AW321">
            <v>23664000</v>
          </cell>
        </row>
        <row r="322">
          <cell r="A322">
            <v>1982</v>
          </cell>
          <cell r="C322" t="str">
            <v>DC</v>
          </cell>
          <cell r="AP322">
            <v>265628992</v>
          </cell>
          <cell r="AW322">
            <v>243199008</v>
          </cell>
        </row>
        <row r="323">
          <cell r="A323">
            <v>1982</v>
          </cell>
          <cell r="C323" t="str">
            <v>FL</v>
          </cell>
          <cell r="AP323">
            <v>274815008</v>
          </cell>
          <cell r="AW323">
            <v>149300000</v>
          </cell>
        </row>
        <row r="324">
          <cell r="A324">
            <v>1982</v>
          </cell>
          <cell r="C324" t="str">
            <v>GA</v>
          </cell>
          <cell r="AP324">
            <v>312447008</v>
          </cell>
          <cell r="AW324">
            <v>136960000</v>
          </cell>
        </row>
        <row r="325">
          <cell r="A325">
            <v>1982</v>
          </cell>
          <cell r="C325" t="str">
            <v>HI</v>
          </cell>
          <cell r="AP325">
            <v>74624000</v>
          </cell>
          <cell r="AW325">
            <v>33080000</v>
          </cell>
        </row>
        <row r="326">
          <cell r="A326">
            <v>1982</v>
          </cell>
          <cell r="C326" t="str">
            <v>ID</v>
          </cell>
          <cell r="AP326">
            <v>29999000</v>
          </cell>
          <cell r="AW326">
            <v>15174000</v>
          </cell>
        </row>
        <row r="327">
          <cell r="A327">
            <v>1982</v>
          </cell>
          <cell r="C327" t="str">
            <v>IL</v>
          </cell>
          <cell r="AP327">
            <v>468441984</v>
          </cell>
          <cell r="AW327">
            <v>252831008</v>
          </cell>
        </row>
        <row r="328">
          <cell r="A328">
            <v>1982</v>
          </cell>
          <cell r="C328" t="str">
            <v>IN</v>
          </cell>
          <cell r="AP328">
            <v>77909000</v>
          </cell>
          <cell r="AW328">
            <v>55550000</v>
          </cell>
        </row>
        <row r="329">
          <cell r="A329">
            <v>1982</v>
          </cell>
          <cell r="C329" t="str">
            <v>IA</v>
          </cell>
          <cell r="AP329">
            <v>58799000</v>
          </cell>
          <cell r="AW329">
            <v>21191000</v>
          </cell>
        </row>
        <row r="330">
          <cell r="A330">
            <v>1982</v>
          </cell>
          <cell r="C330" t="str">
            <v>KS</v>
          </cell>
          <cell r="AP330">
            <v>46934000</v>
          </cell>
          <cell r="AW330">
            <v>21659000</v>
          </cell>
        </row>
        <row r="331">
          <cell r="A331">
            <v>1982</v>
          </cell>
          <cell r="C331" t="str">
            <v>KY</v>
          </cell>
          <cell r="AP331">
            <v>172579008</v>
          </cell>
          <cell r="AW331">
            <v>100465000</v>
          </cell>
        </row>
        <row r="332">
          <cell r="A332">
            <v>1982</v>
          </cell>
          <cell r="C332" t="str">
            <v>LA</v>
          </cell>
          <cell r="AP332">
            <v>124834000</v>
          </cell>
          <cell r="AW332">
            <v>65291000</v>
          </cell>
        </row>
        <row r="333">
          <cell r="A333">
            <v>1982</v>
          </cell>
          <cell r="C333" t="str">
            <v>ME</v>
          </cell>
          <cell r="AP333">
            <v>46467000</v>
          </cell>
          <cell r="AW333">
            <v>12882000</v>
          </cell>
        </row>
        <row r="334">
          <cell r="A334">
            <v>1982</v>
          </cell>
          <cell r="C334" t="str">
            <v>MD</v>
          </cell>
          <cell r="AP334">
            <v>296548000</v>
          </cell>
          <cell r="AW334">
            <v>123638000</v>
          </cell>
        </row>
        <row r="335">
          <cell r="A335">
            <v>1982</v>
          </cell>
          <cell r="C335" t="str">
            <v>MA</v>
          </cell>
          <cell r="AP335">
            <v>563224000</v>
          </cell>
          <cell r="AW335">
            <v>263892992</v>
          </cell>
        </row>
        <row r="336">
          <cell r="A336">
            <v>1982</v>
          </cell>
          <cell r="C336" t="str">
            <v>MI</v>
          </cell>
          <cell r="AP336">
            <v>234815008</v>
          </cell>
          <cell r="AW336">
            <v>89073000</v>
          </cell>
        </row>
        <row r="337">
          <cell r="A337">
            <v>1982</v>
          </cell>
          <cell r="C337" t="str">
            <v>MN</v>
          </cell>
          <cell r="AP337">
            <v>202520000</v>
          </cell>
          <cell r="AW337">
            <v>112007000</v>
          </cell>
        </row>
        <row r="338">
          <cell r="A338">
            <v>1982</v>
          </cell>
          <cell r="C338" t="str">
            <v>MS</v>
          </cell>
          <cell r="AP338">
            <v>77117000</v>
          </cell>
          <cell r="AW338">
            <v>33915000</v>
          </cell>
        </row>
        <row r="339">
          <cell r="A339">
            <v>1982</v>
          </cell>
          <cell r="C339" t="str">
            <v>MO</v>
          </cell>
          <cell r="AP339">
            <v>129281000</v>
          </cell>
          <cell r="AW339">
            <v>88126000</v>
          </cell>
        </row>
        <row r="340">
          <cell r="A340">
            <v>1982</v>
          </cell>
          <cell r="C340" t="str">
            <v>MT</v>
          </cell>
          <cell r="AP340">
            <v>37659000</v>
          </cell>
          <cell r="AW340">
            <v>9160000</v>
          </cell>
        </row>
        <row r="341">
          <cell r="A341">
            <v>1982</v>
          </cell>
          <cell r="C341" t="str">
            <v>NE</v>
          </cell>
          <cell r="AP341">
            <v>40057000</v>
          </cell>
          <cell r="AW341">
            <v>26388000</v>
          </cell>
        </row>
        <row r="342">
          <cell r="A342">
            <v>1982</v>
          </cell>
          <cell r="C342" t="str">
            <v>NV</v>
          </cell>
          <cell r="AP342">
            <v>34757000</v>
          </cell>
          <cell r="AW342">
            <v>16370000</v>
          </cell>
        </row>
        <row r="343">
          <cell r="A343">
            <v>1982</v>
          </cell>
          <cell r="C343" t="str">
            <v>NH</v>
          </cell>
          <cell r="AP343">
            <v>65300000</v>
          </cell>
          <cell r="AW343">
            <v>14189000</v>
          </cell>
        </row>
        <row r="344">
          <cell r="A344">
            <v>1982</v>
          </cell>
          <cell r="C344" t="str">
            <v>NJ</v>
          </cell>
          <cell r="AP344">
            <v>306312992</v>
          </cell>
          <cell r="AW344">
            <v>192440992</v>
          </cell>
        </row>
        <row r="345">
          <cell r="A345">
            <v>1982</v>
          </cell>
          <cell r="C345" t="str">
            <v>NM</v>
          </cell>
          <cell r="AP345">
            <v>20641000</v>
          </cell>
          <cell r="AW345">
            <v>13615000</v>
          </cell>
        </row>
        <row r="346">
          <cell r="A346">
            <v>1982</v>
          </cell>
          <cell r="C346" t="str">
            <v>NY</v>
          </cell>
          <cell r="AP346">
            <v>2155545088</v>
          </cell>
          <cell r="AW346">
            <v>948230976</v>
          </cell>
        </row>
        <row r="347">
          <cell r="A347">
            <v>1982</v>
          </cell>
          <cell r="C347" t="str">
            <v>NC</v>
          </cell>
          <cell r="AP347">
            <v>254151008</v>
          </cell>
          <cell r="AW347">
            <v>121712000</v>
          </cell>
        </row>
        <row r="348">
          <cell r="A348">
            <v>1982</v>
          </cell>
          <cell r="C348" t="str">
            <v>ND</v>
          </cell>
          <cell r="AP348">
            <v>16658000</v>
          </cell>
          <cell r="AW348">
            <v>5786000</v>
          </cell>
        </row>
        <row r="349">
          <cell r="A349">
            <v>1982</v>
          </cell>
          <cell r="C349" t="str">
            <v>OH</v>
          </cell>
          <cell r="AP349">
            <v>548174016</v>
          </cell>
          <cell r="AW349">
            <v>306348000</v>
          </cell>
        </row>
        <row r="350">
          <cell r="A350">
            <v>1982</v>
          </cell>
          <cell r="C350" t="str">
            <v>OK</v>
          </cell>
          <cell r="AP350">
            <v>205399008</v>
          </cell>
          <cell r="AW350">
            <v>44338000</v>
          </cell>
        </row>
        <row r="351">
          <cell r="A351">
            <v>1982</v>
          </cell>
          <cell r="C351" t="str">
            <v>OR</v>
          </cell>
          <cell r="AP351">
            <v>104976000</v>
          </cell>
          <cell r="AW351">
            <v>56003000</v>
          </cell>
        </row>
        <row r="352">
          <cell r="A352">
            <v>1982</v>
          </cell>
          <cell r="C352" t="str">
            <v>PA</v>
          </cell>
          <cell r="AP352">
            <v>601577984</v>
          </cell>
          <cell r="AW352">
            <v>304716992</v>
          </cell>
        </row>
        <row r="353">
          <cell r="A353">
            <v>1982</v>
          </cell>
          <cell r="C353" t="str">
            <v>RI</v>
          </cell>
          <cell r="AP353">
            <v>57187000</v>
          </cell>
          <cell r="AW353">
            <v>31122000</v>
          </cell>
        </row>
        <row r="354">
          <cell r="A354">
            <v>1982</v>
          </cell>
          <cell r="C354" t="str">
            <v>SC</v>
          </cell>
          <cell r="AP354">
            <v>85639000</v>
          </cell>
          <cell r="AW354">
            <v>36063000</v>
          </cell>
        </row>
        <row r="355">
          <cell r="A355">
            <v>1982</v>
          </cell>
          <cell r="C355" t="str">
            <v>SD</v>
          </cell>
          <cell r="AP355">
            <v>27192000</v>
          </cell>
          <cell r="AW355">
            <v>7354000</v>
          </cell>
        </row>
        <row r="356">
          <cell r="A356">
            <v>1982</v>
          </cell>
          <cell r="C356" t="str">
            <v>TN</v>
          </cell>
          <cell r="AP356">
            <v>170007008</v>
          </cell>
          <cell r="AW356">
            <v>94355000</v>
          </cell>
        </row>
        <row r="357">
          <cell r="A357">
            <v>1982</v>
          </cell>
          <cell r="C357" t="str">
            <v>TX</v>
          </cell>
          <cell r="AP357">
            <v>331246016</v>
          </cell>
          <cell r="AW357">
            <v>159130000</v>
          </cell>
        </row>
        <row r="358">
          <cell r="A358">
            <v>1982</v>
          </cell>
          <cell r="C358" t="str">
            <v>US</v>
          </cell>
          <cell r="AP358">
            <v>11035953152</v>
          </cell>
          <cell r="AW358">
            <v>5325111808</v>
          </cell>
        </row>
        <row r="359">
          <cell r="A359">
            <v>1982</v>
          </cell>
          <cell r="C359" t="str">
            <v>UT</v>
          </cell>
          <cell r="AP359">
            <v>25440000</v>
          </cell>
          <cell r="AW359">
            <v>10182000</v>
          </cell>
        </row>
        <row r="360">
          <cell r="A360">
            <v>1982</v>
          </cell>
          <cell r="C360" t="str">
            <v>VT</v>
          </cell>
          <cell r="AP360">
            <v>17686000</v>
          </cell>
          <cell r="AW360">
            <v>13511000</v>
          </cell>
        </row>
        <row r="361">
          <cell r="A361">
            <v>1982</v>
          </cell>
          <cell r="C361" t="str">
            <v>VA</v>
          </cell>
          <cell r="AP361">
            <v>119373000</v>
          </cell>
          <cell r="AW361">
            <v>62730000</v>
          </cell>
        </row>
        <row r="362">
          <cell r="A362">
            <v>1982</v>
          </cell>
          <cell r="C362" t="str">
            <v>WA</v>
          </cell>
          <cell r="AP362">
            <v>170024992</v>
          </cell>
          <cell r="AW362">
            <v>75119000</v>
          </cell>
        </row>
        <row r="363">
          <cell r="A363">
            <v>1982</v>
          </cell>
          <cell r="C363" t="str">
            <v>WV</v>
          </cell>
          <cell r="AP363">
            <v>55453000</v>
          </cell>
          <cell r="AW363">
            <v>22548000</v>
          </cell>
        </row>
        <row r="364">
          <cell r="A364">
            <v>1982</v>
          </cell>
          <cell r="C364" t="str">
            <v>WI</v>
          </cell>
          <cell r="AP364">
            <v>172874000</v>
          </cell>
          <cell r="AW364">
            <v>63832000</v>
          </cell>
        </row>
        <row r="365">
          <cell r="A365">
            <v>1982</v>
          </cell>
          <cell r="C365" t="str">
            <v>WY</v>
          </cell>
          <cell r="AP365">
            <v>10974000</v>
          </cell>
          <cell r="AW365">
            <v>5764000</v>
          </cell>
        </row>
        <row r="366">
          <cell r="A366">
            <v>1983</v>
          </cell>
          <cell r="C366" t="str">
            <v>AL</v>
          </cell>
          <cell r="AP366">
            <v>124947000</v>
          </cell>
          <cell r="AW366">
            <v>67804000</v>
          </cell>
        </row>
        <row r="367">
          <cell r="A367">
            <v>1983</v>
          </cell>
          <cell r="C367" t="str">
            <v>AK</v>
          </cell>
          <cell r="AP367">
            <v>197664000</v>
          </cell>
          <cell r="AW367">
            <v>80940000</v>
          </cell>
        </row>
        <row r="368">
          <cell r="A368">
            <v>1983</v>
          </cell>
          <cell r="C368" t="str">
            <v>AZ</v>
          </cell>
          <cell r="AP368">
            <v>90833000</v>
          </cell>
          <cell r="AW368">
            <v>41256000</v>
          </cell>
        </row>
        <row r="369">
          <cell r="A369">
            <v>1983</v>
          </cell>
          <cell r="C369" t="str">
            <v>AR</v>
          </cell>
          <cell r="AP369">
            <v>48815000</v>
          </cell>
          <cell r="AW369">
            <v>22655000</v>
          </cell>
        </row>
        <row r="370">
          <cell r="A370">
            <v>1983</v>
          </cell>
          <cell r="C370" t="str">
            <v>CA</v>
          </cell>
          <cell r="AP370">
            <v>1418168064</v>
          </cell>
          <cell r="AW370">
            <v>620854976</v>
          </cell>
        </row>
        <row r="371">
          <cell r="A371">
            <v>1983</v>
          </cell>
          <cell r="C371" t="str">
            <v>CO</v>
          </cell>
          <cell r="AP371">
            <v>44168000</v>
          </cell>
          <cell r="AW371">
            <v>25981000</v>
          </cell>
        </row>
        <row r="372">
          <cell r="A372">
            <v>1983</v>
          </cell>
          <cell r="C372" t="str">
            <v>CT</v>
          </cell>
          <cell r="AP372">
            <v>185234000</v>
          </cell>
          <cell r="AW372">
            <v>100496000</v>
          </cell>
        </row>
        <row r="373">
          <cell r="A373">
            <v>1983</v>
          </cell>
          <cell r="C373" t="str">
            <v>DE</v>
          </cell>
          <cell r="AP373">
            <v>48874000</v>
          </cell>
          <cell r="AW373">
            <v>26290000</v>
          </cell>
        </row>
        <row r="374">
          <cell r="A374">
            <v>1983</v>
          </cell>
          <cell r="C374" t="str">
            <v>DC</v>
          </cell>
          <cell r="AP374">
            <v>125548000</v>
          </cell>
          <cell r="AW374">
            <v>88623000</v>
          </cell>
        </row>
        <row r="375">
          <cell r="A375">
            <v>1983</v>
          </cell>
          <cell r="C375" t="str">
            <v>FL</v>
          </cell>
          <cell r="AP375">
            <v>311739008</v>
          </cell>
          <cell r="AW375">
            <v>168503008</v>
          </cell>
        </row>
        <row r="376">
          <cell r="A376">
            <v>1983</v>
          </cell>
          <cell r="C376" t="str">
            <v>GA</v>
          </cell>
          <cell r="AP376">
            <v>377932992</v>
          </cell>
          <cell r="AW376">
            <v>162414000</v>
          </cell>
        </row>
        <row r="377">
          <cell r="A377">
            <v>1983</v>
          </cell>
          <cell r="C377" t="str">
            <v>HI</v>
          </cell>
          <cell r="AP377">
            <v>105710000</v>
          </cell>
          <cell r="AW377">
            <v>41007000</v>
          </cell>
        </row>
        <row r="378">
          <cell r="A378">
            <v>1983</v>
          </cell>
          <cell r="C378" t="str">
            <v>ID</v>
          </cell>
          <cell r="AP378">
            <v>21149000</v>
          </cell>
          <cell r="AW378">
            <v>16761000</v>
          </cell>
        </row>
        <row r="379">
          <cell r="A379">
            <v>1983</v>
          </cell>
          <cell r="C379" t="str">
            <v>IL</v>
          </cell>
          <cell r="AP379">
            <v>546416000</v>
          </cell>
          <cell r="AW379">
            <v>339836992</v>
          </cell>
        </row>
        <row r="380">
          <cell r="A380">
            <v>1983</v>
          </cell>
          <cell r="C380" t="str">
            <v>IN</v>
          </cell>
          <cell r="AP380">
            <v>128755000</v>
          </cell>
          <cell r="AW380">
            <v>62226000</v>
          </cell>
        </row>
        <row r="381">
          <cell r="A381">
            <v>1983</v>
          </cell>
          <cell r="C381" t="str">
            <v>IA</v>
          </cell>
          <cell r="AP381">
            <v>57463000</v>
          </cell>
          <cell r="AW381">
            <v>29984000</v>
          </cell>
        </row>
        <row r="382">
          <cell r="A382">
            <v>1983</v>
          </cell>
          <cell r="C382" t="str">
            <v>KS</v>
          </cell>
          <cell r="AP382">
            <v>92504000</v>
          </cell>
          <cell r="AW382">
            <v>21190000</v>
          </cell>
        </row>
        <row r="383">
          <cell r="A383">
            <v>1983</v>
          </cell>
          <cell r="C383" t="str">
            <v>KY</v>
          </cell>
          <cell r="AP383">
            <v>100348000</v>
          </cell>
          <cell r="AW383">
            <v>86937000</v>
          </cell>
        </row>
        <row r="384">
          <cell r="A384">
            <v>1983</v>
          </cell>
          <cell r="C384" t="str">
            <v>LA</v>
          </cell>
          <cell r="AP384">
            <v>133147000</v>
          </cell>
          <cell r="AW384">
            <v>66288000</v>
          </cell>
        </row>
        <row r="385">
          <cell r="A385">
            <v>1983</v>
          </cell>
          <cell r="C385" t="str">
            <v>ME</v>
          </cell>
          <cell r="AP385">
            <v>33857000</v>
          </cell>
          <cell r="AW385">
            <v>12158000</v>
          </cell>
        </row>
        <row r="386">
          <cell r="A386">
            <v>1983</v>
          </cell>
          <cell r="C386" t="str">
            <v>MD</v>
          </cell>
          <cell r="AP386">
            <v>232136992</v>
          </cell>
          <cell r="AW386">
            <v>112603000</v>
          </cell>
        </row>
        <row r="387">
          <cell r="A387">
            <v>1983</v>
          </cell>
          <cell r="C387" t="str">
            <v>MA</v>
          </cell>
          <cell r="AP387">
            <v>543438976</v>
          </cell>
          <cell r="AW387">
            <v>303280000</v>
          </cell>
        </row>
        <row r="388">
          <cell r="A388">
            <v>1983</v>
          </cell>
          <cell r="C388" t="str">
            <v>MI</v>
          </cell>
          <cell r="AP388">
            <v>208586000</v>
          </cell>
          <cell r="AW388">
            <v>84956000</v>
          </cell>
        </row>
        <row r="389">
          <cell r="A389">
            <v>1983</v>
          </cell>
          <cell r="C389" t="str">
            <v>MN</v>
          </cell>
          <cell r="AP389">
            <v>173956000</v>
          </cell>
          <cell r="AW389">
            <v>83308000</v>
          </cell>
        </row>
        <row r="390">
          <cell r="A390">
            <v>1983</v>
          </cell>
          <cell r="C390" t="str">
            <v>MS</v>
          </cell>
          <cell r="AP390">
            <v>61375000</v>
          </cell>
          <cell r="AW390">
            <v>38378000</v>
          </cell>
        </row>
        <row r="391">
          <cell r="A391">
            <v>1983</v>
          </cell>
          <cell r="C391" t="str">
            <v>MO</v>
          </cell>
          <cell r="AP391">
            <v>127911000</v>
          </cell>
          <cell r="AW391">
            <v>87521000</v>
          </cell>
        </row>
        <row r="392">
          <cell r="A392">
            <v>1983</v>
          </cell>
          <cell r="C392" t="str">
            <v>MT</v>
          </cell>
          <cell r="AP392">
            <v>12804000</v>
          </cell>
          <cell r="AW392">
            <v>10204000</v>
          </cell>
        </row>
        <row r="393">
          <cell r="A393">
            <v>1983</v>
          </cell>
          <cell r="C393" t="str">
            <v>NE</v>
          </cell>
          <cell r="AP393">
            <v>53309000</v>
          </cell>
          <cell r="AW393">
            <v>23459000</v>
          </cell>
        </row>
        <row r="394">
          <cell r="A394">
            <v>1983</v>
          </cell>
          <cell r="C394" t="str">
            <v>NV</v>
          </cell>
          <cell r="AP394">
            <v>28959000</v>
          </cell>
          <cell r="AW394">
            <v>16789000</v>
          </cell>
        </row>
        <row r="395">
          <cell r="A395">
            <v>1983</v>
          </cell>
          <cell r="C395" t="str">
            <v>NH</v>
          </cell>
          <cell r="AP395">
            <v>61290000</v>
          </cell>
          <cell r="AW395">
            <v>15394000</v>
          </cell>
        </row>
        <row r="396">
          <cell r="A396">
            <v>1983</v>
          </cell>
          <cell r="C396" t="str">
            <v>NJ</v>
          </cell>
          <cell r="AP396">
            <v>322288000</v>
          </cell>
          <cell r="AW396">
            <v>214774000</v>
          </cell>
        </row>
        <row r="397">
          <cell r="A397">
            <v>1983</v>
          </cell>
          <cell r="C397" t="str">
            <v>NM</v>
          </cell>
          <cell r="AP397">
            <v>27042000</v>
          </cell>
          <cell r="AW397">
            <v>10565000</v>
          </cell>
        </row>
        <row r="398">
          <cell r="A398">
            <v>1983</v>
          </cell>
          <cell r="C398" t="str">
            <v>NY</v>
          </cell>
          <cell r="AP398">
            <v>1581368064</v>
          </cell>
          <cell r="AW398">
            <v>1066456000</v>
          </cell>
        </row>
        <row r="399">
          <cell r="A399">
            <v>1983</v>
          </cell>
          <cell r="C399" t="str">
            <v>NC</v>
          </cell>
          <cell r="AP399">
            <v>298035008</v>
          </cell>
          <cell r="AW399">
            <v>150696992</v>
          </cell>
        </row>
        <row r="400">
          <cell r="A400">
            <v>1983</v>
          </cell>
          <cell r="C400" t="str">
            <v>ND</v>
          </cell>
          <cell r="AP400">
            <v>11073000</v>
          </cell>
          <cell r="AW400">
            <v>6467000</v>
          </cell>
        </row>
        <row r="401">
          <cell r="A401">
            <v>1983</v>
          </cell>
          <cell r="C401" t="str">
            <v>OH</v>
          </cell>
          <cell r="AP401">
            <v>529614016</v>
          </cell>
          <cell r="AW401">
            <v>279268000</v>
          </cell>
        </row>
        <row r="402">
          <cell r="A402">
            <v>1983</v>
          </cell>
          <cell r="C402" t="str">
            <v>OK</v>
          </cell>
          <cell r="AP402">
            <v>195934000</v>
          </cell>
          <cell r="AW402">
            <v>31988000</v>
          </cell>
        </row>
        <row r="403">
          <cell r="A403">
            <v>1983</v>
          </cell>
          <cell r="C403" t="str">
            <v>OR</v>
          </cell>
          <cell r="AP403">
            <v>114567000</v>
          </cell>
          <cell r="AW403">
            <v>55075000</v>
          </cell>
        </row>
        <row r="404">
          <cell r="A404">
            <v>1983</v>
          </cell>
          <cell r="C404" t="str">
            <v>PA</v>
          </cell>
          <cell r="AP404">
            <v>754836992</v>
          </cell>
          <cell r="AW404">
            <v>307188992</v>
          </cell>
        </row>
        <row r="405">
          <cell r="A405">
            <v>1983</v>
          </cell>
          <cell r="C405" t="str">
            <v>RI</v>
          </cell>
          <cell r="AP405">
            <v>75567000</v>
          </cell>
          <cell r="AW405">
            <v>33367000</v>
          </cell>
        </row>
        <row r="406">
          <cell r="A406">
            <v>1983</v>
          </cell>
          <cell r="C406" t="str">
            <v>SC</v>
          </cell>
          <cell r="AP406">
            <v>65811000</v>
          </cell>
          <cell r="AW406">
            <v>34141000</v>
          </cell>
        </row>
        <row r="407">
          <cell r="A407">
            <v>1983</v>
          </cell>
          <cell r="C407" t="str">
            <v>SD</v>
          </cell>
          <cell r="AP407">
            <v>18784000</v>
          </cell>
          <cell r="AW407">
            <v>7768000</v>
          </cell>
        </row>
        <row r="408">
          <cell r="A408">
            <v>1983</v>
          </cell>
          <cell r="C408" t="str">
            <v>TN</v>
          </cell>
          <cell r="AP408">
            <v>154062000</v>
          </cell>
          <cell r="AW408">
            <v>114152000</v>
          </cell>
        </row>
        <row r="409">
          <cell r="A409">
            <v>1983</v>
          </cell>
          <cell r="C409" t="str">
            <v>TX</v>
          </cell>
          <cell r="AP409">
            <v>280918016</v>
          </cell>
          <cell r="AW409">
            <v>166388992</v>
          </cell>
        </row>
        <row r="410">
          <cell r="A410">
            <v>1983</v>
          </cell>
          <cell r="C410" t="str">
            <v>US</v>
          </cell>
          <cell r="AP410">
            <v>10679160832</v>
          </cell>
          <cell r="AW410">
            <v>5583755776</v>
          </cell>
        </row>
        <row r="411">
          <cell r="A411">
            <v>1983</v>
          </cell>
          <cell r="C411" t="str">
            <v>UT</v>
          </cell>
          <cell r="AP411">
            <v>35507000</v>
          </cell>
          <cell r="AW411">
            <v>14182000</v>
          </cell>
        </row>
        <row r="412">
          <cell r="A412">
            <v>1983</v>
          </cell>
          <cell r="C412" t="str">
            <v>VT</v>
          </cell>
          <cell r="AP412">
            <v>21590000</v>
          </cell>
          <cell r="AW412">
            <v>18151000</v>
          </cell>
        </row>
        <row r="413">
          <cell r="A413">
            <v>1983</v>
          </cell>
          <cell r="C413" t="str">
            <v>VA</v>
          </cell>
          <cell r="AP413">
            <v>134787008</v>
          </cell>
          <cell r="AW413">
            <v>61974000</v>
          </cell>
        </row>
        <row r="414">
          <cell r="A414">
            <v>1983</v>
          </cell>
          <cell r="C414" t="str">
            <v>WA</v>
          </cell>
          <cell r="AP414">
            <v>148991008</v>
          </cell>
          <cell r="AW414">
            <v>66034000</v>
          </cell>
        </row>
        <row r="415">
          <cell r="A415">
            <v>1983</v>
          </cell>
          <cell r="C415" t="str">
            <v>WV</v>
          </cell>
          <cell r="AP415">
            <v>100415000</v>
          </cell>
          <cell r="AW415">
            <v>20760000</v>
          </cell>
        </row>
        <row r="416">
          <cell r="A416">
            <v>1983</v>
          </cell>
          <cell r="C416" t="str">
            <v>WI</v>
          </cell>
          <cell r="AP416">
            <v>96153000</v>
          </cell>
          <cell r="AW416">
            <v>60741000</v>
          </cell>
        </row>
        <row r="417">
          <cell r="A417">
            <v>1983</v>
          </cell>
          <cell r="C417" t="str">
            <v>WY</v>
          </cell>
          <cell r="AP417">
            <v>14780000</v>
          </cell>
          <cell r="AW417">
            <v>5521000</v>
          </cell>
        </row>
        <row r="418">
          <cell r="A418">
            <v>1984</v>
          </cell>
          <cell r="C418" t="str">
            <v>AL</v>
          </cell>
          <cell r="AP418">
            <v>139606000</v>
          </cell>
          <cell r="AW418">
            <v>69453000</v>
          </cell>
        </row>
        <row r="419">
          <cell r="A419">
            <v>1984</v>
          </cell>
          <cell r="C419" t="str">
            <v>AK</v>
          </cell>
          <cell r="AP419">
            <v>180644000</v>
          </cell>
          <cell r="AW419">
            <v>39403000</v>
          </cell>
        </row>
        <row r="420">
          <cell r="A420">
            <v>1984</v>
          </cell>
          <cell r="C420" t="str">
            <v>AZ</v>
          </cell>
          <cell r="AP420">
            <v>92458000</v>
          </cell>
          <cell r="AW420">
            <v>41679000</v>
          </cell>
        </row>
        <row r="421">
          <cell r="A421">
            <v>1984</v>
          </cell>
          <cell r="C421" t="str">
            <v>AR</v>
          </cell>
          <cell r="AP421">
            <v>101159000</v>
          </cell>
          <cell r="AW421">
            <v>33477000</v>
          </cell>
        </row>
        <row r="422">
          <cell r="A422">
            <v>1984</v>
          </cell>
          <cell r="C422" t="str">
            <v>CA</v>
          </cell>
          <cell r="AP422">
            <v>1646808960</v>
          </cell>
          <cell r="AW422">
            <v>742204992</v>
          </cell>
        </row>
        <row r="423">
          <cell r="A423">
            <v>1984</v>
          </cell>
          <cell r="C423" t="str">
            <v>CO</v>
          </cell>
          <cell r="AP423">
            <v>77946000</v>
          </cell>
          <cell r="AW423">
            <v>43579000</v>
          </cell>
        </row>
        <row r="424">
          <cell r="A424">
            <v>1984</v>
          </cell>
          <cell r="C424" t="str">
            <v>CT</v>
          </cell>
          <cell r="AP424">
            <v>212618000</v>
          </cell>
          <cell r="AW424">
            <v>123237000</v>
          </cell>
        </row>
        <row r="425">
          <cell r="A425">
            <v>1984</v>
          </cell>
          <cell r="C425" t="str">
            <v>DE</v>
          </cell>
          <cell r="AP425">
            <v>53439000</v>
          </cell>
          <cell r="AW425">
            <v>29791000</v>
          </cell>
        </row>
        <row r="426">
          <cell r="A426">
            <v>1984</v>
          </cell>
          <cell r="C426" t="str">
            <v>DC</v>
          </cell>
          <cell r="AP426">
            <v>123667000</v>
          </cell>
          <cell r="AW426">
            <v>93855000</v>
          </cell>
        </row>
        <row r="427">
          <cell r="A427">
            <v>1984</v>
          </cell>
          <cell r="C427" t="str">
            <v>FL</v>
          </cell>
          <cell r="AP427">
            <v>281051008</v>
          </cell>
          <cell r="AW427">
            <v>188023008</v>
          </cell>
        </row>
        <row r="428">
          <cell r="A428">
            <v>1984</v>
          </cell>
          <cell r="C428" t="str">
            <v>GA</v>
          </cell>
          <cell r="AP428">
            <v>421920992</v>
          </cell>
          <cell r="AW428">
            <v>159448992</v>
          </cell>
        </row>
        <row r="429">
          <cell r="A429">
            <v>1984</v>
          </cell>
          <cell r="C429" t="str">
            <v>HI</v>
          </cell>
          <cell r="AP429">
            <v>88106000</v>
          </cell>
          <cell r="AW429">
            <v>33804000</v>
          </cell>
        </row>
        <row r="430">
          <cell r="A430">
            <v>1984</v>
          </cell>
          <cell r="C430" t="str">
            <v>ID</v>
          </cell>
          <cell r="AP430">
            <v>27279000</v>
          </cell>
          <cell r="AW430">
            <v>20029000</v>
          </cell>
        </row>
        <row r="431">
          <cell r="A431">
            <v>1984</v>
          </cell>
          <cell r="C431" t="str">
            <v>IL</v>
          </cell>
          <cell r="AP431">
            <v>610838016</v>
          </cell>
          <cell r="AW431">
            <v>420744000</v>
          </cell>
        </row>
        <row r="432">
          <cell r="A432">
            <v>1984</v>
          </cell>
          <cell r="C432" t="str">
            <v>IN</v>
          </cell>
          <cell r="AP432">
            <v>129267000</v>
          </cell>
          <cell r="AW432">
            <v>84670000</v>
          </cell>
        </row>
        <row r="433">
          <cell r="A433">
            <v>1984</v>
          </cell>
          <cell r="C433" t="str">
            <v>IA</v>
          </cell>
          <cell r="AP433">
            <v>60802000</v>
          </cell>
          <cell r="AW433">
            <v>39176000</v>
          </cell>
        </row>
        <row r="434">
          <cell r="A434">
            <v>1984</v>
          </cell>
          <cell r="C434" t="str">
            <v>KS</v>
          </cell>
          <cell r="AP434">
            <v>56270000</v>
          </cell>
          <cell r="AW434">
            <v>25082000</v>
          </cell>
        </row>
        <row r="435">
          <cell r="A435">
            <v>1984</v>
          </cell>
          <cell r="C435" t="str">
            <v>KY</v>
          </cell>
          <cell r="AP435">
            <v>143646000</v>
          </cell>
          <cell r="AW435">
            <v>110035000</v>
          </cell>
        </row>
        <row r="436">
          <cell r="A436">
            <v>1984</v>
          </cell>
          <cell r="C436" t="str">
            <v>LA</v>
          </cell>
          <cell r="AP436">
            <v>145100992</v>
          </cell>
          <cell r="AW436">
            <v>96140000</v>
          </cell>
        </row>
        <row r="437">
          <cell r="A437">
            <v>1984</v>
          </cell>
          <cell r="C437" t="str">
            <v>ME</v>
          </cell>
          <cell r="AP437">
            <v>37656000</v>
          </cell>
          <cell r="AW437">
            <v>20789000</v>
          </cell>
        </row>
        <row r="438">
          <cell r="A438">
            <v>1984</v>
          </cell>
          <cell r="C438" t="str">
            <v>MD</v>
          </cell>
          <cell r="AP438">
            <v>190180992</v>
          </cell>
          <cell r="AW438">
            <v>111439000</v>
          </cell>
        </row>
        <row r="439">
          <cell r="A439">
            <v>1984</v>
          </cell>
          <cell r="C439" t="str">
            <v>MA</v>
          </cell>
          <cell r="AP439">
            <v>765985984</v>
          </cell>
          <cell r="AW439">
            <v>342854016</v>
          </cell>
        </row>
        <row r="440">
          <cell r="A440">
            <v>1984</v>
          </cell>
          <cell r="C440" t="str">
            <v>MI</v>
          </cell>
          <cell r="AP440">
            <v>176139008</v>
          </cell>
          <cell r="AW440">
            <v>96984000</v>
          </cell>
        </row>
        <row r="441">
          <cell r="A441">
            <v>1984</v>
          </cell>
          <cell r="C441" t="str">
            <v>MN</v>
          </cell>
          <cell r="AP441">
            <v>258083008</v>
          </cell>
          <cell r="AW441">
            <v>119020000</v>
          </cell>
        </row>
        <row r="442">
          <cell r="A442">
            <v>1984</v>
          </cell>
          <cell r="C442" t="str">
            <v>MS</v>
          </cell>
          <cell r="AP442">
            <v>69629000</v>
          </cell>
          <cell r="AW442">
            <v>37070000</v>
          </cell>
        </row>
        <row r="443">
          <cell r="A443">
            <v>1984</v>
          </cell>
          <cell r="C443" t="str">
            <v>MO</v>
          </cell>
          <cell r="AP443">
            <v>186368000</v>
          </cell>
          <cell r="AW443">
            <v>99728000</v>
          </cell>
        </row>
        <row r="444">
          <cell r="A444">
            <v>1984</v>
          </cell>
          <cell r="C444" t="str">
            <v>MT</v>
          </cell>
          <cell r="AP444">
            <v>37873000</v>
          </cell>
          <cell r="AW444">
            <v>8642000</v>
          </cell>
        </row>
        <row r="445">
          <cell r="A445">
            <v>1984</v>
          </cell>
          <cell r="C445" t="str">
            <v>NE</v>
          </cell>
          <cell r="AP445">
            <v>45639000</v>
          </cell>
          <cell r="AW445">
            <v>26384000</v>
          </cell>
        </row>
        <row r="446">
          <cell r="A446">
            <v>1984</v>
          </cell>
          <cell r="C446" t="str">
            <v>NV</v>
          </cell>
          <cell r="AP446">
            <v>37142000</v>
          </cell>
          <cell r="AW446">
            <v>19957000</v>
          </cell>
        </row>
        <row r="447">
          <cell r="A447">
            <v>1984</v>
          </cell>
          <cell r="C447" t="str">
            <v>NH</v>
          </cell>
          <cell r="AP447">
            <v>59262000</v>
          </cell>
          <cell r="AW447">
            <v>18448000</v>
          </cell>
        </row>
        <row r="448">
          <cell r="A448">
            <v>1984</v>
          </cell>
          <cell r="C448" t="str">
            <v>NJ</v>
          </cell>
          <cell r="AP448">
            <v>317604992</v>
          </cell>
          <cell r="AW448">
            <v>224716992</v>
          </cell>
        </row>
        <row r="449">
          <cell r="A449">
            <v>1984</v>
          </cell>
          <cell r="C449" t="str">
            <v>NM</v>
          </cell>
          <cell r="AP449">
            <v>39194000</v>
          </cell>
          <cell r="AW449">
            <v>15163000</v>
          </cell>
        </row>
        <row r="450">
          <cell r="A450">
            <v>1984</v>
          </cell>
          <cell r="C450" t="str">
            <v>NY</v>
          </cell>
          <cell r="AP450">
            <v>1752862976</v>
          </cell>
          <cell r="AW450">
            <v>1107687040</v>
          </cell>
        </row>
        <row r="451">
          <cell r="A451">
            <v>1984</v>
          </cell>
          <cell r="C451" t="str">
            <v>NC</v>
          </cell>
          <cell r="AP451">
            <v>242947008</v>
          </cell>
          <cell r="AW451">
            <v>147248992</v>
          </cell>
        </row>
        <row r="452">
          <cell r="A452">
            <v>1984</v>
          </cell>
          <cell r="C452" t="str">
            <v>ND</v>
          </cell>
          <cell r="AP452">
            <v>35579000</v>
          </cell>
          <cell r="AW452">
            <v>16990000</v>
          </cell>
        </row>
        <row r="453">
          <cell r="A453">
            <v>1984</v>
          </cell>
          <cell r="C453" t="str">
            <v>OH</v>
          </cell>
          <cell r="AP453">
            <v>556550976</v>
          </cell>
          <cell r="AW453">
            <v>306872000</v>
          </cell>
        </row>
        <row r="454">
          <cell r="A454">
            <v>1984</v>
          </cell>
          <cell r="C454" t="str">
            <v>OK</v>
          </cell>
          <cell r="AP454">
            <v>265955008</v>
          </cell>
          <cell r="AW454">
            <v>44451000</v>
          </cell>
        </row>
        <row r="455">
          <cell r="A455">
            <v>1984</v>
          </cell>
          <cell r="C455" t="str">
            <v>OR</v>
          </cell>
          <cell r="AP455">
            <v>124331000</v>
          </cell>
          <cell r="AW455">
            <v>65065000</v>
          </cell>
        </row>
        <row r="456">
          <cell r="A456">
            <v>1984</v>
          </cell>
          <cell r="C456" t="str">
            <v>PA</v>
          </cell>
          <cell r="AP456">
            <v>695814016</v>
          </cell>
          <cell r="AW456">
            <v>260456992</v>
          </cell>
        </row>
        <row r="457">
          <cell r="A457">
            <v>1984</v>
          </cell>
          <cell r="C457" t="str">
            <v>RI</v>
          </cell>
          <cell r="AP457">
            <v>42758000</v>
          </cell>
          <cell r="AW457">
            <v>33524000</v>
          </cell>
        </row>
        <row r="458">
          <cell r="A458">
            <v>1984</v>
          </cell>
          <cell r="C458" t="str">
            <v>SC</v>
          </cell>
          <cell r="AP458">
            <v>77611000</v>
          </cell>
          <cell r="AW458">
            <v>46303000</v>
          </cell>
        </row>
        <row r="459">
          <cell r="A459">
            <v>1984</v>
          </cell>
          <cell r="C459" t="str">
            <v>SD</v>
          </cell>
          <cell r="AP459">
            <v>17343000</v>
          </cell>
          <cell r="AW459">
            <v>7559000</v>
          </cell>
        </row>
        <row r="460">
          <cell r="A460">
            <v>1984</v>
          </cell>
          <cell r="C460" t="str">
            <v>TN</v>
          </cell>
          <cell r="AP460">
            <v>194226000</v>
          </cell>
          <cell r="AW460">
            <v>115472000</v>
          </cell>
        </row>
        <row r="461">
          <cell r="A461">
            <v>1984</v>
          </cell>
          <cell r="C461" t="str">
            <v>TX</v>
          </cell>
          <cell r="AP461">
            <v>300100000</v>
          </cell>
          <cell r="AW461">
            <v>171890000</v>
          </cell>
        </row>
        <row r="462">
          <cell r="A462">
            <v>1984</v>
          </cell>
          <cell r="C462" t="str">
            <v>US</v>
          </cell>
          <cell r="AP462">
            <v>11715065856</v>
          </cell>
          <cell r="AW462">
            <v>6179676160</v>
          </cell>
        </row>
        <row r="463">
          <cell r="A463">
            <v>1984</v>
          </cell>
          <cell r="C463" t="str">
            <v>UT</v>
          </cell>
          <cell r="AP463">
            <v>57046000</v>
          </cell>
          <cell r="AW463">
            <v>30414000</v>
          </cell>
        </row>
        <row r="464">
          <cell r="A464">
            <v>1984</v>
          </cell>
          <cell r="C464" t="str">
            <v>VT</v>
          </cell>
          <cell r="AP464">
            <v>21280000</v>
          </cell>
          <cell r="AW464">
            <v>18865000</v>
          </cell>
        </row>
        <row r="465">
          <cell r="A465">
            <v>1984</v>
          </cell>
          <cell r="C465" t="str">
            <v>VA</v>
          </cell>
          <cell r="AP465">
            <v>138792000</v>
          </cell>
          <cell r="AW465">
            <v>74793000</v>
          </cell>
        </row>
        <row r="466">
          <cell r="A466">
            <v>1984</v>
          </cell>
          <cell r="C466" t="str">
            <v>WA</v>
          </cell>
          <cell r="AP466">
            <v>184762000</v>
          </cell>
          <cell r="AW466">
            <v>105111000</v>
          </cell>
        </row>
        <row r="467">
          <cell r="A467">
            <v>1984</v>
          </cell>
          <cell r="C467" t="str">
            <v>WV</v>
          </cell>
          <cell r="AP467">
            <v>44798000</v>
          </cell>
          <cell r="AW467">
            <v>22826000</v>
          </cell>
        </row>
        <row r="468">
          <cell r="A468">
            <v>1984</v>
          </cell>
          <cell r="C468" t="str">
            <v>WI</v>
          </cell>
          <cell r="AP468">
            <v>134024000</v>
          </cell>
          <cell r="AW468">
            <v>62635000</v>
          </cell>
        </row>
        <row r="469">
          <cell r="A469">
            <v>1984</v>
          </cell>
          <cell r="C469" t="str">
            <v>WY</v>
          </cell>
          <cell r="AP469">
            <v>14902000</v>
          </cell>
          <cell r="AW469">
            <v>6487000</v>
          </cell>
        </row>
        <row r="470">
          <cell r="A470">
            <v>1985</v>
          </cell>
          <cell r="C470" t="str">
            <v>AL</v>
          </cell>
          <cell r="AP470">
            <v>153367008</v>
          </cell>
          <cell r="AW470">
            <v>77559000</v>
          </cell>
        </row>
        <row r="471">
          <cell r="A471">
            <v>1985</v>
          </cell>
          <cell r="C471" t="str">
            <v>AK</v>
          </cell>
          <cell r="AP471">
            <v>132314000</v>
          </cell>
          <cell r="AW471">
            <v>57162000</v>
          </cell>
        </row>
        <row r="472">
          <cell r="A472">
            <v>1985</v>
          </cell>
          <cell r="C472" t="str">
            <v>AZ</v>
          </cell>
          <cell r="AP472">
            <v>116712000</v>
          </cell>
          <cell r="AW472">
            <v>50431000</v>
          </cell>
        </row>
        <row r="473">
          <cell r="A473">
            <v>1985</v>
          </cell>
          <cell r="C473" t="str">
            <v>AR</v>
          </cell>
          <cell r="AP473">
            <v>65447000</v>
          </cell>
          <cell r="AW473">
            <v>39448000</v>
          </cell>
        </row>
        <row r="474">
          <cell r="A474">
            <v>1985</v>
          </cell>
          <cell r="C474" t="str">
            <v>CA</v>
          </cell>
          <cell r="AP474">
            <v>2113534976</v>
          </cell>
          <cell r="AW474">
            <v>885118016</v>
          </cell>
        </row>
        <row r="475">
          <cell r="A475">
            <v>1985</v>
          </cell>
          <cell r="C475" t="str">
            <v>CO</v>
          </cell>
          <cell r="AP475">
            <v>104452000</v>
          </cell>
          <cell r="AW475">
            <v>49762000</v>
          </cell>
        </row>
        <row r="476">
          <cell r="A476">
            <v>1985</v>
          </cell>
          <cell r="C476" t="str">
            <v>CT</v>
          </cell>
          <cell r="AP476">
            <v>261840992</v>
          </cell>
          <cell r="AW476">
            <v>134584000</v>
          </cell>
        </row>
        <row r="477">
          <cell r="A477">
            <v>1985</v>
          </cell>
          <cell r="C477" t="str">
            <v>DE</v>
          </cell>
          <cell r="AP477">
            <v>33179000</v>
          </cell>
          <cell r="AW477">
            <v>29058000</v>
          </cell>
        </row>
        <row r="478">
          <cell r="A478">
            <v>1985</v>
          </cell>
          <cell r="C478" t="str">
            <v>DC</v>
          </cell>
          <cell r="AP478">
            <v>169867008</v>
          </cell>
          <cell r="AW478">
            <v>128768000</v>
          </cell>
        </row>
        <row r="479">
          <cell r="A479">
            <v>1985</v>
          </cell>
          <cell r="C479" t="str">
            <v>FL</v>
          </cell>
          <cell r="AP479">
            <v>310300000</v>
          </cell>
          <cell r="AW479">
            <v>229078000</v>
          </cell>
        </row>
        <row r="480">
          <cell r="A480">
            <v>1985</v>
          </cell>
          <cell r="C480" t="str">
            <v>GA</v>
          </cell>
          <cell r="AP480">
            <v>270905984</v>
          </cell>
          <cell r="AW480">
            <v>160992000</v>
          </cell>
        </row>
        <row r="481">
          <cell r="A481">
            <v>1985</v>
          </cell>
          <cell r="C481" t="str">
            <v>HI</v>
          </cell>
          <cell r="AP481">
            <v>103624000</v>
          </cell>
          <cell r="AW481">
            <v>45904000</v>
          </cell>
        </row>
        <row r="482">
          <cell r="A482">
            <v>1985</v>
          </cell>
          <cell r="C482" t="str">
            <v>ID</v>
          </cell>
          <cell r="AP482">
            <v>26855000</v>
          </cell>
          <cell r="AW482">
            <v>20456000</v>
          </cell>
        </row>
        <row r="483">
          <cell r="A483">
            <v>1985</v>
          </cell>
          <cell r="C483" t="str">
            <v>IL</v>
          </cell>
          <cell r="AP483">
            <v>583475968</v>
          </cell>
          <cell r="AW483">
            <v>384483008</v>
          </cell>
        </row>
        <row r="484">
          <cell r="A484">
            <v>1985</v>
          </cell>
          <cell r="C484" t="str">
            <v>IN</v>
          </cell>
          <cell r="AP484">
            <v>210178000</v>
          </cell>
          <cell r="AW484">
            <v>159835008</v>
          </cell>
        </row>
        <row r="485">
          <cell r="A485">
            <v>1985</v>
          </cell>
          <cell r="C485" t="str">
            <v>IA</v>
          </cell>
          <cell r="AP485">
            <v>72390000</v>
          </cell>
          <cell r="AW485">
            <v>47139000</v>
          </cell>
        </row>
        <row r="486">
          <cell r="A486">
            <v>1985</v>
          </cell>
          <cell r="C486" t="str">
            <v>KS</v>
          </cell>
          <cell r="AP486">
            <v>39467000</v>
          </cell>
          <cell r="AW486">
            <v>26662000</v>
          </cell>
        </row>
        <row r="487">
          <cell r="A487">
            <v>1985</v>
          </cell>
          <cell r="C487" t="str">
            <v>KY</v>
          </cell>
          <cell r="AP487">
            <v>147055008</v>
          </cell>
          <cell r="AW487">
            <v>102086000</v>
          </cell>
        </row>
        <row r="488">
          <cell r="A488">
            <v>1985</v>
          </cell>
          <cell r="C488" t="str">
            <v>LA</v>
          </cell>
          <cell r="AP488">
            <v>146714000</v>
          </cell>
          <cell r="AW488">
            <v>105971000</v>
          </cell>
        </row>
        <row r="489">
          <cell r="A489">
            <v>1985</v>
          </cell>
          <cell r="C489" t="str">
            <v>ME</v>
          </cell>
          <cell r="AP489">
            <v>73131000</v>
          </cell>
          <cell r="AW489">
            <v>59712000</v>
          </cell>
        </row>
        <row r="490">
          <cell r="A490">
            <v>1985</v>
          </cell>
          <cell r="C490" t="str">
            <v>MD</v>
          </cell>
          <cell r="AP490">
            <v>280104992</v>
          </cell>
          <cell r="AW490">
            <v>150640992</v>
          </cell>
        </row>
        <row r="491">
          <cell r="A491">
            <v>1985</v>
          </cell>
          <cell r="C491" t="str">
            <v>MA</v>
          </cell>
          <cell r="AP491">
            <v>769288000</v>
          </cell>
          <cell r="AW491">
            <v>354764000</v>
          </cell>
        </row>
        <row r="492">
          <cell r="A492">
            <v>1985</v>
          </cell>
          <cell r="C492" t="str">
            <v>MI</v>
          </cell>
          <cell r="AP492">
            <v>173095008</v>
          </cell>
          <cell r="AW492">
            <v>118813000</v>
          </cell>
        </row>
        <row r="493">
          <cell r="A493">
            <v>1985</v>
          </cell>
          <cell r="C493" t="str">
            <v>MN</v>
          </cell>
          <cell r="AP493">
            <v>290508992</v>
          </cell>
          <cell r="AW493">
            <v>145547008</v>
          </cell>
        </row>
        <row r="494">
          <cell r="A494">
            <v>1985</v>
          </cell>
          <cell r="C494" t="str">
            <v>MS</v>
          </cell>
          <cell r="AP494">
            <v>93126000</v>
          </cell>
          <cell r="AW494">
            <v>42875000</v>
          </cell>
        </row>
        <row r="495">
          <cell r="A495">
            <v>1985</v>
          </cell>
          <cell r="C495" t="str">
            <v>MO</v>
          </cell>
          <cell r="AP495">
            <v>217254000</v>
          </cell>
          <cell r="AW495">
            <v>101621000</v>
          </cell>
        </row>
        <row r="496">
          <cell r="A496">
            <v>1985</v>
          </cell>
          <cell r="C496" t="str">
            <v>MT</v>
          </cell>
          <cell r="AP496">
            <v>46426000</v>
          </cell>
          <cell r="AW496">
            <v>17136000</v>
          </cell>
        </row>
        <row r="497">
          <cell r="A497">
            <v>1985</v>
          </cell>
          <cell r="C497" t="str">
            <v>NE</v>
          </cell>
          <cell r="AP497">
            <v>52563000</v>
          </cell>
          <cell r="AW497">
            <v>34217000</v>
          </cell>
        </row>
        <row r="498">
          <cell r="A498">
            <v>1985</v>
          </cell>
          <cell r="C498" t="str">
            <v>NV</v>
          </cell>
          <cell r="AP498">
            <v>26506000</v>
          </cell>
          <cell r="AW498">
            <v>19308000</v>
          </cell>
        </row>
        <row r="499">
          <cell r="A499">
            <v>1985</v>
          </cell>
          <cell r="C499" t="str">
            <v>NH</v>
          </cell>
          <cell r="AP499">
            <v>63422000</v>
          </cell>
          <cell r="AW499">
            <v>19226000</v>
          </cell>
        </row>
        <row r="500">
          <cell r="A500">
            <v>1985</v>
          </cell>
          <cell r="C500" t="str">
            <v>NJ</v>
          </cell>
          <cell r="AP500">
            <v>345332000</v>
          </cell>
          <cell r="AW500">
            <v>248778000</v>
          </cell>
        </row>
        <row r="501">
          <cell r="A501">
            <v>1985</v>
          </cell>
          <cell r="C501" t="str">
            <v>NM</v>
          </cell>
          <cell r="AP501">
            <v>25502000</v>
          </cell>
          <cell r="AW501">
            <v>15669000</v>
          </cell>
        </row>
        <row r="502">
          <cell r="A502">
            <v>1985</v>
          </cell>
          <cell r="C502" t="str">
            <v>NY</v>
          </cell>
          <cell r="AP502">
            <v>2021992960</v>
          </cell>
          <cell r="AW502">
            <v>1243826944</v>
          </cell>
        </row>
        <row r="503">
          <cell r="A503">
            <v>1985</v>
          </cell>
          <cell r="C503" t="str">
            <v>NC</v>
          </cell>
          <cell r="AP503">
            <v>287620000</v>
          </cell>
          <cell r="AW503">
            <v>180776992</v>
          </cell>
        </row>
        <row r="504">
          <cell r="A504">
            <v>1985</v>
          </cell>
          <cell r="C504" t="str">
            <v>ND</v>
          </cell>
          <cell r="AP504">
            <v>28382000</v>
          </cell>
          <cell r="AW504">
            <v>21722000</v>
          </cell>
        </row>
        <row r="505">
          <cell r="A505">
            <v>1985</v>
          </cell>
          <cell r="C505" t="str">
            <v>OH</v>
          </cell>
          <cell r="AP505">
            <v>680899968</v>
          </cell>
          <cell r="AW505">
            <v>366247008</v>
          </cell>
        </row>
        <row r="506">
          <cell r="A506">
            <v>1985</v>
          </cell>
          <cell r="C506" t="str">
            <v>OK</v>
          </cell>
          <cell r="AP506">
            <v>97980000</v>
          </cell>
          <cell r="AW506">
            <v>54221000</v>
          </cell>
        </row>
        <row r="507">
          <cell r="A507">
            <v>1985</v>
          </cell>
          <cell r="C507" t="str">
            <v>OR</v>
          </cell>
          <cell r="AP507">
            <v>118883000</v>
          </cell>
          <cell r="AW507">
            <v>83722000</v>
          </cell>
        </row>
        <row r="508">
          <cell r="A508">
            <v>1985</v>
          </cell>
          <cell r="C508" t="str">
            <v>PA</v>
          </cell>
          <cell r="AP508">
            <v>726097024</v>
          </cell>
          <cell r="AW508">
            <v>315388000</v>
          </cell>
        </row>
        <row r="509">
          <cell r="A509">
            <v>1985</v>
          </cell>
          <cell r="C509" t="str">
            <v>RI</v>
          </cell>
          <cell r="AP509">
            <v>63864000</v>
          </cell>
          <cell r="AW509">
            <v>35052000</v>
          </cell>
        </row>
        <row r="510">
          <cell r="A510">
            <v>1985</v>
          </cell>
          <cell r="C510" t="str">
            <v>SC</v>
          </cell>
          <cell r="AP510">
            <v>84424000</v>
          </cell>
          <cell r="AW510">
            <v>49782000</v>
          </cell>
        </row>
        <row r="511">
          <cell r="A511">
            <v>1985</v>
          </cell>
          <cell r="C511" t="str">
            <v>SD</v>
          </cell>
          <cell r="AP511">
            <v>22360000</v>
          </cell>
          <cell r="AW511">
            <v>8917000</v>
          </cell>
        </row>
        <row r="512">
          <cell r="A512">
            <v>1985</v>
          </cell>
          <cell r="C512" t="str">
            <v>TN</v>
          </cell>
          <cell r="AP512">
            <v>184922000</v>
          </cell>
          <cell r="AW512">
            <v>130991000</v>
          </cell>
        </row>
        <row r="513">
          <cell r="A513">
            <v>1985</v>
          </cell>
          <cell r="C513" t="str">
            <v>TX</v>
          </cell>
          <cell r="AP513">
            <v>390132992</v>
          </cell>
          <cell r="AW513">
            <v>218631008</v>
          </cell>
        </row>
        <row r="514">
          <cell r="A514">
            <v>1985</v>
          </cell>
          <cell r="C514" t="str">
            <v>US</v>
          </cell>
          <cell r="AP514">
            <v>12942923776</v>
          </cell>
          <cell r="AW514">
            <v>7161185792</v>
          </cell>
        </row>
        <row r="515">
          <cell r="A515">
            <v>1985</v>
          </cell>
          <cell r="C515" t="str">
            <v>UT</v>
          </cell>
          <cell r="AP515">
            <v>60591000</v>
          </cell>
          <cell r="AW515">
            <v>26652000</v>
          </cell>
        </row>
        <row r="516">
          <cell r="A516">
            <v>1985</v>
          </cell>
          <cell r="C516" t="str">
            <v>VT</v>
          </cell>
          <cell r="AP516">
            <v>24405000</v>
          </cell>
          <cell r="AW516">
            <v>19641000</v>
          </cell>
        </row>
        <row r="517">
          <cell r="A517">
            <v>1985</v>
          </cell>
          <cell r="C517" t="str">
            <v>VA</v>
          </cell>
          <cell r="AP517">
            <v>233284992</v>
          </cell>
          <cell r="AW517">
            <v>124842000</v>
          </cell>
        </row>
        <row r="518">
          <cell r="A518">
            <v>1985</v>
          </cell>
          <cell r="C518" t="str">
            <v>WA</v>
          </cell>
          <cell r="AP518">
            <v>185916000</v>
          </cell>
          <cell r="AW518">
            <v>113303000</v>
          </cell>
        </row>
        <row r="519">
          <cell r="A519">
            <v>1985</v>
          </cell>
          <cell r="C519" t="str">
            <v>WV</v>
          </cell>
          <cell r="AP519">
            <v>49339000</v>
          </cell>
          <cell r="AW519">
            <v>19504000</v>
          </cell>
        </row>
        <row r="520">
          <cell r="A520">
            <v>1985</v>
          </cell>
          <cell r="C520" t="str">
            <v>WI</v>
          </cell>
          <cell r="AP520">
            <v>145330000</v>
          </cell>
          <cell r="AW520">
            <v>77169000</v>
          </cell>
        </row>
        <row r="521">
          <cell r="A521">
            <v>1985</v>
          </cell>
          <cell r="C521" t="str">
            <v>WY</v>
          </cell>
          <cell r="AP521">
            <v>18562000</v>
          </cell>
          <cell r="AW521">
            <v>7995000</v>
          </cell>
        </row>
        <row r="522">
          <cell r="A522">
            <v>1986</v>
          </cell>
          <cell r="C522" t="str">
            <v>AL</v>
          </cell>
          <cell r="AP522">
            <v>149506000</v>
          </cell>
          <cell r="AW522">
            <v>85770000</v>
          </cell>
        </row>
        <row r="523">
          <cell r="A523">
            <v>1986</v>
          </cell>
          <cell r="C523" t="str">
            <v>AK</v>
          </cell>
          <cell r="AP523">
            <v>103241000</v>
          </cell>
          <cell r="AW523">
            <v>67523000</v>
          </cell>
        </row>
        <row r="524">
          <cell r="A524">
            <v>1986</v>
          </cell>
          <cell r="C524" t="str">
            <v>AZ</v>
          </cell>
          <cell r="AP524">
            <v>123307000</v>
          </cell>
          <cell r="AW524">
            <v>57397000</v>
          </cell>
        </row>
        <row r="525">
          <cell r="A525">
            <v>1986</v>
          </cell>
          <cell r="C525" t="str">
            <v>AR</v>
          </cell>
          <cell r="AP525">
            <v>64264000</v>
          </cell>
          <cell r="AW525">
            <v>39741000</v>
          </cell>
        </row>
        <row r="526">
          <cell r="A526">
            <v>1986</v>
          </cell>
          <cell r="C526" t="str">
            <v>CA</v>
          </cell>
          <cell r="AP526">
            <v>2197222912</v>
          </cell>
          <cell r="AW526">
            <v>1040249984</v>
          </cell>
        </row>
        <row r="527">
          <cell r="A527">
            <v>1986</v>
          </cell>
          <cell r="C527" t="str">
            <v>CO</v>
          </cell>
          <cell r="AP527">
            <v>111829000</v>
          </cell>
          <cell r="AW527">
            <v>66311000</v>
          </cell>
        </row>
        <row r="528">
          <cell r="A528">
            <v>1986</v>
          </cell>
          <cell r="C528" t="str">
            <v>CT</v>
          </cell>
          <cell r="AP528">
            <v>260244992</v>
          </cell>
          <cell r="AW528">
            <v>166158000</v>
          </cell>
        </row>
        <row r="529">
          <cell r="A529">
            <v>1986</v>
          </cell>
          <cell r="C529" t="str">
            <v>DE</v>
          </cell>
          <cell r="AP529">
            <v>68207000</v>
          </cell>
          <cell r="AW529">
            <v>41129000</v>
          </cell>
        </row>
        <row r="530">
          <cell r="A530">
            <v>1986</v>
          </cell>
          <cell r="C530" t="str">
            <v>DC</v>
          </cell>
          <cell r="AP530">
            <v>209344000</v>
          </cell>
          <cell r="AW530">
            <v>124514000</v>
          </cell>
        </row>
        <row r="531">
          <cell r="A531">
            <v>1986</v>
          </cell>
          <cell r="C531" t="str">
            <v>FL</v>
          </cell>
          <cell r="AP531">
            <v>328390016</v>
          </cell>
          <cell r="AW531">
            <v>251412992</v>
          </cell>
        </row>
        <row r="532">
          <cell r="A532">
            <v>1986</v>
          </cell>
          <cell r="C532" t="str">
            <v>GA</v>
          </cell>
          <cell r="AP532">
            <v>330431008</v>
          </cell>
          <cell r="AW532">
            <v>187380992</v>
          </cell>
        </row>
        <row r="533">
          <cell r="A533">
            <v>1986</v>
          </cell>
          <cell r="C533" t="str">
            <v>HI</v>
          </cell>
          <cell r="AP533">
            <v>122774000</v>
          </cell>
          <cell r="AW533">
            <v>49810000</v>
          </cell>
        </row>
        <row r="534">
          <cell r="A534">
            <v>1986</v>
          </cell>
          <cell r="C534" t="str">
            <v>ID</v>
          </cell>
          <cell r="AP534">
            <v>28526000</v>
          </cell>
          <cell r="AW534">
            <v>21727000</v>
          </cell>
        </row>
        <row r="535">
          <cell r="A535">
            <v>1986</v>
          </cell>
          <cell r="C535" t="str">
            <v>IL</v>
          </cell>
          <cell r="AP535">
            <v>684043008</v>
          </cell>
          <cell r="AW535">
            <v>444011008</v>
          </cell>
        </row>
        <row r="536">
          <cell r="A536">
            <v>1986</v>
          </cell>
          <cell r="C536" t="str">
            <v>IN</v>
          </cell>
          <cell r="AP536">
            <v>236462000</v>
          </cell>
          <cell r="AW536">
            <v>151982000</v>
          </cell>
        </row>
        <row r="537">
          <cell r="A537">
            <v>1986</v>
          </cell>
          <cell r="C537" t="str">
            <v>IA</v>
          </cell>
          <cell r="AP537">
            <v>125243000</v>
          </cell>
          <cell r="AW537">
            <v>49300000</v>
          </cell>
        </row>
        <row r="538">
          <cell r="A538">
            <v>1986</v>
          </cell>
          <cell r="C538" t="str">
            <v>KS</v>
          </cell>
          <cell r="AP538">
            <v>44479000</v>
          </cell>
          <cell r="AW538">
            <v>23446000</v>
          </cell>
        </row>
        <row r="539">
          <cell r="A539">
            <v>1986</v>
          </cell>
          <cell r="C539" t="str">
            <v>KY</v>
          </cell>
          <cell r="AP539">
            <v>139671008</v>
          </cell>
          <cell r="AW539">
            <v>110888000</v>
          </cell>
        </row>
        <row r="540">
          <cell r="A540">
            <v>1986</v>
          </cell>
          <cell r="C540" t="str">
            <v>LA</v>
          </cell>
          <cell r="AP540">
            <v>107820000</v>
          </cell>
          <cell r="AW540">
            <v>72801000</v>
          </cell>
        </row>
        <row r="541">
          <cell r="A541">
            <v>1986</v>
          </cell>
          <cell r="C541" t="str">
            <v>ME</v>
          </cell>
          <cell r="AP541">
            <v>74460000</v>
          </cell>
          <cell r="AW541">
            <v>63640000</v>
          </cell>
        </row>
        <row r="542">
          <cell r="A542">
            <v>1986</v>
          </cell>
          <cell r="C542" t="str">
            <v>MD</v>
          </cell>
          <cell r="AP542">
            <v>359755008</v>
          </cell>
          <cell r="AW542">
            <v>188422000</v>
          </cell>
        </row>
        <row r="543">
          <cell r="A543">
            <v>1986</v>
          </cell>
          <cell r="C543" t="str">
            <v>MA</v>
          </cell>
          <cell r="AP543">
            <v>806636992</v>
          </cell>
          <cell r="AW543">
            <v>414708000</v>
          </cell>
        </row>
        <row r="544">
          <cell r="A544">
            <v>1986</v>
          </cell>
          <cell r="C544" t="str">
            <v>MI</v>
          </cell>
          <cell r="AP544">
            <v>202355008</v>
          </cell>
          <cell r="AW544">
            <v>142254000</v>
          </cell>
        </row>
        <row r="545">
          <cell r="A545">
            <v>1986</v>
          </cell>
          <cell r="C545" t="str">
            <v>MN</v>
          </cell>
          <cell r="AP545">
            <v>318348992</v>
          </cell>
          <cell r="AW545">
            <v>145120992</v>
          </cell>
        </row>
        <row r="546">
          <cell r="A546">
            <v>1986</v>
          </cell>
          <cell r="C546" t="str">
            <v>MS</v>
          </cell>
          <cell r="AP546">
            <v>82913000</v>
          </cell>
          <cell r="AW546">
            <v>47649000</v>
          </cell>
        </row>
        <row r="547">
          <cell r="A547">
            <v>1986</v>
          </cell>
          <cell r="C547" t="str">
            <v>MO</v>
          </cell>
          <cell r="AP547">
            <v>170127008</v>
          </cell>
          <cell r="AW547">
            <v>101190000</v>
          </cell>
        </row>
        <row r="548">
          <cell r="A548">
            <v>1986</v>
          </cell>
          <cell r="C548" t="str">
            <v>MT</v>
          </cell>
          <cell r="AP548">
            <v>45908000</v>
          </cell>
          <cell r="AW548">
            <v>19046000</v>
          </cell>
        </row>
        <row r="549">
          <cell r="A549">
            <v>1986</v>
          </cell>
          <cell r="C549" t="str">
            <v>NE</v>
          </cell>
          <cell r="AP549">
            <v>34685000</v>
          </cell>
          <cell r="AW549">
            <v>24807000</v>
          </cell>
        </row>
        <row r="550">
          <cell r="A550">
            <v>1986</v>
          </cell>
          <cell r="C550" t="str">
            <v>NV</v>
          </cell>
          <cell r="AP550">
            <v>28992000</v>
          </cell>
          <cell r="AW550">
            <v>20915000</v>
          </cell>
        </row>
        <row r="551">
          <cell r="A551">
            <v>1986</v>
          </cell>
          <cell r="C551" t="str">
            <v>NH</v>
          </cell>
          <cell r="AP551">
            <v>88281000</v>
          </cell>
          <cell r="AW551">
            <v>26339000</v>
          </cell>
        </row>
        <row r="552">
          <cell r="A552">
            <v>1986</v>
          </cell>
          <cell r="C552" t="str">
            <v>NJ</v>
          </cell>
          <cell r="AP552">
            <v>440104992</v>
          </cell>
          <cell r="AW552">
            <v>284662016</v>
          </cell>
        </row>
        <row r="553">
          <cell r="A553">
            <v>1986</v>
          </cell>
          <cell r="C553" t="str">
            <v>NM</v>
          </cell>
          <cell r="AP553">
            <v>31854000</v>
          </cell>
          <cell r="AW553">
            <v>18985000</v>
          </cell>
        </row>
        <row r="554">
          <cell r="A554">
            <v>1986</v>
          </cell>
          <cell r="C554" t="str">
            <v>NY</v>
          </cell>
          <cell r="AP554">
            <v>2210749952</v>
          </cell>
          <cell r="AW554">
            <v>1254888960</v>
          </cell>
        </row>
        <row r="555">
          <cell r="A555">
            <v>1986</v>
          </cell>
          <cell r="C555" t="str">
            <v>NC</v>
          </cell>
          <cell r="AP555">
            <v>288572000</v>
          </cell>
          <cell r="AW555">
            <v>162888992</v>
          </cell>
        </row>
        <row r="556">
          <cell r="A556">
            <v>1986</v>
          </cell>
          <cell r="C556" t="str">
            <v>ND</v>
          </cell>
          <cell r="AP556">
            <v>27116000</v>
          </cell>
          <cell r="AW556">
            <v>23499000</v>
          </cell>
        </row>
        <row r="557">
          <cell r="A557">
            <v>1986</v>
          </cell>
          <cell r="C557" t="str">
            <v>OH</v>
          </cell>
          <cell r="AP557">
            <v>612601984</v>
          </cell>
          <cell r="AW557">
            <v>356110016</v>
          </cell>
        </row>
        <row r="558">
          <cell r="A558">
            <v>1986</v>
          </cell>
          <cell r="C558" t="str">
            <v>OK</v>
          </cell>
          <cell r="AP558">
            <v>211286000</v>
          </cell>
          <cell r="AW558">
            <v>56423000</v>
          </cell>
        </row>
        <row r="559">
          <cell r="A559">
            <v>1986</v>
          </cell>
          <cell r="C559" t="str">
            <v>OR</v>
          </cell>
          <cell r="AP559">
            <v>125630000</v>
          </cell>
          <cell r="AW559">
            <v>91330000</v>
          </cell>
        </row>
        <row r="560">
          <cell r="A560">
            <v>1986</v>
          </cell>
          <cell r="C560" t="str">
            <v>PA</v>
          </cell>
          <cell r="AP560">
            <v>737206016</v>
          </cell>
          <cell r="AW560">
            <v>311123008</v>
          </cell>
        </row>
        <row r="561">
          <cell r="A561">
            <v>1986</v>
          </cell>
          <cell r="C561" t="str">
            <v>RI</v>
          </cell>
          <cell r="AP561">
            <v>76197000</v>
          </cell>
          <cell r="AW561">
            <v>45429000</v>
          </cell>
        </row>
        <row r="562">
          <cell r="A562">
            <v>1986</v>
          </cell>
          <cell r="C562" t="str">
            <v>SC</v>
          </cell>
          <cell r="AP562">
            <v>98785000</v>
          </cell>
          <cell r="AW562">
            <v>53987000</v>
          </cell>
        </row>
        <row r="563">
          <cell r="A563">
            <v>1986</v>
          </cell>
          <cell r="C563" t="str">
            <v>SD</v>
          </cell>
          <cell r="AP563">
            <v>21766000</v>
          </cell>
          <cell r="AW563">
            <v>9586000</v>
          </cell>
        </row>
        <row r="564">
          <cell r="A564">
            <v>1986</v>
          </cell>
          <cell r="C564" t="str">
            <v>TN</v>
          </cell>
          <cell r="AP564">
            <v>222170000</v>
          </cell>
          <cell r="AW564">
            <v>149150000</v>
          </cell>
        </row>
        <row r="565">
          <cell r="A565">
            <v>1986</v>
          </cell>
          <cell r="C565" t="str">
            <v>TX</v>
          </cell>
          <cell r="AP565">
            <v>422867008</v>
          </cell>
          <cell r="AW565">
            <v>217979008</v>
          </cell>
        </row>
        <row r="566">
          <cell r="A566">
            <v>1986</v>
          </cell>
          <cell r="C566" t="str">
            <v>US</v>
          </cell>
          <cell r="AP566">
            <v>13953231872</v>
          </cell>
          <cell r="AW566">
            <v>7768750080</v>
          </cell>
        </row>
        <row r="567">
          <cell r="A567">
            <v>1986</v>
          </cell>
          <cell r="C567" t="str">
            <v>UT</v>
          </cell>
          <cell r="AP567">
            <v>50104000</v>
          </cell>
          <cell r="AW567">
            <v>28212000</v>
          </cell>
        </row>
        <row r="568">
          <cell r="A568">
            <v>1986</v>
          </cell>
          <cell r="C568" t="str">
            <v>VT</v>
          </cell>
          <cell r="AP568">
            <v>22985000</v>
          </cell>
          <cell r="AW568">
            <v>20413000</v>
          </cell>
        </row>
        <row r="569">
          <cell r="A569">
            <v>1986</v>
          </cell>
          <cell r="C569" t="str">
            <v>VA</v>
          </cell>
          <cell r="AP569">
            <v>299199008</v>
          </cell>
          <cell r="AW569">
            <v>206732992</v>
          </cell>
        </row>
        <row r="570">
          <cell r="A570">
            <v>1986</v>
          </cell>
          <cell r="C570" t="str">
            <v>WA</v>
          </cell>
          <cell r="AP570">
            <v>221046000</v>
          </cell>
          <cell r="AW570">
            <v>128324000</v>
          </cell>
        </row>
        <row r="571">
          <cell r="A571">
            <v>1986</v>
          </cell>
          <cell r="C571" t="str">
            <v>WV</v>
          </cell>
          <cell r="AP571">
            <v>41927000</v>
          </cell>
          <cell r="AW571">
            <v>21168000</v>
          </cell>
        </row>
        <row r="572">
          <cell r="A572">
            <v>1986</v>
          </cell>
          <cell r="C572" t="str">
            <v>WI</v>
          </cell>
          <cell r="AP572">
            <v>126209000</v>
          </cell>
          <cell r="AW572">
            <v>73838000</v>
          </cell>
        </row>
        <row r="573">
          <cell r="A573">
            <v>1986</v>
          </cell>
          <cell r="C573" t="str">
            <v>WY</v>
          </cell>
          <cell r="AP573">
            <v>17389000</v>
          </cell>
          <cell r="AW573">
            <v>8378000</v>
          </cell>
        </row>
        <row r="574">
          <cell r="A574">
            <v>1987</v>
          </cell>
          <cell r="C574" t="str">
            <v>AL</v>
          </cell>
          <cell r="AP574">
            <v>155462000</v>
          </cell>
          <cell r="AW574">
            <v>87368000</v>
          </cell>
        </row>
        <row r="575">
          <cell r="A575">
            <v>1987</v>
          </cell>
          <cell r="C575" t="str">
            <v>AK</v>
          </cell>
          <cell r="AP575">
            <v>170696000</v>
          </cell>
          <cell r="AW575">
            <v>77639000</v>
          </cell>
        </row>
        <row r="576">
          <cell r="A576">
            <v>1987</v>
          </cell>
          <cell r="C576" t="str">
            <v>AZ</v>
          </cell>
          <cell r="AP576">
            <v>114305000</v>
          </cell>
          <cell r="AW576">
            <v>66695000</v>
          </cell>
        </row>
        <row r="577">
          <cell r="A577">
            <v>1987</v>
          </cell>
          <cell r="C577" t="str">
            <v>AR</v>
          </cell>
          <cell r="AP577">
            <v>69980000</v>
          </cell>
          <cell r="AW577">
            <v>44936000</v>
          </cell>
        </row>
        <row r="578">
          <cell r="A578">
            <v>1987</v>
          </cell>
          <cell r="C578" t="str">
            <v>CA</v>
          </cell>
          <cell r="AP578">
            <v>1916579968</v>
          </cell>
          <cell r="AW578">
            <v>1070531008</v>
          </cell>
        </row>
        <row r="579">
          <cell r="A579">
            <v>1987</v>
          </cell>
          <cell r="C579" t="str">
            <v>CO</v>
          </cell>
          <cell r="AP579">
            <v>128654000</v>
          </cell>
          <cell r="AW579">
            <v>76966000</v>
          </cell>
        </row>
        <row r="580">
          <cell r="A580">
            <v>1987</v>
          </cell>
          <cell r="C580" t="str">
            <v>CT</v>
          </cell>
          <cell r="AP580">
            <v>326419008</v>
          </cell>
          <cell r="AW580">
            <v>172551008</v>
          </cell>
        </row>
        <row r="581">
          <cell r="A581">
            <v>1987</v>
          </cell>
          <cell r="C581" t="str">
            <v>DE</v>
          </cell>
          <cell r="AP581">
            <v>45047000</v>
          </cell>
          <cell r="AW581">
            <v>37418000</v>
          </cell>
        </row>
        <row r="582">
          <cell r="A582">
            <v>1987</v>
          </cell>
          <cell r="C582" t="str">
            <v>DC</v>
          </cell>
          <cell r="AP582">
            <v>238832992</v>
          </cell>
          <cell r="AW582">
            <v>150000992</v>
          </cell>
        </row>
        <row r="583">
          <cell r="A583">
            <v>1987</v>
          </cell>
          <cell r="C583" t="str">
            <v>FL</v>
          </cell>
          <cell r="AP583">
            <v>349201984</v>
          </cell>
          <cell r="AW583">
            <v>285608992</v>
          </cell>
        </row>
        <row r="584">
          <cell r="A584">
            <v>1987</v>
          </cell>
          <cell r="C584" t="str">
            <v>GA</v>
          </cell>
          <cell r="AP584">
            <v>334560000</v>
          </cell>
          <cell r="AW584">
            <v>207788000</v>
          </cell>
        </row>
        <row r="585">
          <cell r="A585">
            <v>1987</v>
          </cell>
          <cell r="C585" t="str">
            <v>HI</v>
          </cell>
          <cell r="AP585">
            <v>155019008</v>
          </cell>
          <cell r="AW585">
            <v>56214000</v>
          </cell>
        </row>
        <row r="586">
          <cell r="A586">
            <v>1987</v>
          </cell>
          <cell r="C586" t="str">
            <v>ID</v>
          </cell>
          <cell r="AP586">
            <v>30400000</v>
          </cell>
          <cell r="AW586">
            <v>22079000</v>
          </cell>
        </row>
        <row r="587">
          <cell r="A587">
            <v>1987</v>
          </cell>
          <cell r="C587" t="str">
            <v>IL</v>
          </cell>
          <cell r="AP587">
            <v>789683008</v>
          </cell>
          <cell r="AW587">
            <v>486100000</v>
          </cell>
        </row>
        <row r="588">
          <cell r="A588">
            <v>1987</v>
          </cell>
          <cell r="C588" t="str">
            <v>IN</v>
          </cell>
          <cell r="AP588">
            <v>218534000</v>
          </cell>
          <cell r="AW588">
            <v>148475008</v>
          </cell>
        </row>
        <row r="589">
          <cell r="A589">
            <v>1987</v>
          </cell>
          <cell r="C589" t="str">
            <v>IA</v>
          </cell>
          <cell r="AP589">
            <v>83401000</v>
          </cell>
          <cell r="AW589">
            <v>54297000</v>
          </cell>
        </row>
        <row r="590">
          <cell r="A590">
            <v>1987</v>
          </cell>
          <cell r="C590" t="str">
            <v>KS</v>
          </cell>
          <cell r="AP590">
            <v>58501000</v>
          </cell>
          <cell r="AW590">
            <v>33715000</v>
          </cell>
        </row>
        <row r="591">
          <cell r="A591">
            <v>1987</v>
          </cell>
          <cell r="C591" t="str">
            <v>KY</v>
          </cell>
          <cell r="AP591">
            <v>168124992</v>
          </cell>
          <cell r="AW591">
            <v>132948000</v>
          </cell>
        </row>
        <row r="592">
          <cell r="A592">
            <v>1987</v>
          </cell>
          <cell r="C592" t="str">
            <v>LA</v>
          </cell>
          <cell r="AP592">
            <v>119069000</v>
          </cell>
          <cell r="AW592">
            <v>88895000</v>
          </cell>
        </row>
        <row r="593">
          <cell r="A593">
            <v>1987</v>
          </cell>
          <cell r="C593" t="str">
            <v>ME</v>
          </cell>
          <cell r="AP593">
            <v>91701000</v>
          </cell>
          <cell r="AW593">
            <v>71585000</v>
          </cell>
        </row>
        <row r="594">
          <cell r="A594">
            <v>1987</v>
          </cell>
          <cell r="C594" t="str">
            <v>MD</v>
          </cell>
          <cell r="AP594">
            <v>400387008</v>
          </cell>
          <cell r="AW594">
            <v>208591008</v>
          </cell>
        </row>
        <row r="595">
          <cell r="A595">
            <v>1987</v>
          </cell>
          <cell r="C595" t="str">
            <v>MA</v>
          </cell>
          <cell r="AP595">
            <v>790899968</v>
          </cell>
          <cell r="AW595">
            <v>489649984</v>
          </cell>
        </row>
        <row r="596">
          <cell r="A596">
            <v>1987</v>
          </cell>
          <cell r="C596" t="str">
            <v>MI</v>
          </cell>
          <cell r="AP596">
            <v>262696992</v>
          </cell>
          <cell r="AW596">
            <v>148404992</v>
          </cell>
        </row>
        <row r="597">
          <cell r="A597">
            <v>1987</v>
          </cell>
          <cell r="C597" t="str">
            <v>MN</v>
          </cell>
          <cell r="AP597">
            <v>316164000</v>
          </cell>
          <cell r="AW597">
            <v>142467008</v>
          </cell>
        </row>
        <row r="598">
          <cell r="A598">
            <v>1987</v>
          </cell>
          <cell r="C598" t="str">
            <v>MS</v>
          </cell>
          <cell r="AP598">
            <v>69947000</v>
          </cell>
          <cell r="AW598">
            <v>44363000</v>
          </cell>
        </row>
        <row r="599">
          <cell r="A599">
            <v>1987</v>
          </cell>
          <cell r="C599" t="str">
            <v>MO</v>
          </cell>
          <cell r="AP599">
            <v>184608992</v>
          </cell>
          <cell r="AW599">
            <v>105867000</v>
          </cell>
        </row>
        <row r="600">
          <cell r="A600">
            <v>1987</v>
          </cell>
          <cell r="C600" t="str">
            <v>MT</v>
          </cell>
          <cell r="AP600">
            <v>40686000</v>
          </cell>
          <cell r="AW600">
            <v>17901000</v>
          </cell>
        </row>
        <row r="601">
          <cell r="A601">
            <v>1987</v>
          </cell>
          <cell r="C601" t="str">
            <v>NE</v>
          </cell>
          <cell r="AP601">
            <v>45268000</v>
          </cell>
          <cell r="AW601">
            <v>33406000</v>
          </cell>
        </row>
        <row r="602">
          <cell r="A602">
            <v>1987</v>
          </cell>
          <cell r="C602" t="str">
            <v>NV</v>
          </cell>
          <cell r="AP602">
            <v>29274000</v>
          </cell>
          <cell r="AW602">
            <v>22092000</v>
          </cell>
        </row>
        <row r="603">
          <cell r="A603">
            <v>1987</v>
          </cell>
          <cell r="C603" t="str">
            <v>NH</v>
          </cell>
          <cell r="AP603">
            <v>54521000</v>
          </cell>
          <cell r="AW603">
            <v>29405000</v>
          </cell>
        </row>
        <row r="604">
          <cell r="A604">
            <v>1987</v>
          </cell>
          <cell r="C604" t="str">
            <v>NJ</v>
          </cell>
          <cell r="AP604">
            <v>505856992</v>
          </cell>
          <cell r="AW604">
            <v>295600000</v>
          </cell>
        </row>
        <row r="605">
          <cell r="A605">
            <v>1987</v>
          </cell>
          <cell r="C605" t="str">
            <v>NM</v>
          </cell>
          <cell r="AP605">
            <v>31079000</v>
          </cell>
          <cell r="AW605">
            <v>19197000</v>
          </cell>
        </row>
        <row r="606">
          <cell r="A606">
            <v>1987</v>
          </cell>
          <cell r="C606" t="str">
            <v>NY</v>
          </cell>
          <cell r="AP606">
            <v>2330571008</v>
          </cell>
          <cell r="AW606">
            <v>1258721024</v>
          </cell>
        </row>
        <row r="607">
          <cell r="A607">
            <v>1987</v>
          </cell>
          <cell r="C607" t="str">
            <v>NC</v>
          </cell>
          <cell r="AP607">
            <v>267236000</v>
          </cell>
          <cell r="AW607">
            <v>162880000</v>
          </cell>
        </row>
        <row r="608">
          <cell r="A608">
            <v>1987</v>
          </cell>
          <cell r="C608" t="str">
            <v>ND</v>
          </cell>
          <cell r="AP608">
            <v>31272000</v>
          </cell>
          <cell r="AW608">
            <v>22935000</v>
          </cell>
        </row>
        <row r="609">
          <cell r="A609">
            <v>1987</v>
          </cell>
          <cell r="C609" t="str">
            <v>OH</v>
          </cell>
          <cell r="AP609">
            <v>605139008</v>
          </cell>
          <cell r="AW609">
            <v>353699008</v>
          </cell>
        </row>
        <row r="610">
          <cell r="A610">
            <v>1987</v>
          </cell>
          <cell r="C610" t="str">
            <v>OK</v>
          </cell>
          <cell r="AP610">
            <v>163087008</v>
          </cell>
          <cell r="AW610">
            <v>60640000</v>
          </cell>
        </row>
        <row r="611">
          <cell r="A611">
            <v>1987</v>
          </cell>
          <cell r="C611" t="str">
            <v>OR</v>
          </cell>
          <cell r="AP611">
            <v>197336000</v>
          </cell>
          <cell r="AW611">
            <v>126108000</v>
          </cell>
        </row>
        <row r="612">
          <cell r="A612">
            <v>1987</v>
          </cell>
          <cell r="C612" t="str">
            <v>PA</v>
          </cell>
          <cell r="AP612">
            <v>647289024</v>
          </cell>
          <cell r="AW612">
            <v>337980000</v>
          </cell>
        </row>
        <row r="613">
          <cell r="A613">
            <v>1987</v>
          </cell>
          <cell r="C613" t="str">
            <v>RI</v>
          </cell>
          <cell r="AP613">
            <v>62166000</v>
          </cell>
          <cell r="AW613">
            <v>54405000</v>
          </cell>
        </row>
        <row r="614">
          <cell r="A614">
            <v>1987</v>
          </cell>
          <cell r="C614" t="str">
            <v>SC</v>
          </cell>
          <cell r="AP614">
            <v>91041000</v>
          </cell>
          <cell r="AW614">
            <v>57987000</v>
          </cell>
        </row>
        <row r="615">
          <cell r="A615">
            <v>1987</v>
          </cell>
          <cell r="C615" t="str">
            <v>SD</v>
          </cell>
          <cell r="AP615">
            <v>26051000</v>
          </cell>
          <cell r="AW615">
            <v>12748000</v>
          </cell>
        </row>
        <row r="616">
          <cell r="A616">
            <v>1987</v>
          </cell>
          <cell r="C616" t="str">
            <v>TN</v>
          </cell>
          <cell r="AP616">
            <v>268276992</v>
          </cell>
          <cell r="AW616">
            <v>155586000</v>
          </cell>
        </row>
        <row r="617">
          <cell r="A617">
            <v>1987</v>
          </cell>
          <cell r="C617" t="str">
            <v>TX</v>
          </cell>
          <cell r="AP617">
            <v>556129984</v>
          </cell>
          <cell r="AW617">
            <v>281990016</v>
          </cell>
        </row>
        <row r="618">
          <cell r="A618">
            <v>1987</v>
          </cell>
          <cell r="C618" t="str">
            <v>US</v>
          </cell>
          <cell r="AP618">
            <v>14421724160</v>
          </cell>
          <cell r="AW618">
            <v>8375980032</v>
          </cell>
        </row>
        <row r="619">
          <cell r="A619">
            <v>1987</v>
          </cell>
          <cell r="C619" t="str">
            <v>UT</v>
          </cell>
          <cell r="AP619">
            <v>61824000</v>
          </cell>
          <cell r="AW619">
            <v>24211000</v>
          </cell>
        </row>
        <row r="620">
          <cell r="A620">
            <v>1987</v>
          </cell>
          <cell r="C620" t="str">
            <v>VT</v>
          </cell>
          <cell r="AP620">
            <v>26070000</v>
          </cell>
          <cell r="AW620">
            <v>23695000</v>
          </cell>
        </row>
        <row r="621">
          <cell r="A621">
            <v>1987</v>
          </cell>
          <cell r="C621" t="str">
            <v>VA</v>
          </cell>
          <cell r="AP621">
            <v>361223008</v>
          </cell>
          <cell r="AW621">
            <v>251650000</v>
          </cell>
        </row>
        <row r="622">
          <cell r="A622">
            <v>1987</v>
          </cell>
          <cell r="C622" t="str">
            <v>WA</v>
          </cell>
          <cell r="AP622">
            <v>180822000</v>
          </cell>
          <cell r="AW622">
            <v>124299000</v>
          </cell>
        </row>
        <row r="623">
          <cell r="A623">
            <v>1987</v>
          </cell>
          <cell r="C623" t="str">
            <v>WV</v>
          </cell>
          <cell r="AP623">
            <v>70166000</v>
          </cell>
          <cell r="AW623">
            <v>31649000</v>
          </cell>
        </row>
        <row r="624">
          <cell r="A624">
            <v>1987</v>
          </cell>
          <cell r="C624" t="str">
            <v>WI</v>
          </cell>
          <cell r="AP624">
            <v>167944992</v>
          </cell>
          <cell r="AW624">
            <v>95442000</v>
          </cell>
        </row>
        <row r="625">
          <cell r="A625">
            <v>1987</v>
          </cell>
          <cell r="C625" t="str">
            <v>WY</v>
          </cell>
          <cell r="AP625">
            <v>12519000</v>
          </cell>
          <cell r="AW625">
            <v>10601000</v>
          </cell>
        </row>
        <row r="626">
          <cell r="A626">
            <v>1988</v>
          </cell>
          <cell r="C626" t="str">
            <v>AL</v>
          </cell>
          <cell r="AP626">
            <v>132101000</v>
          </cell>
          <cell r="AW626">
            <v>98333000</v>
          </cell>
        </row>
        <row r="627">
          <cell r="A627">
            <v>1988</v>
          </cell>
          <cell r="C627" t="str">
            <v>AK</v>
          </cell>
          <cell r="AP627">
            <v>141755008</v>
          </cell>
          <cell r="AW627">
            <v>94084000</v>
          </cell>
        </row>
        <row r="628">
          <cell r="A628">
            <v>1988</v>
          </cell>
          <cell r="C628" t="str">
            <v>AZ</v>
          </cell>
          <cell r="AP628">
            <v>98358000</v>
          </cell>
          <cell r="AW628">
            <v>69476000</v>
          </cell>
        </row>
        <row r="629">
          <cell r="A629">
            <v>1988</v>
          </cell>
          <cell r="C629" t="str">
            <v>AR</v>
          </cell>
          <cell r="AP629">
            <v>62936000</v>
          </cell>
          <cell r="AW629">
            <v>47498000</v>
          </cell>
        </row>
        <row r="630">
          <cell r="A630">
            <v>1988</v>
          </cell>
          <cell r="C630" t="str">
            <v>CA</v>
          </cell>
          <cell r="AP630">
            <v>3091924992</v>
          </cell>
          <cell r="AW630">
            <v>1468478976</v>
          </cell>
        </row>
        <row r="631">
          <cell r="A631">
            <v>1988</v>
          </cell>
          <cell r="C631" t="str">
            <v>CO</v>
          </cell>
          <cell r="AP631">
            <v>139852992</v>
          </cell>
          <cell r="AW631">
            <v>93377000</v>
          </cell>
        </row>
        <row r="632">
          <cell r="A632">
            <v>1988</v>
          </cell>
          <cell r="C632" t="str">
            <v>CT</v>
          </cell>
          <cell r="AP632">
            <v>312500000</v>
          </cell>
          <cell r="AW632">
            <v>211964000</v>
          </cell>
        </row>
        <row r="633">
          <cell r="A633">
            <v>1988</v>
          </cell>
          <cell r="C633" t="str">
            <v>DE</v>
          </cell>
          <cell r="AP633">
            <v>57518000</v>
          </cell>
          <cell r="AW633">
            <v>43685000</v>
          </cell>
        </row>
        <row r="634">
          <cell r="A634">
            <v>1988</v>
          </cell>
          <cell r="C634" t="str">
            <v>DC</v>
          </cell>
          <cell r="AP634">
            <v>237868992</v>
          </cell>
          <cell r="AW634">
            <v>166856000</v>
          </cell>
        </row>
        <row r="635">
          <cell r="A635">
            <v>1988</v>
          </cell>
          <cell r="C635" t="str">
            <v>FL</v>
          </cell>
          <cell r="AP635">
            <v>345648000</v>
          </cell>
          <cell r="AW635">
            <v>293633984</v>
          </cell>
        </row>
        <row r="636">
          <cell r="A636">
            <v>1988</v>
          </cell>
          <cell r="C636" t="str">
            <v>GA</v>
          </cell>
          <cell r="AP636">
            <v>314943008</v>
          </cell>
          <cell r="AW636">
            <v>241607008</v>
          </cell>
        </row>
        <row r="637">
          <cell r="A637">
            <v>1988</v>
          </cell>
          <cell r="C637" t="str">
            <v>HI</v>
          </cell>
          <cell r="AP637">
            <v>105525000</v>
          </cell>
          <cell r="AW637">
            <v>69451000</v>
          </cell>
        </row>
        <row r="638">
          <cell r="A638">
            <v>1988</v>
          </cell>
          <cell r="C638" t="str">
            <v>ID</v>
          </cell>
          <cell r="AP638">
            <v>32679000</v>
          </cell>
          <cell r="AW638">
            <v>22313000</v>
          </cell>
        </row>
        <row r="639">
          <cell r="A639">
            <v>1988</v>
          </cell>
          <cell r="C639" t="str">
            <v>IL</v>
          </cell>
          <cell r="AP639">
            <v>824974976</v>
          </cell>
          <cell r="AW639">
            <v>563726976</v>
          </cell>
        </row>
        <row r="640">
          <cell r="A640">
            <v>1988</v>
          </cell>
          <cell r="C640" t="str">
            <v>IN</v>
          </cell>
          <cell r="AP640">
            <v>220652000</v>
          </cell>
          <cell r="AW640">
            <v>154912992</v>
          </cell>
        </row>
        <row r="641">
          <cell r="A641">
            <v>1988</v>
          </cell>
          <cell r="C641" t="str">
            <v>IA</v>
          </cell>
          <cell r="AP641">
            <v>70345000</v>
          </cell>
          <cell r="AW641">
            <v>54360000</v>
          </cell>
        </row>
        <row r="642">
          <cell r="A642">
            <v>1988</v>
          </cell>
          <cell r="C642" t="str">
            <v>KS</v>
          </cell>
          <cell r="AP642">
            <v>53388000</v>
          </cell>
          <cell r="AW642">
            <v>36463000</v>
          </cell>
        </row>
        <row r="643">
          <cell r="A643">
            <v>1988</v>
          </cell>
          <cell r="C643" t="str">
            <v>KY</v>
          </cell>
          <cell r="AP643">
            <v>172130000</v>
          </cell>
          <cell r="AW643">
            <v>146850000</v>
          </cell>
        </row>
        <row r="644">
          <cell r="A644">
            <v>1988</v>
          </cell>
          <cell r="C644" t="str">
            <v>LA</v>
          </cell>
          <cell r="AP644">
            <v>141908992</v>
          </cell>
          <cell r="AW644">
            <v>110314000</v>
          </cell>
        </row>
        <row r="645">
          <cell r="A645">
            <v>1988</v>
          </cell>
          <cell r="C645" t="str">
            <v>ME</v>
          </cell>
          <cell r="AP645">
            <v>114783000</v>
          </cell>
          <cell r="AW645">
            <v>81929000</v>
          </cell>
        </row>
        <row r="646">
          <cell r="A646">
            <v>1988</v>
          </cell>
          <cell r="C646" t="str">
            <v>MD</v>
          </cell>
          <cell r="AP646">
            <v>470548992</v>
          </cell>
          <cell r="AW646">
            <v>235619008</v>
          </cell>
        </row>
        <row r="647">
          <cell r="A647">
            <v>1988</v>
          </cell>
          <cell r="C647" t="str">
            <v>MA</v>
          </cell>
          <cell r="AP647">
            <v>814217024</v>
          </cell>
          <cell r="AW647">
            <v>507307008</v>
          </cell>
        </row>
        <row r="648">
          <cell r="A648">
            <v>1988</v>
          </cell>
          <cell r="C648" t="str">
            <v>MI</v>
          </cell>
          <cell r="AP648">
            <v>494072992</v>
          </cell>
          <cell r="AW648">
            <v>154338000</v>
          </cell>
        </row>
        <row r="649">
          <cell r="A649">
            <v>1988</v>
          </cell>
          <cell r="C649" t="str">
            <v>MN</v>
          </cell>
          <cell r="AP649">
            <v>406713984</v>
          </cell>
          <cell r="AW649">
            <v>191039008</v>
          </cell>
        </row>
        <row r="650">
          <cell r="A650">
            <v>1988</v>
          </cell>
          <cell r="C650" t="str">
            <v>MS</v>
          </cell>
          <cell r="AP650">
            <v>98815000</v>
          </cell>
          <cell r="AW650">
            <v>66745000</v>
          </cell>
        </row>
        <row r="651">
          <cell r="A651">
            <v>1988</v>
          </cell>
          <cell r="C651" t="str">
            <v>MO</v>
          </cell>
          <cell r="AP651">
            <v>179844000</v>
          </cell>
          <cell r="AW651">
            <v>119517000</v>
          </cell>
        </row>
        <row r="652">
          <cell r="A652">
            <v>1988</v>
          </cell>
          <cell r="C652" t="str">
            <v>MT</v>
          </cell>
          <cell r="AP652">
            <v>25034000</v>
          </cell>
          <cell r="AW652">
            <v>18620000</v>
          </cell>
        </row>
        <row r="653">
          <cell r="A653">
            <v>1988</v>
          </cell>
          <cell r="C653" t="str">
            <v>NE</v>
          </cell>
          <cell r="AP653">
            <v>45531000</v>
          </cell>
          <cell r="AW653">
            <v>31831000</v>
          </cell>
        </row>
        <row r="654">
          <cell r="A654">
            <v>1988</v>
          </cell>
          <cell r="C654" t="str">
            <v>NV</v>
          </cell>
          <cell r="AP654">
            <v>39865000</v>
          </cell>
          <cell r="AW654">
            <v>22283000</v>
          </cell>
        </row>
        <row r="655">
          <cell r="A655">
            <v>1988</v>
          </cell>
          <cell r="C655" t="str">
            <v>NH</v>
          </cell>
          <cell r="AP655">
            <v>42345000</v>
          </cell>
          <cell r="AW655">
            <v>28251000</v>
          </cell>
        </row>
        <row r="656">
          <cell r="A656">
            <v>1988</v>
          </cell>
          <cell r="C656" t="str">
            <v>NJ</v>
          </cell>
          <cell r="AP656">
            <v>461348000</v>
          </cell>
          <cell r="AW656">
            <v>309136000</v>
          </cell>
        </row>
        <row r="657">
          <cell r="A657">
            <v>1988</v>
          </cell>
          <cell r="C657" t="str">
            <v>NM</v>
          </cell>
          <cell r="AP657">
            <v>37553000</v>
          </cell>
          <cell r="AW657">
            <v>20769000</v>
          </cell>
        </row>
        <row r="658">
          <cell r="A658">
            <v>1988</v>
          </cell>
          <cell r="C658" t="str">
            <v>NY</v>
          </cell>
          <cell r="AP658">
            <v>2470311936</v>
          </cell>
          <cell r="AW658">
            <v>1481741952</v>
          </cell>
        </row>
        <row r="659">
          <cell r="A659">
            <v>1988</v>
          </cell>
          <cell r="C659" t="str">
            <v>NC</v>
          </cell>
          <cell r="AP659">
            <v>308014016</v>
          </cell>
          <cell r="AW659">
            <v>186316992</v>
          </cell>
        </row>
        <row r="660">
          <cell r="A660">
            <v>1988</v>
          </cell>
          <cell r="C660" t="str">
            <v>ND</v>
          </cell>
          <cell r="AP660">
            <v>34365000</v>
          </cell>
          <cell r="AW660">
            <v>25177000</v>
          </cell>
        </row>
        <row r="661">
          <cell r="A661">
            <v>1988</v>
          </cell>
          <cell r="C661" t="str">
            <v>OH</v>
          </cell>
          <cell r="AP661">
            <v>574755968</v>
          </cell>
          <cell r="AW661">
            <v>392324000</v>
          </cell>
        </row>
        <row r="662">
          <cell r="A662">
            <v>1988</v>
          </cell>
          <cell r="C662" t="str">
            <v>OK</v>
          </cell>
          <cell r="AP662">
            <v>113139000</v>
          </cell>
          <cell r="AW662">
            <v>56108000</v>
          </cell>
        </row>
        <row r="663">
          <cell r="A663">
            <v>1988</v>
          </cell>
          <cell r="C663" t="str">
            <v>OR</v>
          </cell>
          <cell r="AP663">
            <v>229283008</v>
          </cell>
          <cell r="AW663">
            <v>126674000</v>
          </cell>
        </row>
        <row r="664">
          <cell r="A664">
            <v>1988</v>
          </cell>
          <cell r="C664" t="str">
            <v>PA</v>
          </cell>
          <cell r="AP664">
            <v>748531968</v>
          </cell>
          <cell r="AW664">
            <v>369176000</v>
          </cell>
        </row>
        <row r="665">
          <cell r="A665">
            <v>1988</v>
          </cell>
          <cell r="C665" t="str">
            <v>RI</v>
          </cell>
          <cell r="AP665">
            <v>65387000</v>
          </cell>
          <cell r="AW665">
            <v>58753000</v>
          </cell>
        </row>
        <row r="666">
          <cell r="A666">
            <v>1988</v>
          </cell>
          <cell r="C666" t="str">
            <v>SC</v>
          </cell>
          <cell r="AP666">
            <v>116045000</v>
          </cell>
          <cell r="AW666">
            <v>63387000</v>
          </cell>
        </row>
        <row r="667">
          <cell r="A667">
            <v>1988</v>
          </cell>
          <cell r="C667" t="str">
            <v>SD</v>
          </cell>
          <cell r="AP667">
            <v>25862000</v>
          </cell>
          <cell r="AW667">
            <v>12389000</v>
          </cell>
        </row>
        <row r="668">
          <cell r="A668">
            <v>1988</v>
          </cell>
          <cell r="C668" t="str">
            <v>TN</v>
          </cell>
          <cell r="AP668">
            <v>234668000</v>
          </cell>
          <cell r="AW668">
            <v>159755008</v>
          </cell>
        </row>
        <row r="669">
          <cell r="A669">
            <v>1988</v>
          </cell>
          <cell r="C669" t="str">
            <v>TX</v>
          </cell>
          <cell r="AP669">
            <v>527423008</v>
          </cell>
          <cell r="AW669">
            <v>338332992</v>
          </cell>
        </row>
        <row r="670">
          <cell r="A670">
            <v>1988</v>
          </cell>
          <cell r="C670" t="str">
            <v>US</v>
          </cell>
          <cell r="AP670">
            <v>16054524928</v>
          </cell>
          <cell r="AW670">
            <v>9635548160</v>
          </cell>
        </row>
        <row r="671">
          <cell r="A671">
            <v>1988</v>
          </cell>
          <cell r="C671" t="str">
            <v>UT</v>
          </cell>
          <cell r="AP671">
            <v>33205000</v>
          </cell>
          <cell r="AW671">
            <v>21758000</v>
          </cell>
        </row>
        <row r="672">
          <cell r="A672">
            <v>1988</v>
          </cell>
          <cell r="C672" t="str">
            <v>VT</v>
          </cell>
          <cell r="AP672">
            <v>26731000</v>
          </cell>
          <cell r="AW672">
            <v>25624000</v>
          </cell>
        </row>
        <row r="673">
          <cell r="A673">
            <v>1988</v>
          </cell>
          <cell r="C673" t="str">
            <v>VA</v>
          </cell>
          <cell r="AP673">
            <v>407895008</v>
          </cell>
          <cell r="AW673">
            <v>272552992</v>
          </cell>
        </row>
        <row r="674">
          <cell r="A674">
            <v>1988</v>
          </cell>
          <cell r="C674" t="str">
            <v>WA</v>
          </cell>
          <cell r="AP674">
            <v>185388992</v>
          </cell>
          <cell r="AW674">
            <v>145580992</v>
          </cell>
        </row>
        <row r="675">
          <cell r="A675">
            <v>1988</v>
          </cell>
          <cell r="C675" t="str">
            <v>WV</v>
          </cell>
          <cell r="AP675">
            <v>41515000</v>
          </cell>
          <cell r="AW675">
            <v>28454000</v>
          </cell>
        </row>
        <row r="676">
          <cell r="A676">
            <v>1988</v>
          </cell>
          <cell r="C676" t="str">
            <v>WI</v>
          </cell>
          <cell r="AP676">
            <v>110110000</v>
          </cell>
          <cell r="AW676">
            <v>85734000</v>
          </cell>
        </row>
        <row r="677">
          <cell r="A677">
            <v>1988</v>
          </cell>
          <cell r="C677" t="str">
            <v>WY</v>
          </cell>
          <cell r="AP677">
            <v>14214000</v>
          </cell>
          <cell r="AW677">
            <v>10941000</v>
          </cell>
        </row>
        <row r="678">
          <cell r="A678">
            <v>1989</v>
          </cell>
          <cell r="C678" t="str">
            <v>AL</v>
          </cell>
          <cell r="AP678">
            <v>158716000</v>
          </cell>
          <cell r="AW678">
            <v>122821000</v>
          </cell>
        </row>
        <row r="679">
          <cell r="A679">
            <v>1989</v>
          </cell>
          <cell r="C679" t="str">
            <v>AK</v>
          </cell>
          <cell r="AP679">
            <v>112480000</v>
          </cell>
          <cell r="AW679">
            <v>41362000</v>
          </cell>
        </row>
        <row r="680">
          <cell r="A680">
            <v>1989</v>
          </cell>
          <cell r="C680" t="str">
            <v>AZ</v>
          </cell>
          <cell r="AP680">
            <v>129939000</v>
          </cell>
          <cell r="AW680">
            <v>88810000</v>
          </cell>
        </row>
        <row r="681">
          <cell r="A681">
            <v>1989</v>
          </cell>
          <cell r="C681" t="str">
            <v>AR</v>
          </cell>
          <cell r="AP681">
            <v>75568000</v>
          </cell>
          <cell r="AW681">
            <v>56805000</v>
          </cell>
        </row>
        <row r="682">
          <cell r="A682">
            <v>1989</v>
          </cell>
          <cell r="C682" t="str">
            <v>CA</v>
          </cell>
          <cell r="AP682">
            <v>3209409024</v>
          </cell>
          <cell r="AW682">
            <v>1566247936</v>
          </cell>
        </row>
        <row r="683">
          <cell r="A683">
            <v>1989</v>
          </cell>
          <cell r="C683" t="str">
            <v>CO</v>
          </cell>
          <cell r="AP683">
            <v>154350000</v>
          </cell>
          <cell r="AW683">
            <v>111183000</v>
          </cell>
        </row>
        <row r="684">
          <cell r="A684">
            <v>1989</v>
          </cell>
          <cell r="C684" t="str">
            <v>CT</v>
          </cell>
          <cell r="AP684">
            <v>376784992</v>
          </cell>
          <cell r="AW684">
            <v>265572992</v>
          </cell>
        </row>
        <row r="685">
          <cell r="A685">
            <v>1989</v>
          </cell>
          <cell r="C685" t="str">
            <v>DE</v>
          </cell>
          <cell r="AP685">
            <v>75816000</v>
          </cell>
          <cell r="AW685">
            <v>44986000</v>
          </cell>
        </row>
        <row r="686">
          <cell r="A686">
            <v>1989</v>
          </cell>
          <cell r="C686" t="str">
            <v>DC</v>
          </cell>
          <cell r="AP686">
            <v>266904000</v>
          </cell>
          <cell r="AW686">
            <v>171515008</v>
          </cell>
        </row>
        <row r="687">
          <cell r="A687">
            <v>1989</v>
          </cell>
          <cell r="C687" t="str">
            <v>FL</v>
          </cell>
          <cell r="AP687">
            <v>440636992</v>
          </cell>
          <cell r="AW687">
            <v>369520992</v>
          </cell>
        </row>
        <row r="688">
          <cell r="A688">
            <v>1989</v>
          </cell>
          <cell r="C688" t="str">
            <v>GA</v>
          </cell>
          <cell r="AP688">
            <v>351639008</v>
          </cell>
          <cell r="AW688">
            <v>238167008</v>
          </cell>
        </row>
        <row r="689">
          <cell r="A689">
            <v>1989</v>
          </cell>
          <cell r="C689" t="str">
            <v>HI</v>
          </cell>
          <cell r="AP689">
            <v>132068000</v>
          </cell>
          <cell r="AW689">
            <v>70682000</v>
          </cell>
        </row>
        <row r="690">
          <cell r="A690">
            <v>1989</v>
          </cell>
          <cell r="C690" t="str">
            <v>ID</v>
          </cell>
          <cell r="AP690">
            <v>42547000</v>
          </cell>
          <cell r="AW690">
            <v>30188000</v>
          </cell>
        </row>
        <row r="691">
          <cell r="A691">
            <v>1989</v>
          </cell>
          <cell r="C691" t="str">
            <v>IL</v>
          </cell>
          <cell r="AP691">
            <v>787948992</v>
          </cell>
          <cell r="AW691">
            <v>560046016</v>
          </cell>
        </row>
        <row r="692">
          <cell r="A692">
            <v>1989</v>
          </cell>
          <cell r="C692" t="str">
            <v>IN</v>
          </cell>
          <cell r="AP692">
            <v>285057984</v>
          </cell>
          <cell r="AW692">
            <v>209538000</v>
          </cell>
        </row>
        <row r="693">
          <cell r="A693">
            <v>1989</v>
          </cell>
          <cell r="C693" t="str">
            <v>IA</v>
          </cell>
          <cell r="AP693">
            <v>76840000</v>
          </cell>
          <cell r="AW693">
            <v>57691000</v>
          </cell>
        </row>
        <row r="694">
          <cell r="A694">
            <v>1989</v>
          </cell>
          <cell r="C694" t="str">
            <v>KS</v>
          </cell>
          <cell r="AP694">
            <v>37811000</v>
          </cell>
          <cell r="AW694">
            <v>27445000</v>
          </cell>
        </row>
        <row r="695">
          <cell r="A695">
            <v>1989</v>
          </cell>
          <cell r="C695" t="str">
            <v>KY</v>
          </cell>
          <cell r="AP695">
            <v>230422000</v>
          </cell>
          <cell r="AW695">
            <v>142007008</v>
          </cell>
        </row>
        <row r="696">
          <cell r="A696">
            <v>1989</v>
          </cell>
          <cell r="C696" t="str">
            <v>LA</v>
          </cell>
          <cell r="AP696">
            <v>173128992</v>
          </cell>
          <cell r="AW696">
            <v>128127000</v>
          </cell>
        </row>
        <row r="697">
          <cell r="A697">
            <v>1989</v>
          </cell>
          <cell r="C697" t="str">
            <v>ME</v>
          </cell>
          <cell r="AP697">
            <v>119937000</v>
          </cell>
          <cell r="AW697">
            <v>92101000</v>
          </cell>
        </row>
        <row r="698">
          <cell r="A698">
            <v>1989</v>
          </cell>
          <cell r="C698" t="str">
            <v>MD</v>
          </cell>
          <cell r="AP698">
            <v>484931008</v>
          </cell>
          <cell r="AW698">
            <v>265843008</v>
          </cell>
        </row>
        <row r="699">
          <cell r="A699">
            <v>1989</v>
          </cell>
          <cell r="C699" t="str">
            <v>MA</v>
          </cell>
          <cell r="AP699">
            <v>1083788032</v>
          </cell>
          <cell r="AW699">
            <v>734580992</v>
          </cell>
        </row>
        <row r="700">
          <cell r="A700">
            <v>1989</v>
          </cell>
          <cell r="C700" t="str">
            <v>MI</v>
          </cell>
          <cell r="AP700">
            <v>317854016</v>
          </cell>
          <cell r="AW700">
            <v>196116000</v>
          </cell>
        </row>
        <row r="701">
          <cell r="A701">
            <v>1989</v>
          </cell>
          <cell r="C701" t="str">
            <v>MN</v>
          </cell>
          <cell r="AP701">
            <v>411966016</v>
          </cell>
          <cell r="AW701">
            <v>202886000</v>
          </cell>
        </row>
        <row r="702">
          <cell r="A702">
            <v>1989</v>
          </cell>
          <cell r="C702" t="str">
            <v>MS</v>
          </cell>
          <cell r="AP702">
            <v>93552000</v>
          </cell>
          <cell r="AW702">
            <v>60716000</v>
          </cell>
        </row>
        <row r="703">
          <cell r="A703">
            <v>1989</v>
          </cell>
          <cell r="C703" t="str">
            <v>MO</v>
          </cell>
          <cell r="AP703">
            <v>189656000</v>
          </cell>
          <cell r="AW703">
            <v>115324000</v>
          </cell>
        </row>
        <row r="704">
          <cell r="A704">
            <v>1989</v>
          </cell>
          <cell r="C704" t="str">
            <v>MT</v>
          </cell>
          <cell r="AP704">
            <v>51924000</v>
          </cell>
          <cell r="AW704">
            <v>23173000</v>
          </cell>
        </row>
        <row r="705">
          <cell r="A705">
            <v>1989</v>
          </cell>
          <cell r="C705" t="str">
            <v>NE</v>
          </cell>
          <cell r="AP705">
            <v>75586000</v>
          </cell>
          <cell r="AW705">
            <v>59124000</v>
          </cell>
        </row>
        <row r="706">
          <cell r="A706">
            <v>1989</v>
          </cell>
          <cell r="C706" t="str">
            <v>NV</v>
          </cell>
          <cell r="AP706">
            <v>48245000</v>
          </cell>
          <cell r="AW706">
            <v>29845000</v>
          </cell>
        </row>
        <row r="707">
          <cell r="A707">
            <v>1989</v>
          </cell>
          <cell r="C707" t="str">
            <v>NH</v>
          </cell>
          <cell r="AP707">
            <v>58064000</v>
          </cell>
          <cell r="AW707">
            <v>30645000</v>
          </cell>
        </row>
        <row r="708">
          <cell r="A708">
            <v>1989</v>
          </cell>
          <cell r="C708" t="str">
            <v>NJ</v>
          </cell>
          <cell r="AP708">
            <v>570009984</v>
          </cell>
          <cell r="AW708">
            <v>378659008</v>
          </cell>
        </row>
        <row r="709">
          <cell r="A709">
            <v>1989</v>
          </cell>
          <cell r="C709" t="str">
            <v>NM</v>
          </cell>
          <cell r="AP709">
            <v>44980000</v>
          </cell>
          <cell r="AW709">
            <v>30597000</v>
          </cell>
        </row>
        <row r="710">
          <cell r="A710">
            <v>1989</v>
          </cell>
          <cell r="C710" t="str">
            <v>NY</v>
          </cell>
          <cell r="AP710">
            <v>2791834880</v>
          </cell>
          <cell r="AW710">
            <v>1777219968</v>
          </cell>
        </row>
        <row r="711">
          <cell r="A711">
            <v>1989</v>
          </cell>
          <cell r="C711" t="str">
            <v>NC</v>
          </cell>
          <cell r="AP711">
            <v>336852000</v>
          </cell>
          <cell r="AW711">
            <v>203683008</v>
          </cell>
        </row>
        <row r="712">
          <cell r="A712">
            <v>1989</v>
          </cell>
          <cell r="C712" t="str">
            <v>ND</v>
          </cell>
          <cell r="AP712">
            <v>40730000</v>
          </cell>
          <cell r="AW712">
            <v>27263000</v>
          </cell>
        </row>
        <row r="713">
          <cell r="A713">
            <v>1989</v>
          </cell>
          <cell r="C713" t="str">
            <v>OH</v>
          </cell>
          <cell r="AP713">
            <v>623057024</v>
          </cell>
          <cell r="AW713">
            <v>431993984</v>
          </cell>
        </row>
        <row r="714">
          <cell r="A714">
            <v>1989</v>
          </cell>
          <cell r="C714" t="str">
            <v>OK</v>
          </cell>
          <cell r="AP714">
            <v>148531008</v>
          </cell>
          <cell r="AW714">
            <v>70520000</v>
          </cell>
        </row>
        <row r="715">
          <cell r="A715">
            <v>1989</v>
          </cell>
          <cell r="C715" t="str">
            <v>OR</v>
          </cell>
          <cell r="AP715">
            <v>192666000</v>
          </cell>
          <cell r="AW715">
            <v>133194000</v>
          </cell>
        </row>
        <row r="716">
          <cell r="A716">
            <v>1989</v>
          </cell>
          <cell r="C716" t="str">
            <v>PA</v>
          </cell>
          <cell r="AP716">
            <v>942182016</v>
          </cell>
          <cell r="AW716">
            <v>403361984</v>
          </cell>
        </row>
        <row r="717">
          <cell r="A717">
            <v>1989</v>
          </cell>
          <cell r="C717" t="str">
            <v>RI</v>
          </cell>
          <cell r="AP717">
            <v>73004000</v>
          </cell>
          <cell r="AW717">
            <v>64070000</v>
          </cell>
        </row>
        <row r="718">
          <cell r="A718">
            <v>1989</v>
          </cell>
          <cell r="C718" t="str">
            <v>SC</v>
          </cell>
          <cell r="AP718">
            <v>117976000</v>
          </cell>
          <cell r="AW718">
            <v>82385000</v>
          </cell>
        </row>
        <row r="719">
          <cell r="A719">
            <v>1989</v>
          </cell>
          <cell r="C719" t="str">
            <v>SD</v>
          </cell>
          <cell r="AP719">
            <v>20037000</v>
          </cell>
          <cell r="AW719">
            <v>17772000</v>
          </cell>
        </row>
        <row r="720">
          <cell r="A720">
            <v>1989</v>
          </cell>
          <cell r="C720" t="str">
            <v>TN</v>
          </cell>
          <cell r="AP720">
            <v>263748992</v>
          </cell>
          <cell r="AW720">
            <v>192628000</v>
          </cell>
        </row>
        <row r="721">
          <cell r="A721">
            <v>1989</v>
          </cell>
          <cell r="C721" t="str">
            <v>TX</v>
          </cell>
          <cell r="AP721">
            <v>500579008</v>
          </cell>
          <cell r="AW721">
            <v>341448000</v>
          </cell>
        </row>
        <row r="722">
          <cell r="A722">
            <v>1989</v>
          </cell>
          <cell r="C722" t="str">
            <v>US</v>
          </cell>
          <cell r="AP722">
            <v>17651130368</v>
          </cell>
          <cell r="AW722">
            <v>10972931072</v>
          </cell>
        </row>
        <row r="723">
          <cell r="A723">
            <v>1989</v>
          </cell>
          <cell r="C723" t="str">
            <v>UT</v>
          </cell>
          <cell r="AP723">
            <v>74810000</v>
          </cell>
          <cell r="AW723">
            <v>54640000</v>
          </cell>
        </row>
        <row r="724">
          <cell r="A724">
            <v>1989</v>
          </cell>
          <cell r="C724" t="str">
            <v>VT</v>
          </cell>
          <cell r="AP724">
            <v>39923000</v>
          </cell>
          <cell r="AW724">
            <v>35787000</v>
          </cell>
        </row>
        <row r="725">
          <cell r="A725">
            <v>1989</v>
          </cell>
          <cell r="C725" t="str">
            <v>VA</v>
          </cell>
          <cell r="AP725">
            <v>410100992</v>
          </cell>
          <cell r="AW725">
            <v>287360000</v>
          </cell>
        </row>
        <row r="726">
          <cell r="A726">
            <v>1989</v>
          </cell>
          <cell r="C726" t="str">
            <v>WA</v>
          </cell>
          <cell r="AP726">
            <v>190106000</v>
          </cell>
          <cell r="AW726">
            <v>161783008</v>
          </cell>
        </row>
        <row r="727">
          <cell r="A727">
            <v>1989</v>
          </cell>
          <cell r="C727" t="str">
            <v>WV</v>
          </cell>
          <cell r="AP727">
            <v>49806000</v>
          </cell>
          <cell r="AW727">
            <v>32444000</v>
          </cell>
        </row>
        <row r="728">
          <cell r="A728">
            <v>1989</v>
          </cell>
          <cell r="C728" t="str">
            <v>WI</v>
          </cell>
          <cell r="AP728">
            <v>156551008</v>
          </cell>
          <cell r="AW728">
            <v>124148000</v>
          </cell>
        </row>
        <row r="729">
          <cell r="A729">
            <v>1989</v>
          </cell>
          <cell r="C729" t="str">
            <v>WY</v>
          </cell>
          <cell r="AP729">
            <v>10076000</v>
          </cell>
          <cell r="AW729">
            <v>8905000</v>
          </cell>
        </row>
        <row r="730">
          <cell r="A730">
            <v>1990</v>
          </cell>
          <cell r="C730" t="str">
            <v>AL</v>
          </cell>
          <cell r="AP730">
            <v>188146000</v>
          </cell>
          <cell r="AW730">
            <v>133582000</v>
          </cell>
        </row>
        <row r="731">
          <cell r="A731">
            <v>1990</v>
          </cell>
          <cell r="C731" t="str">
            <v>AK</v>
          </cell>
          <cell r="AP731">
            <v>92747000</v>
          </cell>
          <cell r="AW731">
            <v>45611000</v>
          </cell>
        </row>
        <row r="732">
          <cell r="A732">
            <v>1990</v>
          </cell>
          <cell r="C732" t="str">
            <v>AZ</v>
          </cell>
          <cell r="AP732">
            <v>165872992</v>
          </cell>
          <cell r="AW732">
            <v>101755000</v>
          </cell>
        </row>
        <row r="733">
          <cell r="A733">
            <v>1990</v>
          </cell>
          <cell r="C733" t="str">
            <v>AR</v>
          </cell>
          <cell r="AP733">
            <v>83551000</v>
          </cell>
          <cell r="AW733">
            <v>59380000</v>
          </cell>
        </row>
        <row r="734">
          <cell r="A734">
            <v>1990</v>
          </cell>
          <cell r="C734" t="str">
            <v>CA</v>
          </cell>
          <cell r="AP734">
            <v>3475746048</v>
          </cell>
          <cell r="AW734">
            <v>1804039040</v>
          </cell>
        </row>
        <row r="735">
          <cell r="A735">
            <v>1990</v>
          </cell>
          <cell r="C735" t="str">
            <v>CO</v>
          </cell>
          <cell r="AP735">
            <v>169772992</v>
          </cell>
          <cell r="AW735">
            <v>132769000</v>
          </cell>
        </row>
        <row r="736">
          <cell r="A736">
            <v>1990</v>
          </cell>
          <cell r="C736" t="str">
            <v>CT</v>
          </cell>
          <cell r="AP736">
            <v>351288000</v>
          </cell>
          <cell r="AW736">
            <v>269067008</v>
          </cell>
        </row>
        <row r="737">
          <cell r="A737">
            <v>1990</v>
          </cell>
          <cell r="C737" t="str">
            <v>DE</v>
          </cell>
          <cell r="AP737">
            <v>72617000</v>
          </cell>
          <cell r="AW737">
            <v>50164000</v>
          </cell>
        </row>
        <row r="738">
          <cell r="A738">
            <v>1990</v>
          </cell>
          <cell r="C738" t="str">
            <v>DC</v>
          </cell>
          <cell r="AP738">
            <v>262098000</v>
          </cell>
          <cell r="AW738">
            <v>184600992</v>
          </cell>
        </row>
        <row r="739">
          <cell r="A739">
            <v>1990</v>
          </cell>
          <cell r="C739" t="str">
            <v>FL</v>
          </cell>
          <cell r="AP739">
            <v>517313984</v>
          </cell>
          <cell r="AW739">
            <v>411427008</v>
          </cell>
        </row>
        <row r="740">
          <cell r="A740">
            <v>1990</v>
          </cell>
          <cell r="C740" t="str">
            <v>GA</v>
          </cell>
          <cell r="AP740">
            <v>376875008</v>
          </cell>
          <cell r="AW740">
            <v>250176992</v>
          </cell>
        </row>
        <row r="741">
          <cell r="A741">
            <v>1990</v>
          </cell>
          <cell r="C741" t="str">
            <v>HI</v>
          </cell>
          <cell r="AP741">
            <v>228359008</v>
          </cell>
          <cell r="AW741">
            <v>84671000</v>
          </cell>
        </row>
        <row r="742">
          <cell r="A742">
            <v>1990</v>
          </cell>
          <cell r="C742" t="str">
            <v>ID</v>
          </cell>
          <cell r="AP742">
            <v>32313000</v>
          </cell>
          <cell r="AW742">
            <v>17024000</v>
          </cell>
        </row>
        <row r="743">
          <cell r="A743">
            <v>1990</v>
          </cell>
          <cell r="C743" t="str">
            <v>IL</v>
          </cell>
          <cell r="AP743">
            <v>817844992</v>
          </cell>
          <cell r="AW743">
            <v>612766976</v>
          </cell>
        </row>
        <row r="744">
          <cell r="A744">
            <v>1990</v>
          </cell>
          <cell r="C744" t="str">
            <v>IN</v>
          </cell>
          <cell r="AP744">
            <v>222402000</v>
          </cell>
          <cell r="AW744">
            <v>156970000</v>
          </cell>
        </row>
        <row r="745">
          <cell r="A745">
            <v>1990</v>
          </cell>
          <cell r="C745" t="str">
            <v>IA</v>
          </cell>
          <cell r="AP745">
            <v>68366000</v>
          </cell>
          <cell r="AW745">
            <v>48110000</v>
          </cell>
        </row>
        <row r="746">
          <cell r="A746">
            <v>1990</v>
          </cell>
          <cell r="C746" t="str">
            <v>KS</v>
          </cell>
          <cell r="AP746">
            <v>37941000</v>
          </cell>
          <cell r="AW746">
            <v>27472000</v>
          </cell>
        </row>
        <row r="747">
          <cell r="A747">
            <v>1990</v>
          </cell>
          <cell r="C747" t="str">
            <v>KY</v>
          </cell>
          <cell r="AP747">
            <v>104339000</v>
          </cell>
          <cell r="AW747">
            <v>82142000</v>
          </cell>
        </row>
        <row r="748">
          <cell r="A748">
            <v>1990</v>
          </cell>
          <cell r="C748" t="str">
            <v>LA</v>
          </cell>
          <cell r="AP748">
            <v>177682000</v>
          </cell>
          <cell r="AW748">
            <v>135260992</v>
          </cell>
        </row>
        <row r="749">
          <cell r="A749">
            <v>1990</v>
          </cell>
          <cell r="C749" t="str">
            <v>ME</v>
          </cell>
          <cell r="AP749">
            <v>71296000</v>
          </cell>
          <cell r="AW749">
            <v>63035000</v>
          </cell>
        </row>
        <row r="750">
          <cell r="A750">
            <v>1990</v>
          </cell>
          <cell r="C750" t="str">
            <v>MD</v>
          </cell>
          <cell r="AP750">
            <v>628675968</v>
          </cell>
          <cell r="AW750">
            <v>290096992</v>
          </cell>
        </row>
        <row r="751">
          <cell r="A751">
            <v>1990</v>
          </cell>
          <cell r="C751" t="str">
            <v>MA</v>
          </cell>
          <cell r="AP751">
            <v>943420032</v>
          </cell>
          <cell r="AW751">
            <v>638910016</v>
          </cell>
        </row>
        <row r="752">
          <cell r="A752">
            <v>1990</v>
          </cell>
          <cell r="C752" t="str">
            <v>MI</v>
          </cell>
          <cell r="AP752">
            <v>147108000</v>
          </cell>
          <cell r="AW752">
            <v>122053000</v>
          </cell>
        </row>
        <row r="753">
          <cell r="A753">
            <v>1990</v>
          </cell>
          <cell r="C753" t="str">
            <v>MN</v>
          </cell>
          <cell r="AP753">
            <v>420783008</v>
          </cell>
          <cell r="AW753">
            <v>215992000</v>
          </cell>
        </row>
        <row r="754">
          <cell r="A754">
            <v>1990</v>
          </cell>
          <cell r="C754" t="str">
            <v>MS</v>
          </cell>
          <cell r="AP754">
            <v>96058000</v>
          </cell>
          <cell r="AW754">
            <v>62885000</v>
          </cell>
        </row>
        <row r="755">
          <cell r="A755">
            <v>1990</v>
          </cell>
          <cell r="C755" t="str">
            <v>MO</v>
          </cell>
          <cell r="AP755">
            <v>166867008</v>
          </cell>
          <cell r="AW755">
            <v>119809000</v>
          </cell>
        </row>
        <row r="756">
          <cell r="A756">
            <v>1990</v>
          </cell>
          <cell r="C756" t="str">
            <v>MT</v>
          </cell>
          <cell r="AP756">
            <v>59477000</v>
          </cell>
          <cell r="AW756">
            <v>27319000</v>
          </cell>
        </row>
        <row r="757">
          <cell r="A757">
            <v>1990</v>
          </cell>
          <cell r="C757" t="str">
            <v>NE</v>
          </cell>
          <cell r="AP757">
            <v>77688000</v>
          </cell>
          <cell r="AW757">
            <v>58524000</v>
          </cell>
        </row>
        <row r="758">
          <cell r="A758">
            <v>1990</v>
          </cell>
          <cell r="C758" t="str">
            <v>NV</v>
          </cell>
          <cell r="AP758">
            <v>71701000</v>
          </cell>
          <cell r="AW758">
            <v>56339000</v>
          </cell>
        </row>
        <row r="759">
          <cell r="A759">
            <v>1990</v>
          </cell>
          <cell r="C759" t="str">
            <v>NH</v>
          </cell>
          <cell r="AP759">
            <v>50361000</v>
          </cell>
          <cell r="AW759">
            <v>35963000</v>
          </cell>
        </row>
        <row r="760">
          <cell r="A760">
            <v>1990</v>
          </cell>
          <cell r="C760" t="str">
            <v>NJ</v>
          </cell>
          <cell r="AP760">
            <v>631545984</v>
          </cell>
          <cell r="AW760">
            <v>417068000</v>
          </cell>
        </row>
        <row r="761">
          <cell r="A761">
            <v>1990</v>
          </cell>
          <cell r="C761" t="str">
            <v>NM</v>
          </cell>
          <cell r="AP761">
            <v>39882000</v>
          </cell>
          <cell r="AW761">
            <v>28067000</v>
          </cell>
        </row>
        <row r="762">
          <cell r="A762">
            <v>1990</v>
          </cell>
          <cell r="C762" t="str">
            <v>NY</v>
          </cell>
          <cell r="AP762">
            <v>3295982080</v>
          </cell>
          <cell r="AW762">
            <v>1913190016</v>
          </cell>
        </row>
        <row r="763">
          <cell r="A763">
            <v>1990</v>
          </cell>
          <cell r="C763" t="str">
            <v>NC</v>
          </cell>
          <cell r="AP763">
            <v>334087008</v>
          </cell>
          <cell r="AW763">
            <v>223780000</v>
          </cell>
        </row>
        <row r="764">
          <cell r="A764">
            <v>1990</v>
          </cell>
          <cell r="C764" t="str">
            <v>ND</v>
          </cell>
          <cell r="AP764">
            <v>42976000</v>
          </cell>
          <cell r="AW764">
            <v>30050000</v>
          </cell>
        </row>
        <row r="765">
          <cell r="A765">
            <v>1990</v>
          </cell>
          <cell r="C765" t="str">
            <v>OH</v>
          </cell>
          <cell r="AP765">
            <v>668891008</v>
          </cell>
          <cell r="AW765">
            <v>454308000</v>
          </cell>
        </row>
        <row r="766">
          <cell r="A766">
            <v>1990</v>
          </cell>
          <cell r="C766" t="str">
            <v>OK</v>
          </cell>
          <cell r="AP766">
            <v>130629000</v>
          </cell>
          <cell r="AW766">
            <v>65063000</v>
          </cell>
        </row>
        <row r="767">
          <cell r="A767">
            <v>1990</v>
          </cell>
          <cell r="C767" t="str">
            <v>OR</v>
          </cell>
          <cell r="AP767">
            <v>191707008</v>
          </cell>
          <cell r="AW767">
            <v>139084000</v>
          </cell>
        </row>
        <row r="768">
          <cell r="A768">
            <v>1990</v>
          </cell>
          <cell r="C768" t="str">
            <v>PA</v>
          </cell>
          <cell r="AP768">
            <v>870323968</v>
          </cell>
          <cell r="AW768">
            <v>424488000</v>
          </cell>
        </row>
        <row r="769">
          <cell r="A769">
            <v>1990</v>
          </cell>
          <cell r="C769" t="str">
            <v>RI</v>
          </cell>
          <cell r="AP769">
            <v>103937000</v>
          </cell>
          <cell r="AW769">
            <v>72727000</v>
          </cell>
        </row>
        <row r="770">
          <cell r="A770">
            <v>1990</v>
          </cell>
          <cell r="C770" t="str">
            <v>SC</v>
          </cell>
          <cell r="AP770">
            <v>122525000</v>
          </cell>
          <cell r="AW770">
            <v>81493000</v>
          </cell>
        </row>
        <row r="771">
          <cell r="A771">
            <v>1990</v>
          </cell>
          <cell r="C771" t="str">
            <v>SD</v>
          </cell>
          <cell r="AP771">
            <v>26465000</v>
          </cell>
          <cell r="AW771">
            <v>19636000</v>
          </cell>
        </row>
        <row r="772">
          <cell r="A772">
            <v>1990</v>
          </cell>
          <cell r="C772" t="str">
            <v>TN</v>
          </cell>
          <cell r="AP772">
            <v>283960000</v>
          </cell>
          <cell r="AW772">
            <v>200598000</v>
          </cell>
        </row>
        <row r="773">
          <cell r="A773">
            <v>1990</v>
          </cell>
          <cell r="C773" t="str">
            <v>TX</v>
          </cell>
          <cell r="AP773">
            <v>520456992</v>
          </cell>
          <cell r="AW773">
            <v>361238016</v>
          </cell>
        </row>
        <row r="774">
          <cell r="A774">
            <v>1990</v>
          </cell>
          <cell r="C774" t="str">
            <v>US</v>
          </cell>
          <cell r="AP774">
            <v>18495023104</v>
          </cell>
          <cell r="AW774">
            <v>11482724352</v>
          </cell>
        </row>
        <row r="775">
          <cell r="A775">
            <v>1990</v>
          </cell>
          <cell r="C775" t="str">
            <v>UT</v>
          </cell>
          <cell r="AP775">
            <v>107201000</v>
          </cell>
          <cell r="AW775">
            <v>72897000</v>
          </cell>
        </row>
        <row r="776">
          <cell r="A776">
            <v>1990</v>
          </cell>
          <cell r="C776" t="str">
            <v>VT</v>
          </cell>
          <cell r="AP776">
            <v>48515000</v>
          </cell>
          <cell r="AW776">
            <v>37561000</v>
          </cell>
        </row>
        <row r="777">
          <cell r="A777">
            <v>1990</v>
          </cell>
          <cell r="C777" t="str">
            <v>VA</v>
          </cell>
          <cell r="AP777">
            <v>375014016</v>
          </cell>
          <cell r="AW777">
            <v>225912992</v>
          </cell>
        </row>
        <row r="778">
          <cell r="A778">
            <v>1990</v>
          </cell>
          <cell r="C778" t="str">
            <v>WA</v>
          </cell>
          <cell r="AP778">
            <v>260566000</v>
          </cell>
          <cell r="AW778">
            <v>223238000</v>
          </cell>
        </row>
        <row r="779">
          <cell r="A779">
            <v>1990</v>
          </cell>
          <cell r="C779" t="str">
            <v>WV</v>
          </cell>
          <cell r="AP779">
            <v>58150000</v>
          </cell>
          <cell r="AW779">
            <v>42218000</v>
          </cell>
        </row>
        <row r="780">
          <cell r="A780">
            <v>1990</v>
          </cell>
          <cell r="C780" t="str">
            <v>WI</v>
          </cell>
          <cell r="AP780">
            <v>191556000</v>
          </cell>
          <cell r="AW780">
            <v>141355008</v>
          </cell>
        </row>
        <row r="781">
          <cell r="A781">
            <v>1990</v>
          </cell>
          <cell r="C781" t="str">
            <v>WY</v>
          </cell>
          <cell r="AP781">
            <v>11944000</v>
          </cell>
          <cell r="AW781">
            <v>10837000</v>
          </cell>
        </row>
        <row r="782">
          <cell r="A782">
            <v>1991</v>
          </cell>
          <cell r="C782" t="str">
            <v>AL</v>
          </cell>
          <cell r="AP782">
            <v>265700000</v>
          </cell>
          <cell r="AW782">
            <v>145878000</v>
          </cell>
        </row>
        <row r="783">
          <cell r="A783">
            <v>1991</v>
          </cell>
          <cell r="C783" t="str">
            <v>AK</v>
          </cell>
          <cell r="AP783">
            <v>112210000</v>
          </cell>
          <cell r="AW783">
            <v>43162000</v>
          </cell>
        </row>
        <row r="784">
          <cell r="A784">
            <v>1991</v>
          </cell>
          <cell r="C784" t="str">
            <v>AZ</v>
          </cell>
          <cell r="AP784">
            <v>159591008</v>
          </cell>
          <cell r="AW784">
            <v>106172000</v>
          </cell>
        </row>
        <row r="785">
          <cell r="A785">
            <v>1991</v>
          </cell>
          <cell r="C785" t="str">
            <v>AR</v>
          </cell>
          <cell r="AP785">
            <v>97974000</v>
          </cell>
          <cell r="AW785">
            <v>65724000</v>
          </cell>
        </row>
        <row r="786">
          <cell r="A786">
            <v>1991</v>
          </cell>
          <cell r="C786" t="str">
            <v>CA</v>
          </cell>
          <cell r="AP786">
            <v>3809277952</v>
          </cell>
          <cell r="AW786">
            <v>1957409024</v>
          </cell>
        </row>
        <row r="787">
          <cell r="A787">
            <v>1991</v>
          </cell>
          <cell r="C787" t="str">
            <v>CO</v>
          </cell>
          <cell r="AP787">
            <v>200708000</v>
          </cell>
          <cell r="AW787">
            <v>135075008</v>
          </cell>
        </row>
        <row r="788">
          <cell r="A788">
            <v>1991</v>
          </cell>
          <cell r="C788" t="str">
            <v>CT</v>
          </cell>
          <cell r="AP788">
            <v>419543008</v>
          </cell>
          <cell r="AW788">
            <v>326092992</v>
          </cell>
        </row>
        <row r="789">
          <cell r="A789">
            <v>1991</v>
          </cell>
          <cell r="C789" t="str">
            <v>DE</v>
          </cell>
          <cell r="AP789">
            <v>77208000</v>
          </cell>
          <cell r="AW789">
            <v>56500000</v>
          </cell>
        </row>
        <row r="790">
          <cell r="A790">
            <v>1991</v>
          </cell>
          <cell r="C790" t="str">
            <v>DC</v>
          </cell>
          <cell r="AP790">
            <v>258900000</v>
          </cell>
          <cell r="AW790">
            <v>198964992</v>
          </cell>
        </row>
        <row r="791">
          <cell r="A791">
            <v>1991</v>
          </cell>
          <cell r="C791" t="str">
            <v>FL</v>
          </cell>
          <cell r="AP791">
            <v>525583008</v>
          </cell>
          <cell r="AW791">
            <v>455380992</v>
          </cell>
        </row>
        <row r="792">
          <cell r="A792">
            <v>1991</v>
          </cell>
          <cell r="C792" t="str">
            <v>GA</v>
          </cell>
          <cell r="AP792">
            <v>397100000</v>
          </cell>
          <cell r="AW792">
            <v>282488000</v>
          </cell>
        </row>
        <row r="793">
          <cell r="A793">
            <v>1991</v>
          </cell>
          <cell r="C793" t="str">
            <v>HI</v>
          </cell>
          <cell r="AP793">
            <v>241691008</v>
          </cell>
          <cell r="AW793">
            <v>97461000</v>
          </cell>
        </row>
        <row r="794">
          <cell r="A794">
            <v>1991</v>
          </cell>
          <cell r="C794" t="str">
            <v>ID</v>
          </cell>
          <cell r="AP794">
            <v>25158000</v>
          </cell>
          <cell r="AW794">
            <v>15979000</v>
          </cell>
        </row>
        <row r="795">
          <cell r="A795">
            <v>1991</v>
          </cell>
          <cell r="C795" t="str">
            <v>IL</v>
          </cell>
          <cell r="AP795">
            <v>862827008</v>
          </cell>
          <cell r="AW795">
            <v>613907008</v>
          </cell>
        </row>
        <row r="796">
          <cell r="A796">
            <v>1991</v>
          </cell>
          <cell r="C796" t="str">
            <v>IN</v>
          </cell>
          <cell r="AP796">
            <v>214496000</v>
          </cell>
          <cell r="AW796">
            <v>155728000</v>
          </cell>
        </row>
        <row r="797">
          <cell r="A797">
            <v>1991</v>
          </cell>
          <cell r="C797" t="str">
            <v>IA</v>
          </cell>
          <cell r="AP797">
            <v>83871000</v>
          </cell>
          <cell r="AW797">
            <v>61887000</v>
          </cell>
        </row>
        <row r="798">
          <cell r="A798">
            <v>1991</v>
          </cell>
          <cell r="C798" t="str">
            <v>KS</v>
          </cell>
          <cell r="AP798">
            <v>44156000</v>
          </cell>
          <cell r="AW798">
            <v>33181000</v>
          </cell>
        </row>
        <row r="799">
          <cell r="A799">
            <v>1991</v>
          </cell>
          <cell r="C799" t="str">
            <v>KY</v>
          </cell>
          <cell r="AP799">
            <v>135902000</v>
          </cell>
          <cell r="AW799">
            <v>91022000</v>
          </cell>
        </row>
        <row r="800">
          <cell r="A800">
            <v>1991</v>
          </cell>
          <cell r="C800" t="str">
            <v>LA</v>
          </cell>
          <cell r="AP800">
            <v>193556992</v>
          </cell>
          <cell r="AW800">
            <v>142368000</v>
          </cell>
        </row>
        <row r="801">
          <cell r="A801">
            <v>1991</v>
          </cell>
          <cell r="C801" t="str">
            <v>ME</v>
          </cell>
          <cell r="AP801">
            <v>73909000</v>
          </cell>
          <cell r="AW801">
            <v>66129000</v>
          </cell>
        </row>
        <row r="802">
          <cell r="A802">
            <v>1991</v>
          </cell>
          <cell r="C802" t="str">
            <v>MD</v>
          </cell>
          <cell r="AP802">
            <v>553484032</v>
          </cell>
          <cell r="AW802">
            <v>312268992</v>
          </cell>
        </row>
        <row r="803">
          <cell r="A803">
            <v>1991</v>
          </cell>
          <cell r="C803" t="str">
            <v>MA</v>
          </cell>
          <cell r="AP803">
            <v>948081984</v>
          </cell>
          <cell r="AW803">
            <v>675856000</v>
          </cell>
        </row>
        <row r="804">
          <cell r="A804">
            <v>1991</v>
          </cell>
          <cell r="C804" t="str">
            <v>MI</v>
          </cell>
          <cell r="AP804">
            <v>162319008</v>
          </cell>
          <cell r="AW804">
            <v>135494000</v>
          </cell>
        </row>
        <row r="805">
          <cell r="A805">
            <v>1991</v>
          </cell>
          <cell r="C805" t="str">
            <v>MN</v>
          </cell>
          <cell r="AP805">
            <v>470027008</v>
          </cell>
          <cell r="AW805">
            <v>208204000</v>
          </cell>
        </row>
        <row r="806">
          <cell r="A806">
            <v>1991</v>
          </cell>
          <cell r="C806" t="str">
            <v>MS</v>
          </cell>
          <cell r="AP806">
            <v>89762000</v>
          </cell>
          <cell r="AW806">
            <v>68167000</v>
          </cell>
        </row>
        <row r="807">
          <cell r="A807">
            <v>1991</v>
          </cell>
          <cell r="C807" t="str">
            <v>MO</v>
          </cell>
          <cell r="AP807">
            <v>181154000</v>
          </cell>
          <cell r="AW807">
            <v>145152992</v>
          </cell>
        </row>
        <row r="808">
          <cell r="A808">
            <v>1991</v>
          </cell>
          <cell r="C808" t="str">
            <v>MT</v>
          </cell>
          <cell r="AP808">
            <v>68021000</v>
          </cell>
          <cell r="AW808">
            <v>29211000</v>
          </cell>
        </row>
        <row r="809">
          <cell r="A809">
            <v>1991</v>
          </cell>
          <cell r="C809" t="str">
            <v>NE</v>
          </cell>
          <cell r="AP809">
            <v>78565000</v>
          </cell>
          <cell r="AW809">
            <v>61848000</v>
          </cell>
        </row>
        <row r="810">
          <cell r="A810">
            <v>1991</v>
          </cell>
          <cell r="C810" t="str">
            <v>NV</v>
          </cell>
          <cell r="AP810">
            <v>72637000</v>
          </cell>
          <cell r="AW810">
            <v>52974000</v>
          </cell>
        </row>
        <row r="811">
          <cell r="A811">
            <v>1991</v>
          </cell>
          <cell r="C811" t="str">
            <v>NH</v>
          </cell>
          <cell r="AP811">
            <v>41955000</v>
          </cell>
          <cell r="AW811">
            <v>33259000</v>
          </cell>
        </row>
        <row r="812">
          <cell r="A812">
            <v>1991</v>
          </cell>
          <cell r="C812" t="str">
            <v>NJ</v>
          </cell>
          <cell r="AP812">
            <v>618246976</v>
          </cell>
          <cell r="AW812">
            <v>459424992</v>
          </cell>
        </row>
        <row r="813">
          <cell r="A813">
            <v>1991</v>
          </cell>
          <cell r="C813" t="str">
            <v>NM</v>
          </cell>
          <cell r="AP813">
            <v>40355000</v>
          </cell>
          <cell r="AW813">
            <v>29521000</v>
          </cell>
        </row>
        <row r="814">
          <cell r="A814">
            <v>1991</v>
          </cell>
          <cell r="C814" t="str">
            <v>NY</v>
          </cell>
          <cell r="AP814">
            <v>3971336960</v>
          </cell>
          <cell r="AW814">
            <v>1995442048</v>
          </cell>
        </row>
        <row r="815">
          <cell r="A815">
            <v>1991</v>
          </cell>
          <cell r="C815" t="str">
            <v>NC</v>
          </cell>
          <cell r="AP815">
            <v>364416992</v>
          </cell>
          <cell r="AW815">
            <v>240188992</v>
          </cell>
        </row>
        <row r="816">
          <cell r="A816">
            <v>1991</v>
          </cell>
          <cell r="C816" t="str">
            <v>ND</v>
          </cell>
          <cell r="AP816">
            <v>38413000</v>
          </cell>
          <cell r="AW816">
            <v>29994000</v>
          </cell>
        </row>
        <row r="817">
          <cell r="A817">
            <v>1991</v>
          </cell>
          <cell r="C817" t="str">
            <v>OH</v>
          </cell>
          <cell r="AP817">
            <v>688179008</v>
          </cell>
          <cell r="AW817">
            <v>512476992</v>
          </cell>
        </row>
        <row r="818">
          <cell r="A818">
            <v>1991</v>
          </cell>
          <cell r="C818" t="str">
            <v>OK</v>
          </cell>
          <cell r="AP818">
            <v>156158000</v>
          </cell>
          <cell r="AW818">
            <v>74189000</v>
          </cell>
        </row>
        <row r="819">
          <cell r="A819">
            <v>1991</v>
          </cell>
          <cell r="C819" t="str">
            <v>OR</v>
          </cell>
          <cell r="AP819">
            <v>180091008</v>
          </cell>
          <cell r="AW819">
            <v>143246000</v>
          </cell>
        </row>
        <row r="820">
          <cell r="A820">
            <v>1991</v>
          </cell>
          <cell r="C820" t="str">
            <v>PA</v>
          </cell>
          <cell r="AP820">
            <v>880401984</v>
          </cell>
          <cell r="AW820">
            <v>471224992</v>
          </cell>
        </row>
        <row r="821">
          <cell r="A821">
            <v>1991</v>
          </cell>
          <cell r="C821" t="str">
            <v>RI</v>
          </cell>
          <cell r="AP821">
            <v>135948000</v>
          </cell>
          <cell r="AW821">
            <v>81173000</v>
          </cell>
        </row>
        <row r="822">
          <cell r="A822">
            <v>1991</v>
          </cell>
          <cell r="C822" t="str">
            <v>SC</v>
          </cell>
          <cell r="AP822">
            <v>122525000</v>
          </cell>
          <cell r="AW822">
            <v>83064000</v>
          </cell>
        </row>
        <row r="823">
          <cell r="A823">
            <v>1991</v>
          </cell>
          <cell r="C823" t="str">
            <v>SD</v>
          </cell>
          <cell r="AP823">
            <v>24923000</v>
          </cell>
          <cell r="AW823">
            <v>17464000</v>
          </cell>
        </row>
        <row r="824">
          <cell r="A824">
            <v>1991</v>
          </cell>
          <cell r="C824" t="str">
            <v>TN</v>
          </cell>
          <cell r="AP824">
            <v>383720000</v>
          </cell>
          <cell r="AW824">
            <v>204784992</v>
          </cell>
        </row>
        <row r="825">
          <cell r="A825">
            <v>1991</v>
          </cell>
          <cell r="C825" t="str">
            <v>TX</v>
          </cell>
          <cell r="AP825">
            <v>529900992</v>
          </cell>
          <cell r="AW825">
            <v>323708000</v>
          </cell>
        </row>
        <row r="826">
          <cell r="A826">
            <v>1991</v>
          </cell>
          <cell r="C826" t="str">
            <v>US</v>
          </cell>
          <cell r="AP826">
            <v>20242003968</v>
          </cell>
          <cell r="AW826">
            <v>12258865152</v>
          </cell>
        </row>
        <row r="827">
          <cell r="A827">
            <v>1991</v>
          </cell>
          <cell r="C827" t="str">
            <v>UT</v>
          </cell>
          <cell r="AP827">
            <v>139060992</v>
          </cell>
          <cell r="AW827">
            <v>85549000</v>
          </cell>
        </row>
        <row r="828">
          <cell r="A828">
            <v>1991</v>
          </cell>
          <cell r="C828" t="str">
            <v>VT</v>
          </cell>
          <cell r="AP828">
            <v>48322000</v>
          </cell>
          <cell r="AW828">
            <v>41666000</v>
          </cell>
        </row>
        <row r="829">
          <cell r="A829">
            <v>1991</v>
          </cell>
          <cell r="C829" t="str">
            <v>VA</v>
          </cell>
          <cell r="AP829">
            <v>434092992</v>
          </cell>
          <cell r="AW829">
            <v>243479008</v>
          </cell>
        </row>
        <row r="830">
          <cell r="A830">
            <v>1991</v>
          </cell>
          <cell r="C830" t="str">
            <v>WA</v>
          </cell>
          <cell r="AP830">
            <v>314752992</v>
          </cell>
          <cell r="AW830">
            <v>229418000</v>
          </cell>
        </row>
        <row r="831">
          <cell r="A831">
            <v>1991</v>
          </cell>
          <cell r="C831" t="str">
            <v>WV</v>
          </cell>
          <cell r="AP831">
            <v>63048000</v>
          </cell>
          <cell r="AW831">
            <v>53295000</v>
          </cell>
        </row>
        <row r="832">
          <cell r="A832">
            <v>1991</v>
          </cell>
          <cell r="C832" t="str">
            <v>WI</v>
          </cell>
          <cell r="AP832">
            <v>224628000</v>
          </cell>
          <cell r="AW832">
            <v>152039008</v>
          </cell>
        </row>
        <row r="833">
          <cell r="A833">
            <v>1991</v>
          </cell>
          <cell r="C833" t="str">
            <v>WY</v>
          </cell>
          <cell r="AP833">
            <v>18115000</v>
          </cell>
          <cell r="AW833">
            <v>14573000</v>
          </cell>
        </row>
        <row r="834">
          <cell r="A834">
            <v>1992</v>
          </cell>
          <cell r="C834" t="str">
            <v>AL</v>
          </cell>
          <cell r="AP834">
            <v>229092992</v>
          </cell>
          <cell r="AW834">
            <v>117157000</v>
          </cell>
        </row>
        <row r="835">
          <cell r="A835">
            <v>1992</v>
          </cell>
          <cell r="C835" t="str">
            <v>AK</v>
          </cell>
          <cell r="AP835">
            <v>132827000</v>
          </cell>
          <cell r="AW835">
            <v>49591000</v>
          </cell>
        </row>
        <row r="836">
          <cell r="A836">
            <v>1992</v>
          </cell>
          <cell r="C836" t="str">
            <v>AZ</v>
          </cell>
          <cell r="AP836">
            <v>155864992</v>
          </cell>
          <cell r="AW836">
            <v>118669000</v>
          </cell>
        </row>
        <row r="837">
          <cell r="A837">
            <v>1992</v>
          </cell>
          <cell r="C837" t="str">
            <v>AR</v>
          </cell>
          <cell r="AP837">
            <v>90770000</v>
          </cell>
          <cell r="AW837">
            <v>65199000</v>
          </cell>
        </row>
        <row r="838">
          <cell r="A838">
            <v>1992</v>
          </cell>
          <cell r="C838" t="str">
            <v>CA</v>
          </cell>
          <cell r="AP838">
            <v>4213967872</v>
          </cell>
          <cell r="AW838">
            <v>2374157056</v>
          </cell>
        </row>
        <row r="839">
          <cell r="A839">
            <v>1992</v>
          </cell>
          <cell r="C839" t="str">
            <v>CO</v>
          </cell>
          <cell r="AP839">
            <v>238926000</v>
          </cell>
          <cell r="AW839">
            <v>157543008</v>
          </cell>
        </row>
        <row r="840">
          <cell r="A840">
            <v>1992</v>
          </cell>
          <cell r="C840" t="str">
            <v>CT</v>
          </cell>
          <cell r="AP840">
            <v>382228000</v>
          </cell>
          <cell r="AW840">
            <v>265542000</v>
          </cell>
        </row>
        <row r="841">
          <cell r="A841">
            <v>1992</v>
          </cell>
          <cell r="C841" t="str">
            <v>DE</v>
          </cell>
          <cell r="AP841">
            <v>69866000</v>
          </cell>
          <cell r="AW841">
            <v>57161000</v>
          </cell>
        </row>
        <row r="842">
          <cell r="A842">
            <v>1992</v>
          </cell>
          <cell r="C842" t="str">
            <v>DC</v>
          </cell>
          <cell r="AP842">
            <v>232923008</v>
          </cell>
          <cell r="AW842">
            <v>182398000</v>
          </cell>
        </row>
        <row r="843">
          <cell r="A843">
            <v>1992</v>
          </cell>
          <cell r="C843" t="str">
            <v>FL</v>
          </cell>
          <cell r="AP843">
            <v>693870016</v>
          </cell>
          <cell r="AW843">
            <v>517652992</v>
          </cell>
        </row>
        <row r="844">
          <cell r="A844">
            <v>1992</v>
          </cell>
          <cell r="C844" t="str">
            <v>GA</v>
          </cell>
          <cell r="AP844">
            <v>404687008</v>
          </cell>
          <cell r="AW844">
            <v>284740000</v>
          </cell>
        </row>
        <row r="845">
          <cell r="A845">
            <v>1992</v>
          </cell>
          <cell r="C845" t="str">
            <v>HI</v>
          </cell>
          <cell r="AP845">
            <v>317384000</v>
          </cell>
          <cell r="AW845">
            <v>104032000</v>
          </cell>
        </row>
        <row r="846">
          <cell r="A846">
            <v>1992</v>
          </cell>
          <cell r="C846" t="str">
            <v>ID</v>
          </cell>
          <cell r="AP846">
            <v>28947000</v>
          </cell>
          <cell r="AW846">
            <v>17022000</v>
          </cell>
        </row>
        <row r="847">
          <cell r="A847">
            <v>1992</v>
          </cell>
          <cell r="C847" t="str">
            <v>IL</v>
          </cell>
          <cell r="AP847">
            <v>723428992</v>
          </cell>
          <cell r="AW847">
            <v>481222016</v>
          </cell>
        </row>
        <row r="848">
          <cell r="A848">
            <v>1992</v>
          </cell>
          <cell r="C848" t="str">
            <v>IN</v>
          </cell>
          <cell r="AP848">
            <v>257663008</v>
          </cell>
          <cell r="AW848">
            <v>194447008</v>
          </cell>
        </row>
        <row r="849">
          <cell r="A849">
            <v>1992</v>
          </cell>
          <cell r="C849" t="str">
            <v>IA</v>
          </cell>
          <cell r="AP849">
            <v>100691000</v>
          </cell>
          <cell r="AW849">
            <v>72635000</v>
          </cell>
        </row>
        <row r="850">
          <cell r="A850">
            <v>1992</v>
          </cell>
          <cell r="C850" t="str">
            <v>KS</v>
          </cell>
          <cell r="AP850">
            <v>62293000</v>
          </cell>
          <cell r="AW850">
            <v>44525000</v>
          </cell>
        </row>
        <row r="851">
          <cell r="A851">
            <v>1992</v>
          </cell>
          <cell r="C851" t="str">
            <v>KY</v>
          </cell>
          <cell r="AP851">
            <v>134391008</v>
          </cell>
          <cell r="AW851">
            <v>96042000</v>
          </cell>
        </row>
        <row r="852">
          <cell r="A852">
            <v>1992</v>
          </cell>
          <cell r="C852" t="str">
            <v>LA</v>
          </cell>
          <cell r="AP852">
            <v>209258000</v>
          </cell>
          <cell r="AW852">
            <v>162924000</v>
          </cell>
        </row>
        <row r="853">
          <cell r="A853">
            <v>1992</v>
          </cell>
          <cell r="C853" t="str">
            <v>ME</v>
          </cell>
          <cell r="AP853">
            <v>82518000</v>
          </cell>
          <cell r="AW853">
            <v>70754000</v>
          </cell>
        </row>
        <row r="854">
          <cell r="A854">
            <v>1992</v>
          </cell>
          <cell r="C854" t="str">
            <v>MD</v>
          </cell>
          <cell r="AP854">
            <v>538502976</v>
          </cell>
          <cell r="AW854">
            <v>329083008</v>
          </cell>
        </row>
        <row r="855">
          <cell r="A855">
            <v>1992</v>
          </cell>
          <cell r="C855" t="str">
            <v>MA</v>
          </cell>
          <cell r="AP855">
            <v>1033099008</v>
          </cell>
          <cell r="AW855">
            <v>748385024</v>
          </cell>
        </row>
        <row r="856">
          <cell r="A856">
            <v>1992</v>
          </cell>
          <cell r="C856" t="str">
            <v>MI</v>
          </cell>
          <cell r="AP856">
            <v>182112000</v>
          </cell>
          <cell r="AW856">
            <v>143780000</v>
          </cell>
        </row>
        <row r="857">
          <cell r="A857">
            <v>1992</v>
          </cell>
          <cell r="C857" t="str">
            <v>MN</v>
          </cell>
          <cell r="AP857">
            <v>594449984</v>
          </cell>
          <cell r="AW857">
            <v>251344992</v>
          </cell>
        </row>
        <row r="858">
          <cell r="A858">
            <v>1992</v>
          </cell>
          <cell r="C858" t="str">
            <v>MS</v>
          </cell>
          <cell r="AP858">
            <v>521491008</v>
          </cell>
          <cell r="AW858">
            <v>79070000</v>
          </cell>
        </row>
        <row r="859">
          <cell r="A859">
            <v>1992</v>
          </cell>
          <cell r="C859" t="str">
            <v>MO</v>
          </cell>
          <cell r="AP859">
            <v>179727008</v>
          </cell>
          <cell r="AW859">
            <v>145424992</v>
          </cell>
        </row>
        <row r="860">
          <cell r="A860">
            <v>1992</v>
          </cell>
          <cell r="C860" t="str">
            <v>MT</v>
          </cell>
          <cell r="AP860">
            <v>57874000</v>
          </cell>
          <cell r="AW860">
            <v>31304000</v>
          </cell>
        </row>
        <row r="861">
          <cell r="A861">
            <v>1992</v>
          </cell>
          <cell r="C861" t="str">
            <v>NE</v>
          </cell>
          <cell r="AP861">
            <v>91325000</v>
          </cell>
          <cell r="AW861">
            <v>66038000</v>
          </cell>
        </row>
        <row r="862">
          <cell r="A862">
            <v>1992</v>
          </cell>
          <cell r="C862" t="str">
            <v>NV</v>
          </cell>
          <cell r="AP862">
            <v>65534000</v>
          </cell>
          <cell r="AW862">
            <v>44572000</v>
          </cell>
        </row>
        <row r="863">
          <cell r="A863">
            <v>1992</v>
          </cell>
          <cell r="C863" t="str">
            <v>NH</v>
          </cell>
          <cell r="AP863">
            <v>45649000</v>
          </cell>
          <cell r="AW863">
            <v>34017000</v>
          </cell>
        </row>
        <row r="864">
          <cell r="A864">
            <v>1992</v>
          </cell>
          <cell r="C864" t="str">
            <v>NJ</v>
          </cell>
          <cell r="AP864">
            <v>490496992</v>
          </cell>
          <cell r="AW864">
            <v>357168992</v>
          </cell>
        </row>
        <row r="865">
          <cell r="A865">
            <v>1992</v>
          </cell>
          <cell r="C865" t="str">
            <v>NM</v>
          </cell>
          <cell r="AP865">
            <v>47679000</v>
          </cell>
          <cell r="AW865">
            <v>36948000</v>
          </cell>
        </row>
        <row r="866">
          <cell r="A866">
            <v>1992</v>
          </cell>
          <cell r="C866" t="str">
            <v>NY</v>
          </cell>
          <cell r="AP866">
            <v>3823372032</v>
          </cell>
          <cell r="AW866">
            <v>2040606976</v>
          </cell>
        </row>
        <row r="867">
          <cell r="A867">
            <v>1992</v>
          </cell>
          <cell r="C867" t="str">
            <v>NC</v>
          </cell>
          <cell r="AP867">
            <v>355940000</v>
          </cell>
          <cell r="AW867">
            <v>245222000</v>
          </cell>
        </row>
        <row r="868">
          <cell r="A868">
            <v>1992</v>
          </cell>
          <cell r="C868" t="str">
            <v>ND</v>
          </cell>
          <cell r="AP868">
            <v>38428000</v>
          </cell>
          <cell r="AW868">
            <v>31138000</v>
          </cell>
        </row>
        <row r="869">
          <cell r="A869">
            <v>1992</v>
          </cell>
          <cell r="C869" t="str">
            <v>OH</v>
          </cell>
          <cell r="AP869">
            <v>736054976</v>
          </cell>
          <cell r="AW869">
            <v>496951008</v>
          </cell>
        </row>
        <row r="870">
          <cell r="A870">
            <v>1992</v>
          </cell>
          <cell r="C870" t="str">
            <v>OK</v>
          </cell>
          <cell r="AP870">
            <v>154842000</v>
          </cell>
          <cell r="AW870">
            <v>85175000</v>
          </cell>
        </row>
        <row r="871">
          <cell r="A871">
            <v>1992</v>
          </cell>
          <cell r="C871" t="str">
            <v>OR</v>
          </cell>
          <cell r="AP871">
            <v>223918000</v>
          </cell>
          <cell r="AW871">
            <v>184192992</v>
          </cell>
        </row>
        <row r="872">
          <cell r="A872">
            <v>1992</v>
          </cell>
          <cell r="C872" t="str">
            <v>PA</v>
          </cell>
          <cell r="AP872">
            <v>902518976</v>
          </cell>
          <cell r="AW872">
            <v>464830016</v>
          </cell>
        </row>
        <row r="873">
          <cell r="A873">
            <v>1992</v>
          </cell>
          <cell r="C873" t="str">
            <v>RI</v>
          </cell>
          <cell r="AP873">
            <v>117081000</v>
          </cell>
          <cell r="AW873">
            <v>83177000</v>
          </cell>
        </row>
        <row r="874">
          <cell r="A874">
            <v>1992</v>
          </cell>
          <cell r="C874" t="str">
            <v>SC</v>
          </cell>
          <cell r="AP874">
            <v>128443000</v>
          </cell>
          <cell r="AW874">
            <v>99513000</v>
          </cell>
        </row>
        <row r="875">
          <cell r="A875">
            <v>1992</v>
          </cell>
          <cell r="C875" t="str">
            <v>SD</v>
          </cell>
          <cell r="AP875">
            <v>30764000</v>
          </cell>
          <cell r="AW875">
            <v>22232000</v>
          </cell>
        </row>
        <row r="876">
          <cell r="A876">
            <v>1992</v>
          </cell>
          <cell r="C876" t="str">
            <v>TN</v>
          </cell>
          <cell r="AP876">
            <v>277156000</v>
          </cell>
          <cell r="AW876">
            <v>196376992</v>
          </cell>
        </row>
        <row r="877">
          <cell r="A877">
            <v>1992</v>
          </cell>
          <cell r="C877" t="str">
            <v>TX</v>
          </cell>
          <cell r="AP877">
            <v>567811968</v>
          </cell>
          <cell r="AW877">
            <v>377163008</v>
          </cell>
        </row>
        <row r="878">
          <cell r="A878">
            <v>1992</v>
          </cell>
          <cell r="C878" t="str">
            <v>US</v>
          </cell>
          <cell r="AP878">
            <v>21303449600</v>
          </cell>
          <cell r="AW878">
            <v>12901824512</v>
          </cell>
        </row>
        <row r="879">
          <cell r="A879">
            <v>1992</v>
          </cell>
          <cell r="C879" t="str">
            <v>UT</v>
          </cell>
          <cell r="AP879">
            <v>98142000</v>
          </cell>
          <cell r="AW879">
            <v>65711000</v>
          </cell>
        </row>
        <row r="880">
          <cell r="A880">
            <v>1992</v>
          </cell>
          <cell r="C880" t="str">
            <v>VT</v>
          </cell>
          <cell r="AP880">
            <v>47295000</v>
          </cell>
          <cell r="AW880">
            <v>42959000</v>
          </cell>
        </row>
        <row r="881">
          <cell r="A881">
            <v>1992</v>
          </cell>
          <cell r="C881" t="str">
            <v>VA</v>
          </cell>
          <cell r="AP881">
            <v>502614016</v>
          </cell>
          <cell r="AW881">
            <v>278227008</v>
          </cell>
        </row>
        <row r="882">
          <cell r="A882">
            <v>1992</v>
          </cell>
          <cell r="C882" t="str">
            <v>WA</v>
          </cell>
          <cell r="AP882">
            <v>322083008</v>
          </cell>
          <cell r="AW882">
            <v>243920000</v>
          </cell>
        </row>
        <row r="883">
          <cell r="A883">
            <v>1992</v>
          </cell>
          <cell r="C883" t="str">
            <v>WV</v>
          </cell>
          <cell r="AP883">
            <v>81921000</v>
          </cell>
          <cell r="AW883">
            <v>57738000</v>
          </cell>
        </row>
        <row r="884">
          <cell r="A884">
            <v>1992</v>
          </cell>
          <cell r="C884" t="str">
            <v>WI</v>
          </cell>
          <cell r="AP884">
            <v>262324992</v>
          </cell>
          <cell r="AW884">
            <v>169552992</v>
          </cell>
        </row>
        <row r="885">
          <cell r="A885">
            <v>1992</v>
          </cell>
          <cell r="C885" t="str">
            <v>WY</v>
          </cell>
          <cell r="AP885">
            <v>23203000</v>
          </cell>
          <cell r="AW885">
            <v>16590000</v>
          </cell>
        </row>
        <row r="886">
          <cell r="A886">
            <v>1993</v>
          </cell>
          <cell r="C886" t="str">
            <v>AL</v>
          </cell>
          <cell r="AP886">
            <v>313886016</v>
          </cell>
          <cell r="AW886">
            <v>220540992</v>
          </cell>
        </row>
        <row r="887">
          <cell r="A887">
            <v>1993</v>
          </cell>
          <cell r="C887" t="str">
            <v>AK</v>
          </cell>
          <cell r="AP887">
            <v>102195000</v>
          </cell>
          <cell r="AW887">
            <v>47194000</v>
          </cell>
        </row>
        <row r="888">
          <cell r="A888">
            <v>1993</v>
          </cell>
          <cell r="C888" t="str">
            <v>AZ</v>
          </cell>
          <cell r="AP888">
            <v>189239008</v>
          </cell>
          <cell r="AW888">
            <v>127460000</v>
          </cell>
        </row>
        <row r="889">
          <cell r="A889">
            <v>1993</v>
          </cell>
          <cell r="C889" t="str">
            <v>AR</v>
          </cell>
          <cell r="AP889">
            <v>101937000</v>
          </cell>
          <cell r="AW889">
            <v>83327000</v>
          </cell>
        </row>
        <row r="890">
          <cell r="A890">
            <v>1993</v>
          </cell>
          <cell r="C890" t="str">
            <v>CA</v>
          </cell>
          <cell r="AP890">
            <v>4204068096</v>
          </cell>
          <cell r="AW890">
            <v>2494023936</v>
          </cell>
        </row>
        <row r="891">
          <cell r="A891">
            <v>1993</v>
          </cell>
          <cell r="C891" t="str">
            <v>CO</v>
          </cell>
          <cell r="AP891">
            <v>201779008</v>
          </cell>
          <cell r="AW891">
            <v>154178000</v>
          </cell>
        </row>
        <row r="892">
          <cell r="A892">
            <v>1993</v>
          </cell>
          <cell r="C892" t="str">
            <v>CT</v>
          </cell>
          <cell r="AP892">
            <v>423822016</v>
          </cell>
          <cell r="AW892">
            <v>306787008</v>
          </cell>
        </row>
        <row r="893">
          <cell r="A893">
            <v>1993</v>
          </cell>
          <cell r="C893" t="str">
            <v>DE</v>
          </cell>
          <cell r="AP893">
            <v>70040000</v>
          </cell>
          <cell r="AW893">
            <v>61057000</v>
          </cell>
        </row>
        <row r="894">
          <cell r="A894">
            <v>1993</v>
          </cell>
          <cell r="C894" t="str">
            <v>DC</v>
          </cell>
          <cell r="AP894">
            <v>217831008</v>
          </cell>
          <cell r="AW894">
            <v>178630000</v>
          </cell>
        </row>
        <row r="895">
          <cell r="A895">
            <v>1993</v>
          </cell>
          <cell r="C895" t="str">
            <v>FL</v>
          </cell>
          <cell r="AP895">
            <v>693457984</v>
          </cell>
          <cell r="AW895">
            <v>566529984</v>
          </cell>
        </row>
        <row r="896">
          <cell r="A896">
            <v>1993</v>
          </cell>
          <cell r="C896" t="str">
            <v>GA</v>
          </cell>
          <cell r="AP896">
            <v>499715008</v>
          </cell>
          <cell r="AW896">
            <v>340745984</v>
          </cell>
        </row>
        <row r="897">
          <cell r="A897">
            <v>1993</v>
          </cell>
          <cell r="C897" t="str">
            <v>HI</v>
          </cell>
          <cell r="AP897">
            <v>457126016</v>
          </cell>
          <cell r="AW897">
            <v>115444000</v>
          </cell>
        </row>
        <row r="898">
          <cell r="A898">
            <v>1993</v>
          </cell>
          <cell r="C898" t="str">
            <v>ID</v>
          </cell>
          <cell r="AP898">
            <v>18900000</v>
          </cell>
          <cell r="AW898">
            <v>15380000</v>
          </cell>
        </row>
        <row r="899">
          <cell r="A899">
            <v>1993</v>
          </cell>
          <cell r="C899" t="str">
            <v>IL</v>
          </cell>
          <cell r="AP899">
            <v>1114749952</v>
          </cell>
          <cell r="AW899">
            <v>532960992</v>
          </cell>
        </row>
        <row r="900">
          <cell r="A900">
            <v>1993</v>
          </cell>
          <cell r="C900" t="str">
            <v>IN</v>
          </cell>
          <cell r="AP900">
            <v>520459008</v>
          </cell>
          <cell r="AW900">
            <v>219264000</v>
          </cell>
        </row>
        <row r="901">
          <cell r="A901">
            <v>1993</v>
          </cell>
          <cell r="C901" t="str">
            <v>IA</v>
          </cell>
          <cell r="AP901">
            <v>111432000</v>
          </cell>
          <cell r="AW901">
            <v>70307000</v>
          </cell>
        </row>
        <row r="902">
          <cell r="A902">
            <v>1993</v>
          </cell>
          <cell r="C902" t="str">
            <v>KS</v>
          </cell>
          <cell r="AP902">
            <v>57190000</v>
          </cell>
          <cell r="AW902">
            <v>41994000</v>
          </cell>
        </row>
        <row r="903">
          <cell r="A903">
            <v>1993</v>
          </cell>
          <cell r="C903" t="str">
            <v>KY</v>
          </cell>
          <cell r="AP903">
            <v>164086000</v>
          </cell>
          <cell r="AW903">
            <v>104004000</v>
          </cell>
        </row>
        <row r="904">
          <cell r="A904">
            <v>1993</v>
          </cell>
          <cell r="C904" t="str">
            <v>LA</v>
          </cell>
          <cell r="AP904">
            <v>196104000</v>
          </cell>
          <cell r="AW904">
            <v>152803008</v>
          </cell>
        </row>
        <row r="905">
          <cell r="A905">
            <v>1993</v>
          </cell>
          <cell r="C905" t="str">
            <v>ME</v>
          </cell>
          <cell r="AP905">
            <v>97230000</v>
          </cell>
          <cell r="AW905">
            <v>71501000</v>
          </cell>
        </row>
        <row r="906">
          <cell r="A906">
            <v>1993</v>
          </cell>
          <cell r="C906" t="str">
            <v>MD</v>
          </cell>
          <cell r="AP906">
            <v>553539968</v>
          </cell>
          <cell r="AW906">
            <v>362792000</v>
          </cell>
        </row>
        <row r="907">
          <cell r="A907">
            <v>1993</v>
          </cell>
          <cell r="C907" t="str">
            <v>MA</v>
          </cell>
          <cell r="AP907">
            <v>858891008</v>
          </cell>
          <cell r="AW907">
            <v>713748992</v>
          </cell>
        </row>
        <row r="908">
          <cell r="A908">
            <v>1993</v>
          </cell>
          <cell r="C908" t="str">
            <v>MI</v>
          </cell>
          <cell r="AP908">
            <v>151600992</v>
          </cell>
          <cell r="AW908">
            <v>115726000</v>
          </cell>
        </row>
        <row r="909">
          <cell r="A909">
            <v>1993</v>
          </cell>
          <cell r="C909" t="str">
            <v>MN</v>
          </cell>
          <cell r="AP909">
            <v>534267008</v>
          </cell>
          <cell r="AW909">
            <v>312316992</v>
          </cell>
        </row>
        <row r="910">
          <cell r="A910">
            <v>1993</v>
          </cell>
          <cell r="C910" t="str">
            <v>MS</v>
          </cell>
          <cell r="AP910">
            <v>117696000</v>
          </cell>
          <cell r="AW910">
            <v>94402000</v>
          </cell>
        </row>
        <row r="911">
          <cell r="A911">
            <v>1993</v>
          </cell>
          <cell r="C911" t="str">
            <v>MO</v>
          </cell>
          <cell r="AP911">
            <v>209119008</v>
          </cell>
          <cell r="AW911">
            <v>163052992</v>
          </cell>
        </row>
        <row r="912">
          <cell r="A912">
            <v>1993</v>
          </cell>
          <cell r="C912" t="str">
            <v>MT</v>
          </cell>
          <cell r="AP912">
            <v>62158000</v>
          </cell>
          <cell r="AW912">
            <v>36006000</v>
          </cell>
        </row>
        <row r="913">
          <cell r="A913">
            <v>1993</v>
          </cell>
          <cell r="C913" t="str">
            <v>NE</v>
          </cell>
          <cell r="AP913">
            <v>89121000</v>
          </cell>
          <cell r="AW913">
            <v>54231000</v>
          </cell>
        </row>
        <row r="914">
          <cell r="A914">
            <v>1993</v>
          </cell>
          <cell r="C914" t="str">
            <v>NV</v>
          </cell>
          <cell r="AP914">
            <v>111064000</v>
          </cell>
          <cell r="AW914">
            <v>50602000</v>
          </cell>
        </row>
        <row r="915">
          <cell r="A915">
            <v>1993</v>
          </cell>
          <cell r="C915" t="str">
            <v>NH</v>
          </cell>
          <cell r="AP915">
            <v>53580000</v>
          </cell>
          <cell r="AW915">
            <v>36176000</v>
          </cell>
        </row>
        <row r="916">
          <cell r="A916">
            <v>1993</v>
          </cell>
          <cell r="C916" t="str">
            <v>NJ</v>
          </cell>
          <cell r="AP916">
            <v>436684000</v>
          </cell>
          <cell r="AW916">
            <v>366641984</v>
          </cell>
        </row>
        <row r="917">
          <cell r="A917">
            <v>1993</v>
          </cell>
          <cell r="C917" t="str">
            <v>NM</v>
          </cell>
          <cell r="AP917">
            <v>41344000</v>
          </cell>
          <cell r="AW917">
            <v>40798000</v>
          </cell>
        </row>
        <row r="918">
          <cell r="A918">
            <v>1993</v>
          </cell>
          <cell r="C918" t="str">
            <v>NY</v>
          </cell>
          <cell r="AP918">
            <v>4878530048</v>
          </cell>
          <cell r="AW918">
            <v>2230866944</v>
          </cell>
        </row>
        <row r="919">
          <cell r="A919">
            <v>1993</v>
          </cell>
          <cell r="C919" t="str">
            <v>NC</v>
          </cell>
          <cell r="AP919">
            <v>366116000</v>
          </cell>
          <cell r="AW919">
            <v>266175008</v>
          </cell>
        </row>
        <row r="920">
          <cell r="A920">
            <v>1993</v>
          </cell>
          <cell r="C920" t="str">
            <v>ND</v>
          </cell>
          <cell r="AP920">
            <v>52861000</v>
          </cell>
          <cell r="AW920">
            <v>35386000</v>
          </cell>
        </row>
        <row r="921">
          <cell r="A921">
            <v>1993</v>
          </cell>
          <cell r="C921" t="str">
            <v>OH</v>
          </cell>
          <cell r="AP921">
            <v>699006976</v>
          </cell>
          <cell r="AW921">
            <v>503232000</v>
          </cell>
        </row>
        <row r="922">
          <cell r="A922">
            <v>1993</v>
          </cell>
          <cell r="C922" t="str">
            <v>OK</v>
          </cell>
          <cell r="AP922">
            <v>181590000</v>
          </cell>
          <cell r="AW922">
            <v>112651000</v>
          </cell>
        </row>
        <row r="923">
          <cell r="A923">
            <v>1993</v>
          </cell>
          <cell r="C923" t="str">
            <v>OR</v>
          </cell>
          <cell r="AP923">
            <v>250924992</v>
          </cell>
          <cell r="AW923">
            <v>199507008</v>
          </cell>
        </row>
        <row r="924">
          <cell r="A924">
            <v>1993</v>
          </cell>
          <cell r="C924" t="str">
            <v>PA</v>
          </cell>
          <cell r="AP924">
            <v>978860992</v>
          </cell>
          <cell r="AW924">
            <v>539499008</v>
          </cell>
        </row>
        <row r="925">
          <cell r="A925">
            <v>1993</v>
          </cell>
          <cell r="C925" t="str">
            <v>RI</v>
          </cell>
          <cell r="AP925">
            <v>123795000</v>
          </cell>
          <cell r="AW925">
            <v>91955000</v>
          </cell>
        </row>
        <row r="926">
          <cell r="A926">
            <v>1993</v>
          </cell>
          <cell r="C926" t="str">
            <v>SC</v>
          </cell>
          <cell r="AP926">
            <v>128625000</v>
          </cell>
          <cell r="AW926">
            <v>99917000</v>
          </cell>
        </row>
        <row r="927">
          <cell r="A927">
            <v>1993</v>
          </cell>
          <cell r="C927" t="str">
            <v>SD</v>
          </cell>
          <cell r="AP927">
            <v>26408000</v>
          </cell>
          <cell r="AW927">
            <v>20106000</v>
          </cell>
        </row>
        <row r="928">
          <cell r="A928">
            <v>1993</v>
          </cell>
          <cell r="C928" t="str">
            <v>TN</v>
          </cell>
          <cell r="AP928">
            <v>318567008</v>
          </cell>
          <cell r="AW928">
            <v>220575008</v>
          </cell>
        </row>
        <row r="929">
          <cell r="A929">
            <v>1993</v>
          </cell>
          <cell r="C929" t="str">
            <v>TX</v>
          </cell>
          <cell r="AP929">
            <v>592332992</v>
          </cell>
          <cell r="AW929">
            <v>438431008</v>
          </cell>
        </row>
        <row r="930">
          <cell r="A930">
            <v>1993</v>
          </cell>
          <cell r="C930" t="str">
            <v>US</v>
          </cell>
          <cell r="AP930">
            <v>22996273152</v>
          </cell>
          <cell r="AW930">
            <v>13883754496</v>
          </cell>
        </row>
        <row r="931">
          <cell r="A931">
            <v>1993</v>
          </cell>
          <cell r="C931" t="str">
            <v>UT</v>
          </cell>
          <cell r="AP931">
            <v>115186000</v>
          </cell>
          <cell r="AW931">
            <v>64281000</v>
          </cell>
        </row>
        <row r="932">
          <cell r="A932">
            <v>1993</v>
          </cell>
          <cell r="C932" t="str">
            <v>VT</v>
          </cell>
          <cell r="AP932">
            <v>50049000</v>
          </cell>
          <cell r="AW932">
            <v>46026000</v>
          </cell>
        </row>
        <row r="933">
          <cell r="A933">
            <v>1993</v>
          </cell>
          <cell r="C933" t="str">
            <v>VA</v>
          </cell>
          <cell r="AP933">
            <v>399087008</v>
          </cell>
          <cell r="AW933">
            <v>285977984</v>
          </cell>
        </row>
        <row r="934">
          <cell r="A934">
            <v>1993</v>
          </cell>
          <cell r="C934" t="str">
            <v>WA</v>
          </cell>
          <cell r="AP934">
            <v>473028992</v>
          </cell>
          <cell r="AW934">
            <v>230419008</v>
          </cell>
        </row>
        <row r="935">
          <cell r="A935">
            <v>1993</v>
          </cell>
          <cell r="C935" t="str">
            <v>WV</v>
          </cell>
          <cell r="AP935">
            <v>69930000</v>
          </cell>
          <cell r="AW935">
            <v>52439000</v>
          </cell>
        </row>
        <row r="936">
          <cell r="A936">
            <v>1993</v>
          </cell>
          <cell r="C936" t="str">
            <v>WI</v>
          </cell>
          <cell r="AP936">
            <v>308852000</v>
          </cell>
          <cell r="AW936">
            <v>188402000</v>
          </cell>
        </row>
        <row r="937">
          <cell r="A937">
            <v>1993</v>
          </cell>
          <cell r="C937" t="str">
            <v>WY</v>
          </cell>
          <cell r="AP937">
            <v>8211000</v>
          </cell>
          <cell r="AW937">
            <v>7283000</v>
          </cell>
        </row>
        <row r="938">
          <cell r="A938">
            <v>1994</v>
          </cell>
          <cell r="C938" t="str">
            <v>AL</v>
          </cell>
          <cell r="AP938">
            <v>276137984</v>
          </cell>
          <cell r="AW938">
            <v>209256992</v>
          </cell>
        </row>
        <row r="939">
          <cell r="A939">
            <v>1994</v>
          </cell>
          <cell r="C939" t="str">
            <v>AK</v>
          </cell>
          <cell r="AP939">
            <v>102039000</v>
          </cell>
          <cell r="AW939">
            <v>54437000</v>
          </cell>
        </row>
        <row r="940">
          <cell r="A940">
            <v>1994</v>
          </cell>
          <cell r="C940" t="str">
            <v>AZ</v>
          </cell>
          <cell r="AP940">
            <v>198087008</v>
          </cell>
          <cell r="AW940">
            <v>145672992</v>
          </cell>
        </row>
        <row r="941">
          <cell r="A941">
            <v>1994</v>
          </cell>
          <cell r="C941" t="str">
            <v>AR</v>
          </cell>
          <cell r="AP941">
            <v>98460000</v>
          </cell>
          <cell r="AW941">
            <v>70198000</v>
          </cell>
        </row>
        <row r="942">
          <cell r="A942">
            <v>1994</v>
          </cell>
          <cell r="C942" t="str">
            <v>CA</v>
          </cell>
          <cell r="AP942">
            <v>4914978816</v>
          </cell>
          <cell r="AW942">
            <v>3293349120</v>
          </cell>
        </row>
        <row r="943">
          <cell r="A943">
            <v>1994</v>
          </cell>
          <cell r="C943" t="str">
            <v>CO</v>
          </cell>
          <cell r="AP943">
            <v>285148000</v>
          </cell>
          <cell r="AW943">
            <v>183682000</v>
          </cell>
        </row>
        <row r="944">
          <cell r="A944">
            <v>1994</v>
          </cell>
          <cell r="C944" t="str">
            <v>CT</v>
          </cell>
          <cell r="AP944">
            <v>479972992</v>
          </cell>
          <cell r="AW944">
            <v>309280992</v>
          </cell>
        </row>
        <row r="945">
          <cell r="A945">
            <v>1994</v>
          </cell>
          <cell r="C945" t="str">
            <v>DE</v>
          </cell>
          <cell r="AP945">
            <v>75269000</v>
          </cell>
          <cell r="AW945">
            <v>65797000</v>
          </cell>
        </row>
        <row r="946">
          <cell r="A946">
            <v>1994</v>
          </cell>
          <cell r="C946" t="str">
            <v>DC</v>
          </cell>
          <cell r="AP946">
            <v>227011008</v>
          </cell>
          <cell r="AW946">
            <v>209752000</v>
          </cell>
        </row>
        <row r="947">
          <cell r="A947">
            <v>1994</v>
          </cell>
          <cell r="C947" t="str">
            <v>FL</v>
          </cell>
          <cell r="AP947">
            <v>716963008</v>
          </cell>
          <cell r="AW947">
            <v>598321024</v>
          </cell>
        </row>
        <row r="948">
          <cell r="A948">
            <v>1994</v>
          </cell>
          <cell r="C948" t="str">
            <v>GA</v>
          </cell>
          <cell r="AP948">
            <v>411383008</v>
          </cell>
          <cell r="AW948">
            <v>297491008</v>
          </cell>
        </row>
        <row r="949">
          <cell r="A949">
            <v>1994</v>
          </cell>
          <cell r="C949" t="str">
            <v>HI</v>
          </cell>
          <cell r="AP949">
            <v>412855008</v>
          </cell>
          <cell r="AW949">
            <v>127315000</v>
          </cell>
        </row>
        <row r="950">
          <cell r="A950">
            <v>1994</v>
          </cell>
          <cell r="C950" t="str">
            <v>ID</v>
          </cell>
          <cell r="AP950">
            <v>25739000</v>
          </cell>
          <cell r="AW950">
            <v>17630000</v>
          </cell>
        </row>
        <row r="951">
          <cell r="A951">
            <v>1994</v>
          </cell>
          <cell r="C951" t="str">
            <v>IL</v>
          </cell>
          <cell r="AP951">
            <v>973316992</v>
          </cell>
          <cell r="AW951">
            <v>549697024</v>
          </cell>
        </row>
        <row r="952">
          <cell r="A952">
            <v>1994</v>
          </cell>
          <cell r="C952" t="str">
            <v>IN</v>
          </cell>
          <cell r="AP952">
            <v>423558016</v>
          </cell>
          <cell r="AW952">
            <v>252700992</v>
          </cell>
        </row>
        <row r="953">
          <cell r="A953">
            <v>1994</v>
          </cell>
          <cell r="C953" t="str">
            <v>IA</v>
          </cell>
          <cell r="AP953">
            <v>155740992</v>
          </cell>
          <cell r="AW953">
            <v>81933000</v>
          </cell>
        </row>
        <row r="954">
          <cell r="A954">
            <v>1994</v>
          </cell>
          <cell r="C954" t="str">
            <v>KS</v>
          </cell>
          <cell r="AP954">
            <v>79131000</v>
          </cell>
          <cell r="AW954">
            <v>57604000</v>
          </cell>
        </row>
        <row r="955">
          <cell r="A955">
            <v>1994</v>
          </cell>
          <cell r="C955" t="str">
            <v>KY</v>
          </cell>
          <cell r="AP955">
            <v>176843008</v>
          </cell>
          <cell r="AW955">
            <v>103010000</v>
          </cell>
        </row>
        <row r="956">
          <cell r="A956">
            <v>1994</v>
          </cell>
          <cell r="C956" t="str">
            <v>LA</v>
          </cell>
          <cell r="AP956">
            <v>223214000</v>
          </cell>
          <cell r="AW956">
            <v>172140000</v>
          </cell>
        </row>
        <row r="957">
          <cell r="A957">
            <v>1994</v>
          </cell>
          <cell r="C957" t="str">
            <v>ME</v>
          </cell>
          <cell r="AP957">
            <v>94817000</v>
          </cell>
          <cell r="AW957">
            <v>63721000</v>
          </cell>
        </row>
        <row r="958">
          <cell r="A958">
            <v>1994</v>
          </cell>
          <cell r="C958" t="str">
            <v>MD</v>
          </cell>
          <cell r="AP958">
            <v>674387968</v>
          </cell>
          <cell r="AW958">
            <v>401940992</v>
          </cell>
        </row>
        <row r="959">
          <cell r="A959">
            <v>1994</v>
          </cell>
          <cell r="C959" t="str">
            <v>MA</v>
          </cell>
          <cell r="AP959">
            <v>1028878016</v>
          </cell>
          <cell r="AW959">
            <v>852260992</v>
          </cell>
        </row>
        <row r="960">
          <cell r="A960">
            <v>1994</v>
          </cell>
          <cell r="C960" t="str">
            <v>MI</v>
          </cell>
          <cell r="AP960">
            <v>170523008</v>
          </cell>
          <cell r="AW960">
            <v>134588000</v>
          </cell>
        </row>
        <row r="961">
          <cell r="A961">
            <v>1994</v>
          </cell>
          <cell r="C961" t="str">
            <v>MN</v>
          </cell>
          <cell r="AP961">
            <v>409183008</v>
          </cell>
          <cell r="AW961">
            <v>254747008</v>
          </cell>
        </row>
        <row r="962">
          <cell r="A962">
            <v>1994</v>
          </cell>
          <cell r="C962" t="str">
            <v>MS</v>
          </cell>
          <cell r="AP962">
            <v>170116992</v>
          </cell>
          <cell r="AW962">
            <v>85619000</v>
          </cell>
        </row>
        <row r="963">
          <cell r="A963">
            <v>1994</v>
          </cell>
          <cell r="C963" t="str">
            <v>MO</v>
          </cell>
          <cell r="AP963">
            <v>211155008</v>
          </cell>
          <cell r="AW963">
            <v>188203008</v>
          </cell>
        </row>
        <row r="964">
          <cell r="A964">
            <v>1994</v>
          </cell>
          <cell r="C964" t="str">
            <v>MT</v>
          </cell>
          <cell r="AP964">
            <v>68635000</v>
          </cell>
          <cell r="AW964">
            <v>41611000</v>
          </cell>
        </row>
        <row r="965">
          <cell r="A965">
            <v>1994</v>
          </cell>
          <cell r="C965" t="str">
            <v>NE</v>
          </cell>
          <cell r="AP965">
            <v>126572000</v>
          </cell>
          <cell r="AW965">
            <v>83623000</v>
          </cell>
        </row>
        <row r="966">
          <cell r="A966">
            <v>1994</v>
          </cell>
          <cell r="C966" t="str">
            <v>NV</v>
          </cell>
          <cell r="AP966">
            <v>105277000</v>
          </cell>
          <cell r="AW966">
            <v>81110000</v>
          </cell>
        </row>
        <row r="967">
          <cell r="A967">
            <v>1994</v>
          </cell>
          <cell r="C967" t="str">
            <v>NH</v>
          </cell>
          <cell r="AP967">
            <v>55182000</v>
          </cell>
          <cell r="AW967">
            <v>40381000</v>
          </cell>
        </row>
        <row r="968">
          <cell r="A968">
            <v>1994</v>
          </cell>
          <cell r="C968" t="str">
            <v>NJ</v>
          </cell>
          <cell r="AP968">
            <v>459876000</v>
          </cell>
          <cell r="AW968">
            <v>383124000</v>
          </cell>
        </row>
        <row r="969">
          <cell r="A969">
            <v>1994</v>
          </cell>
          <cell r="C969" t="str">
            <v>NM</v>
          </cell>
          <cell r="AP969">
            <v>49372000</v>
          </cell>
          <cell r="AW969">
            <v>46157000</v>
          </cell>
        </row>
        <row r="970">
          <cell r="A970">
            <v>1994</v>
          </cell>
          <cell r="C970" t="str">
            <v>NY</v>
          </cell>
          <cell r="AP970">
            <v>3543153920</v>
          </cell>
          <cell r="AW970">
            <v>2317067008</v>
          </cell>
        </row>
        <row r="971">
          <cell r="A971">
            <v>1994</v>
          </cell>
          <cell r="C971" t="str">
            <v>NC</v>
          </cell>
          <cell r="AP971">
            <v>376203008</v>
          </cell>
          <cell r="AW971">
            <v>279497984</v>
          </cell>
        </row>
        <row r="972">
          <cell r="A972">
            <v>1994</v>
          </cell>
          <cell r="C972" t="str">
            <v>ND</v>
          </cell>
          <cell r="AP972">
            <v>53865000</v>
          </cell>
          <cell r="AW972">
            <v>33845000</v>
          </cell>
        </row>
        <row r="973">
          <cell r="A973">
            <v>1994</v>
          </cell>
          <cell r="C973" t="str">
            <v>OH</v>
          </cell>
          <cell r="AP973">
            <v>1057816000</v>
          </cell>
          <cell r="AW973">
            <v>760563968</v>
          </cell>
        </row>
        <row r="974">
          <cell r="A974">
            <v>1994</v>
          </cell>
          <cell r="C974" t="str">
            <v>OK</v>
          </cell>
          <cell r="AP974">
            <v>139832992</v>
          </cell>
          <cell r="AW974">
            <v>86921000</v>
          </cell>
        </row>
        <row r="975">
          <cell r="A975">
            <v>1994</v>
          </cell>
          <cell r="C975" t="str">
            <v>OR</v>
          </cell>
          <cell r="AP975">
            <v>255486000</v>
          </cell>
          <cell r="AW975">
            <v>239240000</v>
          </cell>
        </row>
        <row r="976">
          <cell r="A976">
            <v>1994</v>
          </cell>
          <cell r="C976" t="str">
            <v>PA</v>
          </cell>
          <cell r="AP976">
            <v>988905024</v>
          </cell>
          <cell r="AW976">
            <v>630044992</v>
          </cell>
        </row>
        <row r="977">
          <cell r="A977">
            <v>1994</v>
          </cell>
          <cell r="C977" t="str">
            <v>RI</v>
          </cell>
          <cell r="AP977">
            <v>151656000</v>
          </cell>
          <cell r="AW977">
            <v>95556000</v>
          </cell>
        </row>
        <row r="978">
          <cell r="A978">
            <v>1994</v>
          </cell>
          <cell r="C978" t="str">
            <v>SC</v>
          </cell>
          <cell r="AP978">
            <v>168556000</v>
          </cell>
          <cell r="AW978">
            <v>128373000</v>
          </cell>
        </row>
        <row r="979">
          <cell r="A979">
            <v>1994</v>
          </cell>
          <cell r="C979" t="str">
            <v>SD</v>
          </cell>
          <cell r="AP979">
            <v>27017000</v>
          </cell>
          <cell r="AW979">
            <v>22556000</v>
          </cell>
        </row>
        <row r="980">
          <cell r="A980">
            <v>1994</v>
          </cell>
          <cell r="C980" t="str">
            <v>TN</v>
          </cell>
          <cell r="AP980">
            <v>338127008</v>
          </cell>
          <cell r="AW980">
            <v>214911008</v>
          </cell>
        </row>
        <row r="981">
          <cell r="A981">
            <v>1994</v>
          </cell>
          <cell r="C981" t="str">
            <v>TX</v>
          </cell>
          <cell r="AP981">
            <v>701430976</v>
          </cell>
          <cell r="AW981">
            <v>598251008</v>
          </cell>
        </row>
        <row r="982">
          <cell r="A982">
            <v>1994</v>
          </cell>
          <cell r="C982" t="str">
            <v>US</v>
          </cell>
          <cell r="AP982">
            <v>23200274432</v>
          </cell>
          <cell r="AW982">
            <v>15833753600</v>
          </cell>
        </row>
        <row r="983">
          <cell r="A983">
            <v>1994</v>
          </cell>
          <cell r="C983" t="str">
            <v>UT</v>
          </cell>
          <cell r="AP983">
            <v>94798000</v>
          </cell>
          <cell r="AW983">
            <v>71728000</v>
          </cell>
        </row>
        <row r="984">
          <cell r="A984">
            <v>1994</v>
          </cell>
          <cell r="C984" t="str">
            <v>VT</v>
          </cell>
          <cell r="AP984">
            <v>53490000</v>
          </cell>
          <cell r="AW984">
            <v>48993000</v>
          </cell>
        </row>
        <row r="985">
          <cell r="A985">
            <v>1994</v>
          </cell>
          <cell r="C985" t="str">
            <v>VA</v>
          </cell>
          <cell r="AP985">
            <v>514459008</v>
          </cell>
          <cell r="AW985">
            <v>336548992</v>
          </cell>
        </row>
        <row r="986">
          <cell r="A986">
            <v>1994</v>
          </cell>
          <cell r="C986" t="str">
            <v>WA</v>
          </cell>
          <cell r="AP986">
            <v>454526016</v>
          </cell>
          <cell r="AW986">
            <v>258672000</v>
          </cell>
        </row>
        <row r="987">
          <cell r="A987">
            <v>1994</v>
          </cell>
          <cell r="C987" t="str">
            <v>WV</v>
          </cell>
          <cell r="AP987">
            <v>87650000</v>
          </cell>
          <cell r="AW987">
            <v>69116000</v>
          </cell>
        </row>
        <row r="988">
          <cell r="A988">
            <v>1994</v>
          </cell>
          <cell r="C988" t="str">
            <v>WI</v>
          </cell>
          <cell r="AP988">
            <v>304692992</v>
          </cell>
          <cell r="AW988">
            <v>178591008</v>
          </cell>
        </row>
        <row r="989">
          <cell r="A989">
            <v>1994</v>
          </cell>
          <cell r="C989" t="str">
            <v>WY</v>
          </cell>
          <cell r="AP989">
            <v>8787000</v>
          </cell>
          <cell r="AW989">
            <v>6924000</v>
          </cell>
        </row>
        <row r="990">
          <cell r="A990">
            <v>1995</v>
          </cell>
          <cell r="C990" t="str">
            <v>AL</v>
          </cell>
          <cell r="AP990">
            <v>377598016</v>
          </cell>
          <cell r="AW990">
            <v>212696992</v>
          </cell>
        </row>
        <row r="991">
          <cell r="A991">
            <v>1995</v>
          </cell>
          <cell r="C991" t="str">
            <v>AK</v>
          </cell>
          <cell r="AP991">
            <v>173548000</v>
          </cell>
          <cell r="AW991">
            <v>63232000</v>
          </cell>
        </row>
        <row r="992">
          <cell r="A992">
            <v>1995</v>
          </cell>
          <cell r="C992" t="str">
            <v>AZ</v>
          </cell>
          <cell r="AP992">
            <v>207642000</v>
          </cell>
          <cell r="AW992">
            <v>164358000</v>
          </cell>
        </row>
        <row r="993">
          <cell r="A993">
            <v>1995</v>
          </cell>
          <cell r="C993" t="str">
            <v>AR</v>
          </cell>
          <cell r="AP993">
            <v>114226000</v>
          </cell>
          <cell r="AW993">
            <v>76218000</v>
          </cell>
        </row>
        <row r="994">
          <cell r="A994">
            <v>1995</v>
          </cell>
          <cell r="C994" t="str">
            <v>CA</v>
          </cell>
          <cell r="AP994">
            <v>5508012032</v>
          </cell>
          <cell r="AW994">
            <v>3535118080</v>
          </cell>
        </row>
        <row r="995">
          <cell r="A995">
            <v>1995</v>
          </cell>
          <cell r="C995" t="str">
            <v>CO</v>
          </cell>
          <cell r="AP995">
            <v>273966016</v>
          </cell>
          <cell r="AW995">
            <v>181035008</v>
          </cell>
        </row>
        <row r="996">
          <cell r="A996">
            <v>1995</v>
          </cell>
          <cell r="C996" t="str">
            <v>CT</v>
          </cell>
          <cell r="AP996">
            <v>479017984</v>
          </cell>
          <cell r="AW996">
            <v>313088992</v>
          </cell>
        </row>
        <row r="997">
          <cell r="A997">
            <v>1995</v>
          </cell>
          <cell r="C997" t="str">
            <v>DE</v>
          </cell>
          <cell r="AP997">
            <v>82613000</v>
          </cell>
          <cell r="AW997">
            <v>68523000</v>
          </cell>
        </row>
        <row r="998">
          <cell r="A998">
            <v>1995</v>
          </cell>
          <cell r="C998" t="str">
            <v>DC</v>
          </cell>
          <cell r="AP998">
            <v>213504992</v>
          </cell>
          <cell r="AW998">
            <v>164562000</v>
          </cell>
        </row>
        <row r="999">
          <cell r="A999">
            <v>1995</v>
          </cell>
          <cell r="C999" t="str">
            <v>FL</v>
          </cell>
          <cell r="AP999">
            <v>917435008</v>
          </cell>
          <cell r="AW999">
            <v>698820992</v>
          </cell>
        </row>
        <row r="1000">
          <cell r="A1000">
            <v>1995</v>
          </cell>
          <cell r="C1000" t="str">
            <v>GA</v>
          </cell>
          <cell r="AP1000">
            <v>425763008</v>
          </cell>
          <cell r="AW1000">
            <v>333467008</v>
          </cell>
        </row>
        <row r="1001">
          <cell r="A1001">
            <v>1995</v>
          </cell>
          <cell r="C1001" t="str">
            <v>HI</v>
          </cell>
          <cell r="AP1001">
            <v>421025984</v>
          </cell>
          <cell r="AW1001">
            <v>132547000</v>
          </cell>
        </row>
        <row r="1002">
          <cell r="A1002">
            <v>1995</v>
          </cell>
          <cell r="C1002" t="str">
            <v>ID</v>
          </cell>
          <cell r="AP1002">
            <v>28018000</v>
          </cell>
          <cell r="AW1002">
            <v>19954000</v>
          </cell>
        </row>
        <row r="1003">
          <cell r="A1003">
            <v>1995</v>
          </cell>
          <cell r="C1003" t="str">
            <v>IL</v>
          </cell>
          <cell r="AP1003">
            <v>1076160000</v>
          </cell>
          <cell r="AW1003">
            <v>639089984</v>
          </cell>
        </row>
        <row r="1004">
          <cell r="A1004">
            <v>1995</v>
          </cell>
          <cell r="C1004" t="str">
            <v>IN</v>
          </cell>
          <cell r="AP1004">
            <v>420019008</v>
          </cell>
          <cell r="AW1004">
            <v>251032000</v>
          </cell>
        </row>
        <row r="1005">
          <cell r="A1005">
            <v>1995</v>
          </cell>
          <cell r="C1005" t="str">
            <v>IA</v>
          </cell>
          <cell r="AP1005">
            <v>154080000</v>
          </cell>
          <cell r="AW1005">
            <v>96327000</v>
          </cell>
        </row>
        <row r="1006">
          <cell r="A1006">
            <v>1995</v>
          </cell>
          <cell r="C1006" t="str">
            <v>KS</v>
          </cell>
          <cell r="AP1006">
            <v>68816000</v>
          </cell>
          <cell r="AW1006">
            <v>56273000</v>
          </cell>
        </row>
        <row r="1007">
          <cell r="A1007">
            <v>1995</v>
          </cell>
          <cell r="C1007" t="str">
            <v>KY</v>
          </cell>
          <cell r="AP1007">
            <v>183200000</v>
          </cell>
          <cell r="AW1007">
            <v>111614000</v>
          </cell>
        </row>
        <row r="1008">
          <cell r="A1008">
            <v>1995</v>
          </cell>
          <cell r="C1008" t="str">
            <v>LA</v>
          </cell>
          <cell r="AP1008">
            <v>248844992</v>
          </cell>
          <cell r="AW1008">
            <v>188752000</v>
          </cell>
        </row>
        <row r="1009">
          <cell r="A1009">
            <v>1995</v>
          </cell>
          <cell r="C1009" t="str">
            <v>ME</v>
          </cell>
          <cell r="AP1009">
            <v>103788000</v>
          </cell>
          <cell r="AW1009">
            <v>70205000</v>
          </cell>
        </row>
        <row r="1010">
          <cell r="A1010">
            <v>1995</v>
          </cell>
          <cell r="C1010" t="str">
            <v>MD</v>
          </cell>
          <cell r="AP1010">
            <v>617636992</v>
          </cell>
          <cell r="AW1010">
            <v>346062016</v>
          </cell>
        </row>
        <row r="1011">
          <cell r="A1011">
            <v>1995</v>
          </cell>
          <cell r="C1011" t="str">
            <v>MA</v>
          </cell>
          <cell r="AP1011">
            <v>1092845056</v>
          </cell>
          <cell r="AW1011">
            <v>855054976</v>
          </cell>
        </row>
        <row r="1012">
          <cell r="A1012">
            <v>1995</v>
          </cell>
          <cell r="C1012" t="str">
            <v>MI</v>
          </cell>
          <cell r="AP1012">
            <v>180924000</v>
          </cell>
          <cell r="AW1012">
            <v>131704000</v>
          </cell>
        </row>
        <row r="1013">
          <cell r="A1013">
            <v>1995</v>
          </cell>
          <cell r="C1013" t="str">
            <v>MN</v>
          </cell>
          <cell r="AP1013">
            <v>510604000</v>
          </cell>
          <cell r="AW1013">
            <v>278944992</v>
          </cell>
        </row>
        <row r="1014">
          <cell r="A1014">
            <v>1995</v>
          </cell>
          <cell r="C1014" t="str">
            <v>MS</v>
          </cell>
          <cell r="AP1014">
            <v>126822000</v>
          </cell>
          <cell r="AW1014">
            <v>89175000</v>
          </cell>
        </row>
        <row r="1015">
          <cell r="A1015">
            <v>1995</v>
          </cell>
          <cell r="C1015" t="str">
            <v>MO</v>
          </cell>
          <cell r="AP1015">
            <v>260452992</v>
          </cell>
          <cell r="AW1015">
            <v>224840000</v>
          </cell>
        </row>
        <row r="1016">
          <cell r="A1016">
            <v>1995</v>
          </cell>
          <cell r="C1016" t="str">
            <v>MT</v>
          </cell>
          <cell r="AP1016">
            <v>71509000</v>
          </cell>
          <cell r="AW1016">
            <v>47654000</v>
          </cell>
        </row>
        <row r="1017">
          <cell r="A1017">
            <v>1995</v>
          </cell>
          <cell r="C1017" t="str">
            <v>NE</v>
          </cell>
          <cell r="AP1017">
            <v>122425000</v>
          </cell>
          <cell r="AW1017">
            <v>90158000</v>
          </cell>
        </row>
        <row r="1018">
          <cell r="A1018">
            <v>1995</v>
          </cell>
          <cell r="C1018" t="str">
            <v>NV</v>
          </cell>
          <cell r="AP1018">
            <v>107222000</v>
          </cell>
          <cell r="AW1018">
            <v>80042000</v>
          </cell>
        </row>
        <row r="1019">
          <cell r="A1019">
            <v>1995</v>
          </cell>
          <cell r="C1019" t="str">
            <v>NH</v>
          </cell>
          <cell r="AP1019">
            <v>58961000</v>
          </cell>
          <cell r="AW1019">
            <v>48014000</v>
          </cell>
        </row>
        <row r="1020">
          <cell r="A1020">
            <v>1995</v>
          </cell>
          <cell r="C1020" t="str">
            <v>NJ</v>
          </cell>
          <cell r="AP1020">
            <v>531360992</v>
          </cell>
          <cell r="AW1020">
            <v>474467008</v>
          </cell>
        </row>
        <row r="1021">
          <cell r="A1021">
            <v>1995</v>
          </cell>
          <cell r="C1021" t="str">
            <v>NM</v>
          </cell>
          <cell r="AP1021">
            <v>56954000</v>
          </cell>
          <cell r="AW1021">
            <v>49853000</v>
          </cell>
        </row>
        <row r="1022">
          <cell r="A1022">
            <v>1995</v>
          </cell>
          <cell r="C1022" t="str">
            <v>NY</v>
          </cell>
          <cell r="AP1022">
            <v>3625078016</v>
          </cell>
          <cell r="AW1022">
            <v>2618292992</v>
          </cell>
        </row>
        <row r="1023">
          <cell r="A1023">
            <v>1995</v>
          </cell>
          <cell r="C1023" t="str">
            <v>NC</v>
          </cell>
          <cell r="AP1023">
            <v>452750016</v>
          </cell>
          <cell r="AW1023">
            <v>327980000</v>
          </cell>
        </row>
        <row r="1024">
          <cell r="A1024">
            <v>1995</v>
          </cell>
          <cell r="C1024" t="str">
            <v>ND</v>
          </cell>
          <cell r="AP1024">
            <v>53422000</v>
          </cell>
          <cell r="AW1024">
            <v>30545000</v>
          </cell>
        </row>
        <row r="1025">
          <cell r="A1025">
            <v>1995</v>
          </cell>
          <cell r="C1025" t="str">
            <v>OH</v>
          </cell>
          <cell r="AP1025">
            <v>1172429952</v>
          </cell>
          <cell r="AW1025">
            <v>830496000</v>
          </cell>
        </row>
        <row r="1026">
          <cell r="A1026">
            <v>1995</v>
          </cell>
          <cell r="C1026" t="str">
            <v>OK</v>
          </cell>
          <cell r="AP1026">
            <v>218428000</v>
          </cell>
          <cell r="AW1026">
            <v>101481000</v>
          </cell>
        </row>
        <row r="1027">
          <cell r="A1027">
            <v>1995</v>
          </cell>
          <cell r="C1027" t="str">
            <v>OR</v>
          </cell>
          <cell r="AP1027">
            <v>301488992</v>
          </cell>
          <cell r="AW1027">
            <v>275913984</v>
          </cell>
        </row>
        <row r="1028">
          <cell r="A1028">
            <v>1995</v>
          </cell>
          <cell r="C1028" t="str">
            <v>PA</v>
          </cell>
          <cell r="AP1028">
            <v>1184124032</v>
          </cell>
          <cell r="AW1028">
            <v>677142976</v>
          </cell>
        </row>
        <row r="1029">
          <cell r="A1029">
            <v>1995</v>
          </cell>
          <cell r="C1029" t="str">
            <v>RI</v>
          </cell>
          <cell r="AP1029">
            <v>152548992</v>
          </cell>
          <cell r="AW1029">
            <v>99528000</v>
          </cell>
        </row>
        <row r="1030">
          <cell r="A1030">
            <v>1995</v>
          </cell>
          <cell r="C1030" t="str">
            <v>SC</v>
          </cell>
          <cell r="AP1030">
            <v>163996992</v>
          </cell>
          <cell r="AW1030">
            <v>138762000</v>
          </cell>
        </row>
        <row r="1031">
          <cell r="A1031">
            <v>1995</v>
          </cell>
          <cell r="C1031" t="str">
            <v>SD</v>
          </cell>
          <cell r="AP1031">
            <v>32336000</v>
          </cell>
          <cell r="AW1031">
            <v>23337000</v>
          </cell>
        </row>
        <row r="1032">
          <cell r="A1032">
            <v>1995</v>
          </cell>
          <cell r="C1032" t="str">
            <v>TN</v>
          </cell>
          <cell r="AP1032">
            <v>398099008</v>
          </cell>
          <cell r="AW1032">
            <v>250676000</v>
          </cell>
        </row>
        <row r="1033">
          <cell r="A1033">
            <v>1995</v>
          </cell>
          <cell r="C1033" t="str">
            <v>TX</v>
          </cell>
          <cell r="AP1033">
            <v>680092992</v>
          </cell>
          <cell r="AW1033">
            <v>469011008</v>
          </cell>
        </row>
        <row r="1034">
          <cell r="A1034">
            <v>1995</v>
          </cell>
          <cell r="C1034" t="str">
            <v>US</v>
          </cell>
          <cell r="AP1034">
            <v>25322625024</v>
          </cell>
          <cell r="AW1034">
            <v>16981538816</v>
          </cell>
        </row>
        <row r="1035">
          <cell r="A1035">
            <v>1995</v>
          </cell>
          <cell r="C1035" t="str">
            <v>UT</v>
          </cell>
          <cell r="AP1035">
            <v>88335000</v>
          </cell>
          <cell r="AW1035">
            <v>62298000</v>
          </cell>
        </row>
        <row r="1036">
          <cell r="A1036">
            <v>1995</v>
          </cell>
          <cell r="C1036" t="str">
            <v>VT</v>
          </cell>
          <cell r="AP1036">
            <v>55252000</v>
          </cell>
          <cell r="AW1036">
            <v>50400000</v>
          </cell>
        </row>
        <row r="1037">
          <cell r="A1037">
            <v>1995</v>
          </cell>
          <cell r="C1037" t="str">
            <v>VA</v>
          </cell>
          <cell r="AP1037">
            <v>427948992</v>
          </cell>
          <cell r="AW1037">
            <v>337528992</v>
          </cell>
        </row>
        <row r="1038">
          <cell r="A1038">
            <v>1995</v>
          </cell>
          <cell r="C1038" t="str">
            <v>WA</v>
          </cell>
          <cell r="AP1038">
            <v>483600992</v>
          </cell>
          <cell r="AW1038">
            <v>320140992</v>
          </cell>
        </row>
        <row r="1039">
          <cell r="A1039">
            <v>1995</v>
          </cell>
          <cell r="C1039" t="str">
            <v>WV</v>
          </cell>
          <cell r="AP1039">
            <v>109025000</v>
          </cell>
          <cell r="AW1039">
            <v>62495000</v>
          </cell>
        </row>
        <row r="1040">
          <cell r="A1040">
            <v>1995</v>
          </cell>
          <cell r="C1040" t="str">
            <v>WI</v>
          </cell>
          <cell r="AP1040">
            <v>498364992</v>
          </cell>
          <cell r="AW1040">
            <v>204912992</v>
          </cell>
        </row>
        <row r="1041">
          <cell r="A1041">
            <v>1995</v>
          </cell>
          <cell r="C1041" t="str">
            <v>WY</v>
          </cell>
          <cell r="AP1041">
            <v>10308000</v>
          </cell>
          <cell r="AW1041">
            <v>7714000</v>
          </cell>
        </row>
        <row r="1042">
          <cell r="A1042">
            <v>1996</v>
          </cell>
          <cell r="C1042" t="str">
            <v>AL</v>
          </cell>
          <cell r="AP1042">
            <v>341691008</v>
          </cell>
          <cell r="AW1042">
            <v>214312992</v>
          </cell>
        </row>
        <row r="1043">
          <cell r="A1043">
            <v>1996</v>
          </cell>
          <cell r="C1043" t="str">
            <v>AK</v>
          </cell>
          <cell r="AP1043">
            <v>169683008</v>
          </cell>
          <cell r="AW1043">
            <v>82462000</v>
          </cell>
        </row>
        <row r="1044">
          <cell r="A1044">
            <v>1996</v>
          </cell>
          <cell r="C1044" t="str">
            <v>AZ</v>
          </cell>
          <cell r="AP1044">
            <v>218580992</v>
          </cell>
          <cell r="AW1044">
            <v>171278000</v>
          </cell>
        </row>
        <row r="1045">
          <cell r="A1045">
            <v>1996</v>
          </cell>
          <cell r="C1045" t="str">
            <v>AR</v>
          </cell>
          <cell r="AP1045">
            <v>108758000</v>
          </cell>
          <cell r="AW1045">
            <v>82104000</v>
          </cell>
        </row>
        <row r="1046">
          <cell r="A1046">
            <v>1996</v>
          </cell>
          <cell r="C1046" t="str">
            <v>CA</v>
          </cell>
          <cell r="AP1046">
            <v>6415385088</v>
          </cell>
          <cell r="AW1046">
            <v>3781039104</v>
          </cell>
        </row>
        <row r="1047">
          <cell r="A1047">
            <v>1996</v>
          </cell>
          <cell r="C1047" t="str">
            <v>CO</v>
          </cell>
          <cell r="AP1047">
            <v>315255008</v>
          </cell>
          <cell r="AW1047">
            <v>197192992</v>
          </cell>
        </row>
        <row r="1048">
          <cell r="A1048">
            <v>1996</v>
          </cell>
          <cell r="C1048" t="str">
            <v>CT</v>
          </cell>
          <cell r="AP1048">
            <v>493030016</v>
          </cell>
          <cell r="AW1048">
            <v>324724992</v>
          </cell>
        </row>
        <row r="1049">
          <cell r="A1049">
            <v>1996</v>
          </cell>
          <cell r="C1049" t="str">
            <v>DE</v>
          </cell>
          <cell r="AP1049">
            <v>76963000</v>
          </cell>
          <cell r="AW1049">
            <v>73441000</v>
          </cell>
        </row>
        <row r="1050">
          <cell r="A1050">
            <v>1996</v>
          </cell>
          <cell r="C1050" t="str">
            <v>DC</v>
          </cell>
          <cell r="AP1050">
            <v>105767000</v>
          </cell>
          <cell r="AW1050">
            <v>95701000</v>
          </cell>
        </row>
        <row r="1051">
          <cell r="A1051">
            <v>1996</v>
          </cell>
          <cell r="C1051" t="str">
            <v>FL</v>
          </cell>
          <cell r="AP1051">
            <v>900947968</v>
          </cell>
          <cell r="AW1051">
            <v>759236992</v>
          </cell>
        </row>
        <row r="1052">
          <cell r="A1052">
            <v>1996</v>
          </cell>
          <cell r="C1052" t="str">
            <v>GA</v>
          </cell>
          <cell r="AP1052">
            <v>434012000</v>
          </cell>
          <cell r="AW1052">
            <v>335244992</v>
          </cell>
        </row>
        <row r="1053">
          <cell r="A1053">
            <v>1996</v>
          </cell>
          <cell r="C1053" t="str">
            <v>HI</v>
          </cell>
          <cell r="AP1053">
            <v>483039008</v>
          </cell>
          <cell r="AW1053">
            <v>157356000</v>
          </cell>
        </row>
        <row r="1054">
          <cell r="A1054">
            <v>1996</v>
          </cell>
          <cell r="C1054" t="str">
            <v>ID</v>
          </cell>
          <cell r="AP1054">
            <v>23430000</v>
          </cell>
          <cell r="AW1054">
            <v>18403000</v>
          </cell>
        </row>
        <row r="1055">
          <cell r="A1055">
            <v>1996</v>
          </cell>
          <cell r="C1055" t="str">
            <v>IL</v>
          </cell>
          <cell r="AP1055">
            <v>1107121024</v>
          </cell>
          <cell r="AW1055">
            <v>680993984</v>
          </cell>
        </row>
        <row r="1056">
          <cell r="A1056">
            <v>1996</v>
          </cell>
          <cell r="C1056" t="str">
            <v>IN</v>
          </cell>
          <cell r="AP1056">
            <v>468721984</v>
          </cell>
          <cell r="AW1056">
            <v>241328992</v>
          </cell>
        </row>
        <row r="1057">
          <cell r="A1057">
            <v>1996</v>
          </cell>
          <cell r="C1057" t="str">
            <v>IA</v>
          </cell>
          <cell r="AP1057">
            <v>163940000</v>
          </cell>
          <cell r="AW1057">
            <v>97822000</v>
          </cell>
        </row>
        <row r="1058">
          <cell r="A1058">
            <v>1996</v>
          </cell>
          <cell r="C1058" t="str">
            <v>KS</v>
          </cell>
          <cell r="AP1058">
            <v>71064000</v>
          </cell>
          <cell r="AW1058">
            <v>61998000</v>
          </cell>
        </row>
        <row r="1059">
          <cell r="A1059">
            <v>1996</v>
          </cell>
          <cell r="C1059" t="str">
            <v>KY</v>
          </cell>
          <cell r="AP1059">
            <v>143167008</v>
          </cell>
          <cell r="AW1059">
            <v>113351000</v>
          </cell>
        </row>
        <row r="1060">
          <cell r="A1060">
            <v>1996</v>
          </cell>
          <cell r="C1060" t="str">
            <v>LA</v>
          </cell>
          <cell r="AP1060">
            <v>264734000</v>
          </cell>
          <cell r="AW1060">
            <v>189728000</v>
          </cell>
        </row>
        <row r="1061">
          <cell r="A1061">
            <v>1996</v>
          </cell>
          <cell r="C1061" t="str">
            <v>ME</v>
          </cell>
          <cell r="AP1061">
            <v>91118000</v>
          </cell>
          <cell r="AW1061">
            <v>67843000</v>
          </cell>
        </row>
        <row r="1062">
          <cell r="A1062">
            <v>1996</v>
          </cell>
          <cell r="C1062" t="str">
            <v>MD</v>
          </cell>
          <cell r="AP1062">
            <v>829969984</v>
          </cell>
          <cell r="AW1062">
            <v>417286016</v>
          </cell>
        </row>
        <row r="1063">
          <cell r="A1063">
            <v>1996</v>
          </cell>
          <cell r="C1063" t="str">
            <v>MA</v>
          </cell>
          <cell r="AP1063">
            <v>1191785984</v>
          </cell>
          <cell r="AW1063">
            <v>918817024</v>
          </cell>
        </row>
        <row r="1064">
          <cell r="A1064">
            <v>1996</v>
          </cell>
          <cell r="C1064" t="str">
            <v>MI</v>
          </cell>
          <cell r="AP1064">
            <v>195948000</v>
          </cell>
          <cell r="AW1064">
            <v>149100000</v>
          </cell>
        </row>
        <row r="1065">
          <cell r="A1065">
            <v>1996</v>
          </cell>
          <cell r="C1065" t="str">
            <v>MN</v>
          </cell>
          <cell r="AP1065">
            <v>648545984</v>
          </cell>
          <cell r="AW1065">
            <v>274952000</v>
          </cell>
        </row>
        <row r="1066">
          <cell r="A1066">
            <v>1996</v>
          </cell>
          <cell r="C1066" t="str">
            <v>MS</v>
          </cell>
          <cell r="AP1066">
            <v>130071000</v>
          </cell>
          <cell r="AW1066">
            <v>100067000</v>
          </cell>
        </row>
        <row r="1067">
          <cell r="A1067">
            <v>1996</v>
          </cell>
          <cell r="C1067" t="str">
            <v>MO</v>
          </cell>
          <cell r="AP1067">
            <v>346142016</v>
          </cell>
          <cell r="AW1067">
            <v>255838000</v>
          </cell>
        </row>
        <row r="1068">
          <cell r="A1068">
            <v>1996</v>
          </cell>
          <cell r="C1068" t="str">
            <v>MT</v>
          </cell>
          <cell r="AP1068">
            <v>63784000</v>
          </cell>
          <cell r="AW1068">
            <v>44973000</v>
          </cell>
        </row>
        <row r="1069">
          <cell r="A1069">
            <v>1996</v>
          </cell>
          <cell r="C1069" t="str">
            <v>NE</v>
          </cell>
          <cell r="AP1069">
            <v>122031000</v>
          </cell>
          <cell r="AW1069">
            <v>79800000</v>
          </cell>
        </row>
        <row r="1070">
          <cell r="A1070">
            <v>1996</v>
          </cell>
          <cell r="C1070" t="str">
            <v>NV</v>
          </cell>
          <cell r="AP1070">
            <v>118816000</v>
          </cell>
          <cell r="AW1070">
            <v>90935000</v>
          </cell>
        </row>
        <row r="1071">
          <cell r="A1071">
            <v>1996</v>
          </cell>
          <cell r="C1071" t="str">
            <v>NH</v>
          </cell>
          <cell r="AP1071">
            <v>84463000</v>
          </cell>
          <cell r="AW1071">
            <v>72384000</v>
          </cell>
        </row>
        <row r="1072">
          <cell r="A1072">
            <v>1996</v>
          </cell>
          <cell r="C1072" t="str">
            <v>NJ</v>
          </cell>
          <cell r="AP1072">
            <v>502020000</v>
          </cell>
          <cell r="AW1072">
            <v>418940000</v>
          </cell>
        </row>
        <row r="1073">
          <cell r="A1073">
            <v>1996</v>
          </cell>
          <cell r="C1073" t="str">
            <v>NM</v>
          </cell>
          <cell r="AP1073">
            <v>62627000</v>
          </cell>
          <cell r="AW1073">
            <v>54438000</v>
          </cell>
        </row>
        <row r="1074">
          <cell r="A1074">
            <v>1996</v>
          </cell>
          <cell r="C1074" t="str">
            <v>NY</v>
          </cell>
          <cell r="AP1074">
            <v>3404056064</v>
          </cell>
          <cell r="AW1074">
            <v>2853140992</v>
          </cell>
        </row>
        <row r="1075">
          <cell r="A1075">
            <v>1996</v>
          </cell>
          <cell r="C1075" t="str">
            <v>NC</v>
          </cell>
          <cell r="AP1075">
            <v>431585984</v>
          </cell>
          <cell r="AW1075">
            <v>300377984</v>
          </cell>
        </row>
        <row r="1076">
          <cell r="A1076">
            <v>1996</v>
          </cell>
          <cell r="C1076" t="str">
            <v>ND</v>
          </cell>
          <cell r="AP1076">
            <v>51079000</v>
          </cell>
          <cell r="AW1076">
            <v>37805000</v>
          </cell>
        </row>
        <row r="1077">
          <cell r="A1077">
            <v>1996</v>
          </cell>
          <cell r="C1077" t="str">
            <v>OH</v>
          </cell>
          <cell r="AP1077">
            <v>1088835968</v>
          </cell>
          <cell r="AW1077">
            <v>854504000</v>
          </cell>
        </row>
        <row r="1078">
          <cell r="A1078">
            <v>1996</v>
          </cell>
          <cell r="C1078" t="str">
            <v>OK</v>
          </cell>
          <cell r="AP1078">
            <v>102523000</v>
          </cell>
          <cell r="AW1078">
            <v>75038000</v>
          </cell>
        </row>
        <row r="1079">
          <cell r="A1079">
            <v>1996</v>
          </cell>
          <cell r="C1079" t="str">
            <v>OR</v>
          </cell>
          <cell r="AP1079">
            <v>323239008</v>
          </cell>
          <cell r="AW1079">
            <v>290076992</v>
          </cell>
        </row>
        <row r="1080">
          <cell r="A1080">
            <v>1996</v>
          </cell>
          <cell r="C1080" t="str">
            <v>PA</v>
          </cell>
          <cell r="AP1080">
            <v>1262098048</v>
          </cell>
          <cell r="AW1080">
            <v>732467008</v>
          </cell>
        </row>
        <row r="1081">
          <cell r="A1081">
            <v>1996</v>
          </cell>
          <cell r="C1081" t="str">
            <v>RI</v>
          </cell>
          <cell r="AP1081">
            <v>145799008</v>
          </cell>
          <cell r="AW1081">
            <v>100170000</v>
          </cell>
        </row>
        <row r="1082">
          <cell r="A1082">
            <v>1996</v>
          </cell>
          <cell r="C1082" t="str">
            <v>SC</v>
          </cell>
          <cell r="AP1082">
            <v>204014000</v>
          </cell>
          <cell r="AW1082">
            <v>133638000</v>
          </cell>
        </row>
        <row r="1083">
          <cell r="A1083">
            <v>1996</v>
          </cell>
          <cell r="C1083" t="str">
            <v>SD</v>
          </cell>
          <cell r="AP1083">
            <v>33091000</v>
          </cell>
          <cell r="AW1083">
            <v>26296000</v>
          </cell>
        </row>
        <row r="1084">
          <cell r="A1084">
            <v>1996</v>
          </cell>
          <cell r="C1084" t="str">
            <v>TN</v>
          </cell>
          <cell r="AP1084">
            <v>415036992</v>
          </cell>
          <cell r="AW1084">
            <v>207366000</v>
          </cell>
        </row>
        <row r="1085">
          <cell r="A1085">
            <v>1996</v>
          </cell>
          <cell r="C1085" t="str">
            <v>TX</v>
          </cell>
          <cell r="AP1085">
            <v>905673984</v>
          </cell>
          <cell r="AW1085">
            <v>675376000</v>
          </cell>
        </row>
        <row r="1086">
          <cell r="A1086">
            <v>1996</v>
          </cell>
          <cell r="C1086" t="str">
            <v>US</v>
          </cell>
          <cell r="AP1086">
            <v>26666147840</v>
          </cell>
          <cell r="AW1086">
            <v>17961889792</v>
          </cell>
        </row>
        <row r="1087">
          <cell r="A1087">
            <v>1996</v>
          </cell>
          <cell r="C1087" t="str">
            <v>UT</v>
          </cell>
          <cell r="AP1087">
            <v>88327000</v>
          </cell>
          <cell r="AW1087">
            <v>69406000</v>
          </cell>
        </row>
        <row r="1088">
          <cell r="A1088">
            <v>1996</v>
          </cell>
          <cell r="C1088" t="str">
            <v>VT</v>
          </cell>
          <cell r="AP1088">
            <v>56750000</v>
          </cell>
          <cell r="AW1088">
            <v>53516000</v>
          </cell>
        </row>
        <row r="1089">
          <cell r="A1089">
            <v>1996</v>
          </cell>
          <cell r="C1089" t="str">
            <v>VA</v>
          </cell>
          <cell r="AP1089">
            <v>494452000</v>
          </cell>
          <cell r="AW1089">
            <v>353673984</v>
          </cell>
        </row>
        <row r="1090">
          <cell r="A1090">
            <v>1996</v>
          </cell>
          <cell r="C1090" t="str">
            <v>WA</v>
          </cell>
          <cell r="AP1090">
            <v>570528000</v>
          </cell>
          <cell r="AW1090">
            <v>323928992</v>
          </cell>
        </row>
        <row r="1091">
          <cell r="A1091">
            <v>1996</v>
          </cell>
          <cell r="C1091" t="str">
            <v>WV</v>
          </cell>
          <cell r="AP1091">
            <v>94663000</v>
          </cell>
          <cell r="AW1091">
            <v>50568000</v>
          </cell>
        </row>
        <row r="1092">
          <cell r="A1092">
            <v>1996</v>
          </cell>
          <cell r="C1092" t="str">
            <v>WI</v>
          </cell>
          <cell r="AP1092">
            <v>287336992</v>
          </cell>
          <cell r="AW1092">
            <v>192570000</v>
          </cell>
        </row>
        <row r="1093">
          <cell r="A1093">
            <v>1996</v>
          </cell>
          <cell r="C1093" t="str">
            <v>WY</v>
          </cell>
          <cell r="AP1093">
            <v>14446000</v>
          </cell>
          <cell r="AW1093">
            <v>8878000</v>
          </cell>
        </row>
        <row r="1094">
          <cell r="A1094">
            <v>1997</v>
          </cell>
          <cell r="C1094" t="str">
            <v>AL</v>
          </cell>
          <cell r="AP1094">
            <v>374159008</v>
          </cell>
          <cell r="AW1094">
            <v>226279008</v>
          </cell>
        </row>
        <row r="1095">
          <cell r="A1095">
            <v>1997</v>
          </cell>
          <cell r="C1095" t="str">
            <v>AK</v>
          </cell>
          <cell r="AP1095">
            <v>212707008</v>
          </cell>
          <cell r="AW1095">
            <v>75143000</v>
          </cell>
        </row>
        <row r="1096">
          <cell r="A1096">
            <v>1997</v>
          </cell>
          <cell r="C1096" t="str">
            <v>AZ</v>
          </cell>
          <cell r="AP1096">
            <v>245840000</v>
          </cell>
          <cell r="AW1096">
            <v>188164000</v>
          </cell>
        </row>
        <row r="1097">
          <cell r="A1097">
            <v>1997</v>
          </cell>
          <cell r="C1097" t="str">
            <v>AR</v>
          </cell>
          <cell r="AP1097">
            <v>120666000</v>
          </cell>
          <cell r="AW1097">
            <v>83633000</v>
          </cell>
        </row>
        <row r="1098">
          <cell r="A1098">
            <v>1997</v>
          </cell>
          <cell r="C1098" t="str">
            <v>CA</v>
          </cell>
          <cell r="AP1098">
            <v>5843402240</v>
          </cell>
          <cell r="AW1098">
            <v>3175414016</v>
          </cell>
        </row>
        <row r="1099">
          <cell r="A1099">
            <v>1997</v>
          </cell>
          <cell r="C1099" t="str">
            <v>CO</v>
          </cell>
          <cell r="AP1099">
            <v>362022016</v>
          </cell>
          <cell r="AW1099">
            <v>207319008</v>
          </cell>
        </row>
        <row r="1100">
          <cell r="A1100">
            <v>1997</v>
          </cell>
          <cell r="C1100" t="str">
            <v>CT</v>
          </cell>
          <cell r="AP1100">
            <v>442214016</v>
          </cell>
          <cell r="AW1100">
            <v>318292992</v>
          </cell>
        </row>
        <row r="1101">
          <cell r="A1101">
            <v>1997</v>
          </cell>
          <cell r="C1101" t="str">
            <v>DE</v>
          </cell>
          <cell r="AP1101">
            <v>82675000</v>
          </cell>
          <cell r="AW1101">
            <v>72309000</v>
          </cell>
        </row>
        <row r="1102">
          <cell r="A1102">
            <v>1997</v>
          </cell>
          <cell r="C1102" t="str">
            <v>DC</v>
          </cell>
          <cell r="AP1102">
            <v>128248000</v>
          </cell>
          <cell r="AW1102">
            <v>103378000</v>
          </cell>
        </row>
        <row r="1103">
          <cell r="A1103">
            <v>1997</v>
          </cell>
          <cell r="C1103" t="str">
            <v>FL</v>
          </cell>
          <cell r="AP1103">
            <v>937201984</v>
          </cell>
          <cell r="AW1103">
            <v>770102976</v>
          </cell>
        </row>
        <row r="1104">
          <cell r="A1104">
            <v>1997</v>
          </cell>
          <cell r="C1104" t="str">
            <v>GA</v>
          </cell>
          <cell r="AP1104">
            <v>644825024</v>
          </cell>
          <cell r="AW1104">
            <v>405508000</v>
          </cell>
        </row>
        <row r="1105">
          <cell r="A1105">
            <v>1997</v>
          </cell>
          <cell r="C1105" t="str">
            <v>HI</v>
          </cell>
          <cell r="AP1105">
            <v>341043008</v>
          </cell>
          <cell r="AW1105">
            <v>141155008</v>
          </cell>
        </row>
        <row r="1106">
          <cell r="A1106">
            <v>1997</v>
          </cell>
          <cell r="C1106" t="str">
            <v>ID</v>
          </cell>
          <cell r="AP1106">
            <v>26875000</v>
          </cell>
          <cell r="AW1106">
            <v>18991000</v>
          </cell>
        </row>
        <row r="1107">
          <cell r="A1107">
            <v>1997</v>
          </cell>
          <cell r="C1107" t="str">
            <v>IL</v>
          </cell>
          <cell r="AP1107">
            <v>1810262016</v>
          </cell>
          <cell r="AW1107">
            <v>845412992</v>
          </cell>
        </row>
        <row r="1108">
          <cell r="A1108">
            <v>1997</v>
          </cell>
          <cell r="C1108" t="str">
            <v>IN</v>
          </cell>
          <cell r="AP1108">
            <v>373148992</v>
          </cell>
          <cell r="AW1108">
            <v>224758000</v>
          </cell>
        </row>
        <row r="1109">
          <cell r="A1109">
            <v>1997</v>
          </cell>
          <cell r="C1109" t="str">
            <v>IA</v>
          </cell>
          <cell r="AP1109">
            <v>153868000</v>
          </cell>
          <cell r="AW1109">
            <v>116107000</v>
          </cell>
        </row>
        <row r="1110">
          <cell r="A1110">
            <v>1997</v>
          </cell>
          <cell r="C1110" t="str">
            <v>KS</v>
          </cell>
          <cell r="AP1110">
            <v>120036000</v>
          </cell>
          <cell r="AW1110">
            <v>95926000</v>
          </cell>
        </row>
        <row r="1111">
          <cell r="A1111">
            <v>1997</v>
          </cell>
          <cell r="C1111" t="str">
            <v>KY</v>
          </cell>
          <cell r="AP1111">
            <v>161231008</v>
          </cell>
          <cell r="AW1111">
            <v>121986000</v>
          </cell>
        </row>
        <row r="1112">
          <cell r="A1112">
            <v>1997</v>
          </cell>
          <cell r="C1112" t="str">
            <v>LA</v>
          </cell>
          <cell r="AP1112">
            <v>268084992</v>
          </cell>
          <cell r="AW1112">
            <v>189908000</v>
          </cell>
        </row>
        <row r="1113">
          <cell r="A1113">
            <v>1997</v>
          </cell>
          <cell r="C1113" t="str">
            <v>ME</v>
          </cell>
          <cell r="AP1113">
            <v>102109000</v>
          </cell>
          <cell r="AW1113">
            <v>79746000</v>
          </cell>
        </row>
        <row r="1114">
          <cell r="A1114">
            <v>1997</v>
          </cell>
          <cell r="C1114" t="str">
            <v>MD</v>
          </cell>
          <cell r="AP1114">
            <v>752014976</v>
          </cell>
          <cell r="AW1114">
            <v>454692000</v>
          </cell>
        </row>
        <row r="1115">
          <cell r="A1115">
            <v>1997</v>
          </cell>
          <cell r="C1115" t="str">
            <v>MA</v>
          </cell>
          <cell r="AP1115">
            <v>1246387968</v>
          </cell>
          <cell r="AW1115">
            <v>901846016</v>
          </cell>
        </row>
        <row r="1116">
          <cell r="A1116">
            <v>1997</v>
          </cell>
          <cell r="C1116" t="str">
            <v>MI</v>
          </cell>
          <cell r="AP1116">
            <v>259724000</v>
          </cell>
          <cell r="AW1116">
            <v>177822000</v>
          </cell>
        </row>
        <row r="1117">
          <cell r="A1117">
            <v>1997</v>
          </cell>
          <cell r="C1117" t="str">
            <v>MN</v>
          </cell>
          <cell r="AP1117">
            <v>504368992</v>
          </cell>
          <cell r="AW1117">
            <v>270896992</v>
          </cell>
        </row>
        <row r="1118">
          <cell r="A1118">
            <v>1997</v>
          </cell>
          <cell r="C1118" t="str">
            <v>MS</v>
          </cell>
          <cell r="AP1118">
            <v>152914000</v>
          </cell>
          <cell r="AW1118">
            <v>114785000</v>
          </cell>
        </row>
        <row r="1119">
          <cell r="A1119">
            <v>1997</v>
          </cell>
          <cell r="C1119" t="str">
            <v>MO</v>
          </cell>
          <cell r="AP1119">
            <v>330764000</v>
          </cell>
          <cell r="AW1119">
            <v>280014016</v>
          </cell>
        </row>
        <row r="1120">
          <cell r="A1120">
            <v>1997</v>
          </cell>
          <cell r="C1120" t="str">
            <v>MT</v>
          </cell>
          <cell r="AP1120">
            <v>79158000</v>
          </cell>
          <cell r="AW1120">
            <v>44465000</v>
          </cell>
        </row>
        <row r="1121">
          <cell r="A1121">
            <v>1997</v>
          </cell>
          <cell r="C1121" t="str">
            <v>NE</v>
          </cell>
          <cell r="AP1121">
            <v>124369000</v>
          </cell>
          <cell r="AW1121">
            <v>72192000</v>
          </cell>
        </row>
        <row r="1122">
          <cell r="A1122">
            <v>1997</v>
          </cell>
          <cell r="C1122" t="str">
            <v>NV</v>
          </cell>
          <cell r="AP1122">
            <v>123674000</v>
          </cell>
          <cell r="AW1122">
            <v>91443000</v>
          </cell>
        </row>
        <row r="1123">
          <cell r="A1123">
            <v>1997</v>
          </cell>
          <cell r="C1123" t="str">
            <v>NH</v>
          </cell>
          <cell r="AP1123">
            <v>82501000</v>
          </cell>
          <cell r="AW1123">
            <v>70435000</v>
          </cell>
        </row>
        <row r="1124">
          <cell r="A1124">
            <v>1997</v>
          </cell>
          <cell r="C1124" t="str">
            <v>NJ</v>
          </cell>
          <cell r="AP1124">
            <v>647414976</v>
          </cell>
          <cell r="AW1124">
            <v>522230016</v>
          </cell>
        </row>
        <row r="1125">
          <cell r="A1125">
            <v>1997</v>
          </cell>
          <cell r="C1125" t="str">
            <v>NM</v>
          </cell>
          <cell r="AP1125">
            <v>70026000</v>
          </cell>
          <cell r="AW1125">
            <v>62161000</v>
          </cell>
        </row>
        <row r="1126">
          <cell r="A1126">
            <v>1997</v>
          </cell>
          <cell r="C1126" t="str">
            <v>NY</v>
          </cell>
          <cell r="AP1126">
            <v>3914130944</v>
          </cell>
          <cell r="AW1126">
            <v>2789346048</v>
          </cell>
        </row>
        <row r="1127">
          <cell r="A1127">
            <v>1997</v>
          </cell>
          <cell r="C1127" t="str">
            <v>NC</v>
          </cell>
          <cell r="AP1127">
            <v>457264992</v>
          </cell>
          <cell r="AW1127">
            <v>322592000</v>
          </cell>
        </row>
        <row r="1128">
          <cell r="A1128">
            <v>1997</v>
          </cell>
          <cell r="C1128" t="str">
            <v>ND</v>
          </cell>
          <cell r="AP1128">
            <v>46013000</v>
          </cell>
          <cell r="AW1128">
            <v>37996000</v>
          </cell>
        </row>
        <row r="1129">
          <cell r="A1129">
            <v>1997</v>
          </cell>
          <cell r="C1129" t="str">
            <v>OH</v>
          </cell>
          <cell r="AP1129">
            <v>939006016</v>
          </cell>
          <cell r="AW1129">
            <v>646323008</v>
          </cell>
        </row>
        <row r="1130">
          <cell r="A1130">
            <v>1997</v>
          </cell>
          <cell r="C1130" t="str">
            <v>OK</v>
          </cell>
          <cell r="AP1130">
            <v>122636000</v>
          </cell>
          <cell r="AW1130">
            <v>93452000</v>
          </cell>
        </row>
        <row r="1131">
          <cell r="A1131">
            <v>1997</v>
          </cell>
          <cell r="C1131" t="str">
            <v>OR</v>
          </cell>
          <cell r="AP1131">
            <v>408798016</v>
          </cell>
          <cell r="AW1131">
            <v>312924992</v>
          </cell>
        </row>
        <row r="1132">
          <cell r="A1132">
            <v>1997</v>
          </cell>
          <cell r="C1132" t="str">
            <v>PA</v>
          </cell>
          <cell r="AP1132">
            <v>1443603968</v>
          </cell>
          <cell r="AW1132">
            <v>786520000</v>
          </cell>
        </row>
        <row r="1133">
          <cell r="A1133">
            <v>1997</v>
          </cell>
          <cell r="C1133" t="str">
            <v>RI</v>
          </cell>
          <cell r="AP1133">
            <v>141836992</v>
          </cell>
          <cell r="AW1133">
            <v>101297000</v>
          </cell>
        </row>
        <row r="1134">
          <cell r="A1134">
            <v>1997</v>
          </cell>
          <cell r="C1134" t="str">
            <v>SC</v>
          </cell>
          <cell r="AP1134">
            <v>193800992</v>
          </cell>
          <cell r="AW1134">
            <v>140016992</v>
          </cell>
        </row>
        <row r="1135">
          <cell r="A1135">
            <v>1997</v>
          </cell>
          <cell r="C1135" t="str">
            <v>SD</v>
          </cell>
          <cell r="AP1135">
            <v>27181000</v>
          </cell>
          <cell r="AW1135">
            <v>20195000</v>
          </cell>
        </row>
        <row r="1136">
          <cell r="A1136">
            <v>1997</v>
          </cell>
          <cell r="C1136" t="str">
            <v>TN</v>
          </cell>
          <cell r="AP1136">
            <v>564576000</v>
          </cell>
          <cell r="AW1136">
            <v>264143008</v>
          </cell>
        </row>
        <row r="1137">
          <cell r="A1137">
            <v>1997</v>
          </cell>
          <cell r="C1137" t="str">
            <v>TX</v>
          </cell>
          <cell r="AP1137">
            <v>952254976</v>
          </cell>
          <cell r="AW1137">
            <v>727067008</v>
          </cell>
        </row>
        <row r="1138">
          <cell r="A1138">
            <v>1997</v>
          </cell>
          <cell r="C1138" t="str">
            <v>US</v>
          </cell>
          <cell r="AP1138">
            <v>28321169408</v>
          </cell>
          <cell r="AW1138">
            <v>18040688640</v>
          </cell>
        </row>
        <row r="1139">
          <cell r="A1139">
            <v>1997</v>
          </cell>
          <cell r="C1139" t="str">
            <v>UT</v>
          </cell>
          <cell r="AP1139">
            <v>129276000</v>
          </cell>
          <cell r="AW1139">
            <v>82919000</v>
          </cell>
        </row>
        <row r="1140">
          <cell r="A1140">
            <v>1997</v>
          </cell>
          <cell r="C1140" t="str">
            <v>VT</v>
          </cell>
          <cell r="AP1140">
            <v>61333000</v>
          </cell>
          <cell r="AW1140">
            <v>58283000</v>
          </cell>
        </row>
        <row r="1141">
          <cell r="A1141">
            <v>1997</v>
          </cell>
          <cell r="C1141" t="str">
            <v>VA</v>
          </cell>
          <cell r="AP1141">
            <v>633168000</v>
          </cell>
          <cell r="AW1141">
            <v>404286016</v>
          </cell>
        </row>
        <row r="1142">
          <cell r="A1142">
            <v>1997</v>
          </cell>
          <cell r="C1142" t="str">
            <v>WA</v>
          </cell>
          <cell r="AP1142">
            <v>697452992</v>
          </cell>
          <cell r="AW1142">
            <v>393630016</v>
          </cell>
        </row>
        <row r="1143">
          <cell r="A1143">
            <v>1997</v>
          </cell>
          <cell r="C1143" t="str">
            <v>WV</v>
          </cell>
          <cell r="AP1143">
            <v>103412000</v>
          </cell>
          <cell r="AW1143">
            <v>74837000</v>
          </cell>
        </row>
        <row r="1144">
          <cell r="A1144">
            <v>1997</v>
          </cell>
          <cell r="C1144" t="str">
            <v>WI</v>
          </cell>
          <cell r="AP1144">
            <v>351508992</v>
          </cell>
          <cell r="AW1144">
            <v>254112000</v>
          </cell>
        </row>
        <row r="1145">
          <cell r="A1145">
            <v>1997</v>
          </cell>
          <cell r="C1145" t="str">
            <v>WY</v>
          </cell>
          <cell r="AP1145">
            <v>9981000</v>
          </cell>
          <cell r="AW1145">
            <v>8234000</v>
          </cell>
        </row>
        <row r="1146">
          <cell r="A1146">
            <v>1998</v>
          </cell>
          <cell r="C1146" t="str">
            <v>AL</v>
          </cell>
          <cell r="AP1146">
            <v>328758016</v>
          </cell>
          <cell r="AW1146">
            <v>264839008</v>
          </cell>
        </row>
        <row r="1147">
          <cell r="A1147">
            <v>1998</v>
          </cell>
          <cell r="C1147" t="str">
            <v>AK</v>
          </cell>
          <cell r="AP1147">
            <v>239468000</v>
          </cell>
          <cell r="AW1147">
            <v>75962000</v>
          </cell>
        </row>
        <row r="1148">
          <cell r="A1148">
            <v>1998</v>
          </cell>
          <cell r="C1148" t="str">
            <v>AZ</v>
          </cell>
          <cell r="AP1148">
            <v>311136000</v>
          </cell>
          <cell r="AW1148">
            <v>192980000</v>
          </cell>
        </row>
        <row r="1149">
          <cell r="A1149">
            <v>1998</v>
          </cell>
          <cell r="C1149" t="str">
            <v>AR</v>
          </cell>
          <cell r="AP1149">
            <v>118041000</v>
          </cell>
          <cell r="AW1149">
            <v>80827000</v>
          </cell>
        </row>
        <row r="1150">
          <cell r="A1150">
            <v>1998</v>
          </cell>
          <cell r="C1150" t="str">
            <v>CA</v>
          </cell>
          <cell r="AP1150">
            <v>5750845952</v>
          </cell>
          <cell r="AW1150">
            <v>3124542976</v>
          </cell>
        </row>
        <row r="1151">
          <cell r="A1151">
            <v>1998</v>
          </cell>
          <cell r="C1151" t="str">
            <v>CO</v>
          </cell>
          <cell r="AP1151">
            <v>367979008</v>
          </cell>
          <cell r="AW1151">
            <v>253667008</v>
          </cell>
        </row>
        <row r="1152">
          <cell r="A1152">
            <v>1998</v>
          </cell>
          <cell r="C1152" t="str">
            <v>CT</v>
          </cell>
          <cell r="AP1152">
            <v>446897984</v>
          </cell>
          <cell r="AW1152">
            <v>354300000</v>
          </cell>
        </row>
        <row r="1153">
          <cell r="A1153">
            <v>1998</v>
          </cell>
          <cell r="C1153" t="str">
            <v>DE</v>
          </cell>
          <cell r="AP1153">
            <v>94369000</v>
          </cell>
          <cell r="AW1153">
            <v>75387000</v>
          </cell>
        </row>
        <row r="1154">
          <cell r="A1154">
            <v>1998</v>
          </cell>
          <cell r="C1154" t="str">
            <v>DC</v>
          </cell>
          <cell r="AP1154">
            <v>137876000</v>
          </cell>
          <cell r="AW1154">
            <v>111592000</v>
          </cell>
        </row>
        <row r="1155">
          <cell r="A1155">
            <v>1998</v>
          </cell>
          <cell r="C1155" t="str">
            <v>FL</v>
          </cell>
          <cell r="AP1155">
            <v>1145131008</v>
          </cell>
          <cell r="AW1155">
            <v>1008449984</v>
          </cell>
        </row>
        <row r="1156">
          <cell r="A1156">
            <v>1998</v>
          </cell>
          <cell r="C1156" t="str">
            <v>GA</v>
          </cell>
          <cell r="AP1156">
            <v>646158976</v>
          </cell>
          <cell r="AW1156">
            <v>426836992</v>
          </cell>
        </row>
        <row r="1157">
          <cell r="A1157">
            <v>1998</v>
          </cell>
          <cell r="C1157" t="str">
            <v>HI</v>
          </cell>
          <cell r="AP1157">
            <v>301998016</v>
          </cell>
          <cell r="AW1157">
            <v>157163008</v>
          </cell>
        </row>
        <row r="1158">
          <cell r="A1158">
            <v>1998</v>
          </cell>
          <cell r="C1158" t="str">
            <v>ID</v>
          </cell>
          <cell r="AP1158">
            <v>55831000</v>
          </cell>
          <cell r="AW1158">
            <v>27194000</v>
          </cell>
        </row>
        <row r="1159">
          <cell r="A1159">
            <v>1998</v>
          </cell>
          <cell r="C1159" t="str">
            <v>IL</v>
          </cell>
          <cell r="AP1159">
            <v>1962610944</v>
          </cell>
          <cell r="AW1159">
            <v>1029211008</v>
          </cell>
        </row>
        <row r="1160">
          <cell r="A1160">
            <v>1998</v>
          </cell>
          <cell r="C1160" t="str">
            <v>IN</v>
          </cell>
          <cell r="AP1160">
            <v>402841984</v>
          </cell>
          <cell r="AW1160">
            <v>252507008</v>
          </cell>
        </row>
        <row r="1161">
          <cell r="A1161">
            <v>1998</v>
          </cell>
          <cell r="C1161" t="str">
            <v>IA</v>
          </cell>
          <cell r="AP1161">
            <v>154622000</v>
          </cell>
          <cell r="AW1161">
            <v>103045000</v>
          </cell>
        </row>
        <row r="1162">
          <cell r="A1162">
            <v>1998</v>
          </cell>
          <cell r="C1162" t="str">
            <v>KS</v>
          </cell>
          <cell r="AP1162">
            <v>86723000</v>
          </cell>
          <cell r="AW1162">
            <v>78105000</v>
          </cell>
        </row>
        <row r="1163">
          <cell r="A1163">
            <v>1998</v>
          </cell>
          <cell r="C1163" t="str">
            <v>KY</v>
          </cell>
          <cell r="AP1163">
            <v>189895008</v>
          </cell>
          <cell r="AW1163">
            <v>131969000</v>
          </cell>
        </row>
        <row r="1164">
          <cell r="A1164">
            <v>1998</v>
          </cell>
          <cell r="C1164" t="str">
            <v>LA</v>
          </cell>
          <cell r="AP1164">
            <v>236258000</v>
          </cell>
          <cell r="AW1164">
            <v>197175008</v>
          </cell>
        </row>
        <row r="1165">
          <cell r="A1165">
            <v>1998</v>
          </cell>
          <cell r="C1165" t="str">
            <v>ME</v>
          </cell>
          <cell r="AP1165">
            <v>100983000</v>
          </cell>
          <cell r="AW1165">
            <v>80844000</v>
          </cell>
        </row>
        <row r="1166">
          <cell r="A1166">
            <v>1998</v>
          </cell>
          <cell r="C1166" t="str">
            <v>MD</v>
          </cell>
          <cell r="AP1166">
            <v>711283008</v>
          </cell>
          <cell r="AW1166">
            <v>429744992</v>
          </cell>
        </row>
        <row r="1167">
          <cell r="A1167">
            <v>1998</v>
          </cell>
          <cell r="C1167" t="str">
            <v>MA</v>
          </cell>
          <cell r="AP1167">
            <v>1319939968</v>
          </cell>
          <cell r="AW1167">
            <v>930924032</v>
          </cell>
        </row>
        <row r="1168">
          <cell r="A1168">
            <v>1998</v>
          </cell>
          <cell r="C1168" t="str">
            <v>MI</v>
          </cell>
          <cell r="AP1168">
            <v>267912992</v>
          </cell>
          <cell r="AW1168">
            <v>170250000</v>
          </cell>
        </row>
        <row r="1169">
          <cell r="A1169">
            <v>1998</v>
          </cell>
          <cell r="C1169" t="str">
            <v>MN</v>
          </cell>
          <cell r="AP1169">
            <v>1011585024</v>
          </cell>
          <cell r="AW1169">
            <v>575273024</v>
          </cell>
        </row>
        <row r="1170">
          <cell r="A1170">
            <v>1998</v>
          </cell>
          <cell r="C1170" t="str">
            <v>MS</v>
          </cell>
          <cell r="AP1170">
            <v>131575000</v>
          </cell>
          <cell r="AW1170">
            <v>93626000</v>
          </cell>
        </row>
        <row r="1171">
          <cell r="A1171">
            <v>1998</v>
          </cell>
          <cell r="C1171" t="str">
            <v>MO</v>
          </cell>
          <cell r="AP1171">
            <v>387447008</v>
          </cell>
          <cell r="AW1171">
            <v>287527008</v>
          </cell>
        </row>
        <row r="1172">
          <cell r="A1172">
            <v>1998</v>
          </cell>
          <cell r="C1172" t="str">
            <v>MT</v>
          </cell>
          <cell r="AP1172">
            <v>67836000</v>
          </cell>
          <cell r="AW1172">
            <v>44331000</v>
          </cell>
        </row>
        <row r="1173">
          <cell r="A1173">
            <v>1998</v>
          </cell>
          <cell r="C1173" t="str">
            <v>NE</v>
          </cell>
          <cell r="AP1173">
            <v>111775000</v>
          </cell>
          <cell r="AW1173">
            <v>68087000</v>
          </cell>
        </row>
        <row r="1174">
          <cell r="A1174">
            <v>1998</v>
          </cell>
          <cell r="C1174" t="str">
            <v>NV</v>
          </cell>
          <cell r="AP1174">
            <v>133503000</v>
          </cell>
          <cell r="AW1174">
            <v>99552000</v>
          </cell>
        </row>
        <row r="1175">
          <cell r="A1175">
            <v>1998</v>
          </cell>
          <cell r="C1175" t="str">
            <v>NH</v>
          </cell>
          <cell r="AP1175">
            <v>87249000</v>
          </cell>
          <cell r="AW1175">
            <v>77850000</v>
          </cell>
        </row>
        <row r="1176">
          <cell r="A1176">
            <v>1998</v>
          </cell>
          <cell r="C1176" t="str">
            <v>NJ</v>
          </cell>
          <cell r="AP1176">
            <v>858409024</v>
          </cell>
          <cell r="AW1176">
            <v>600902976</v>
          </cell>
        </row>
        <row r="1177">
          <cell r="A1177">
            <v>1998</v>
          </cell>
          <cell r="C1177" t="str">
            <v>NM</v>
          </cell>
          <cell r="AP1177">
            <v>81182000</v>
          </cell>
          <cell r="AW1177">
            <v>74636000</v>
          </cell>
        </row>
        <row r="1178">
          <cell r="A1178">
            <v>1998</v>
          </cell>
          <cell r="C1178" t="str">
            <v>NY</v>
          </cell>
          <cell r="AP1178">
            <v>2993946880</v>
          </cell>
          <cell r="AW1178">
            <v>2448937984</v>
          </cell>
        </row>
        <row r="1179">
          <cell r="A1179">
            <v>1998</v>
          </cell>
          <cell r="C1179" t="str">
            <v>NC</v>
          </cell>
          <cell r="AP1179">
            <v>488478016</v>
          </cell>
          <cell r="AW1179">
            <v>377940000</v>
          </cell>
        </row>
        <row r="1180">
          <cell r="A1180">
            <v>1998</v>
          </cell>
          <cell r="C1180" t="str">
            <v>ND</v>
          </cell>
          <cell r="AP1180">
            <v>62491000</v>
          </cell>
          <cell r="AW1180">
            <v>57171000</v>
          </cell>
        </row>
        <row r="1181">
          <cell r="A1181">
            <v>1998</v>
          </cell>
          <cell r="C1181" t="str">
            <v>OH</v>
          </cell>
          <cell r="AP1181">
            <v>1192066048</v>
          </cell>
          <cell r="AW1181">
            <v>792385984</v>
          </cell>
        </row>
        <row r="1182">
          <cell r="A1182">
            <v>1998</v>
          </cell>
          <cell r="C1182" t="str">
            <v>OK</v>
          </cell>
          <cell r="AP1182">
            <v>134256992</v>
          </cell>
          <cell r="AW1182">
            <v>111225000</v>
          </cell>
        </row>
        <row r="1183">
          <cell r="A1183">
            <v>1998</v>
          </cell>
          <cell r="C1183" t="str">
            <v>OR</v>
          </cell>
          <cell r="AP1183">
            <v>415932000</v>
          </cell>
          <cell r="AW1183">
            <v>331822016</v>
          </cell>
        </row>
        <row r="1184">
          <cell r="A1184">
            <v>1998</v>
          </cell>
          <cell r="C1184" t="str">
            <v>PA</v>
          </cell>
          <cell r="AP1184">
            <v>1434593024</v>
          </cell>
          <cell r="AW1184">
            <v>809380992</v>
          </cell>
        </row>
        <row r="1185">
          <cell r="A1185">
            <v>1998</v>
          </cell>
          <cell r="C1185" t="str">
            <v>RI</v>
          </cell>
          <cell r="AP1185">
            <v>127845000</v>
          </cell>
          <cell r="AW1185">
            <v>102480000</v>
          </cell>
        </row>
        <row r="1186">
          <cell r="A1186">
            <v>1998</v>
          </cell>
          <cell r="C1186" t="str">
            <v>SC</v>
          </cell>
          <cell r="AP1186">
            <v>206390000</v>
          </cell>
          <cell r="AW1186">
            <v>149666000</v>
          </cell>
        </row>
        <row r="1187">
          <cell r="A1187">
            <v>1998</v>
          </cell>
          <cell r="C1187" t="str">
            <v>SD</v>
          </cell>
          <cell r="AP1187">
            <v>38186000</v>
          </cell>
          <cell r="AW1187">
            <v>32745000</v>
          </cell>
        </row>
        <row r="1188">
          <cell r="A1188">
            <v>1998</v>
          </cell>
          <cell r="C1188" t="str">
            <v>TN</v>
          </cell>
          <cell r="AP1188">
            <v>575867008</v>
          </cell>
          <cell r="AW1188">
            <v>242748000</v>
          </cell>
        </row>
        <row r="1189">
          <cell r="A1189">
            <v>1998</v>
          </cell>
          <cell r="C1189" t="str">
            <v>TX</v>
          </cell>
          <cell r="AP1189">
            <v>1419206016</v>
          </cell>
          <cell r="AW1189">
            <v>982372992</v>
          </cell>
        </row>
        <row r="1190">
          <cell r="A1190">
            <v>1998</v>
          </cell>
          <cell r="C1190" t="str">
            <v>US</v>
          </cell>
          <cell r="AP1190">
            <v>29266855936</v>
          </cell>
          <cell r="AW1190">
            <v>19153436672</v>
          </cell>
        </row>
        <row r="1191">
          <cell r="A1191">
            <v>1998</v>
          </cell>
          <cell r="C1191" t="str">
            <v>UT</v>
          </cell>
          <cell r="AP1191">
            <v>127575000</v>
          </cell>
          <cell r="AW1191">
            <v>100340000</v>
          </cell>
        </row>
        <row r="1192">
          <cell r="A1192">
            <v>1998</v>
          </cell>
          <cell r="C1192" t="str">
            <v>VT</v>
          </cell>
          <cell r="AP1192">
            <v>59070000</v>
          </cell>
          <cell r="AW1192">
            <v>54283000</v>
          </cell>
        </row>
        <row r="1193">
          <cell r="A1193">
            <v>1998</v>
          </cell>
          <cell r="C1193" t="str">
            <v>VA</v>
          </cell>
          <cell r="AP1193">
            <v>670201984</v>
          </cell>
          <cell r="AW1193">
            <v>423913984</v>
          </cell>
        </row>
        <row r="1194">
          <cell r="A1194">
            <v>1998</v>
          </cell>
          <cell r="C1194" t="str">
            <v>WA</v>
          </cell>
          <cell r="AP1194">
            <v>645864000</v>
          </cell>
          <cell r="AW1194">
            <v>345857984</v>
          </cell>
        </row>
        <row r="1195">
          <cell r="A1195">
            <v>1998</v>
          </cell>
          <cell r="C1195" t="str">
            <v>WV</v>
          </cell>
          <cell r="AP1195">
            <v>80264000</v>
          </cell>
          <cell r="AW1195">
            <v>63924000</v>
          </cell>
        </row>
        <row r="1196">
          <cell r="A1196">
            <v>1998</v>
          </cell>
          <cell r="C1196" t="str">
            <v>WI</v>
          </cell>
          <cell r="AP1196">
            <v>335696000</v>
          </cell>
          <cell r="AW1196">
            <v>238852000</v>
          </cell>
        </row>
        <row r="1197">
          <cell r="A1197">
            <v>1998</v>
          </cell>
          <cell r="C1197" t="str">
            <v>WY</v>
          </cell>
          <cell r="AP1197">
            <v>10805000</v>
          </cell>
          <cell r="AW1197">
            <v>8090000</v>
          </cell>
        </row>
        <row r="1198">
          <cell r="A1198">
            <v>1999</v>
          </cell>
          <cell r="C1198" t="str">
            <v>AL</v>
          </cell>
          <cell r="AP1198">
            <v>353827008</v>
          </cell>
          <cell r="AW1198">
            <v>275815008</v>
          </cell>
        </row>
        <row r="1199">
          <cell r="A1199">
            <v>1999</v>
          </cell>
          <cell r="C1199" t="str">
            <v>AK</v>
          </cell>
          <cell r="AP1199">
            <v>199526000</v>
          </cell>
          <cell r="AW1199">
            <v>78451000</v>
          </cell>
        </row>
        <row r="1200">
          <cell r="A1200">
            <v>1999</v>
          </cell>
          <cell r="C1200" t="str">
            <v>AZ</v>
          </cell>
          <cell r="AP1200">
            <v>317905984</v>
          </cell>
          <cell r="AW1200">
            <v>203467008</v>
          </cell>
        </row>
        <row r="1201">
          <cell r="A1201">
            <v>1999</v>
          </cell>
          <cell r="C1201" t="str">
            <v>AR</v>
          </cell>
          <cell r="AP1201">
            <v>122986000</v>
          </cell>
          <cell r="AW1201">
            <v>94367000</v>
          </cell>
        </row>
        <row r="1202">
          <cell r="A1202">
            <v>1999</v>
          </cell>
          <cell r="C1202" t="str">
            <v>CA</v>
          </cell>
          <cell r="AP1202">
            <v>6013314048</v>
          </cell>
          <cell r="AW1202">
            <v>3276939008</v>
          </cell>
        </row>
        <row r="1203">
          <cell r="A1203">
            <v>1999</v>
          </cell>
          <cell r="C1203" t="str">
            <v>CO</v>
          </cell>
          <cell r="AP1203">
            <v>360521984</v>
          </cell>
          <cell r="AW1203">
            <v>271580992</v>
          </cell>
        </row>
        <row r="1204">
          <cell r="A1204">
            <v>1999</v>
          </cell>
          <cell r="C1204" t="str">
            <v>CT</v>
          </cell>
          <cell r="AP1204">
            <v>475615008</v>
          </cell>
          <cell r="AW1204">
            <v>378798016</v>
          </cell>
        </row>
        <row r="1205">
          <cell r="A1205">
            <v>1999</v>
          </cell>
          <cell r="C1205" t="str">
            <v>DE</v>
          </cell>
          <cell r="AP1205">
            <v>95058000</v>
          </cell>
          <cell r="AW1205">
            <v>81196000</v>
          </cell>
        </row>
        <row r="1206">
          <cell r="A1206">
            <v>1999</v>
          </cell>
          <cell r="C1206" t="str">
            <v>DC</v>
          </cell>
          <cell r="AP1206">
            <v>60199000</v>
          </cell>
          <cell r="AW1206">
            <v>58525000</v>
          </cell>
        </row>
        <row r="1207">
          <cell r="A1207">
            <v>1999</v>
          </cell>
          <cell r="C1207" t="str">
            <v>FL</v>
          </cell>
          <cell r="AP1207">
            <v>1205974016</v>
          </cell>
          <cell r="AW1207">
            <v>1037971968</v>
          </cell>
        </row>
        <row r="1208">
          <cell r="A1208">
            <v>1999</v>
          </cell>
          <cell r="C1208" t="str">
            <v>GA</v>
          </cell>
          <cell r="AP1208">
            <v>650150016</v>
          </cell>
          <cell r="AW1208">
            <v>373169984</v>
          </cell>
        </row>
        <row r="1209">
          <cell r="A1209">
            <v>1999</v>
          </cell>
          <cell r="C1209" t="str">
            <v>HI</v>
          </cell>
          <cell r="AP1209">
            <v>196412000</v>
          </cell>
          <cell r="AW1209">
            <v>123734000</v>
          </cell>
        </row>
        <row r="1210">
          <cell r="A1210">
            <v>1999</v>
          </cell>
          <cell r="C1210" t="str">
            <v>ID</v>
          </cell>
          <cell r="AP1210">
            <v>31085000</v>
          </cell>
          <cell r="AW1210">
            <v>26975000</v>
          </cell>
        </row>
        <row r="1211">
          <cell r="A1211">
            <v>1999</v>
          </cell>
          <cell r="C1211" t="str">
            <v>IL</v>
          </cell>
          <cell r="AP1211">
            <v>1870643968</v>
          </cell>
          <cell r="AW1211">
            <v>1102535936</v>
          </cell>
        </row>
        <row r="1212">
          <cell r="A1212">
            <v>1999</v>
          </cell>
          <cell r="C1212" t="str">
            <v>IN</v>
          </cell>
          <cell r="AP1212">
            <v>441276992</v>
          </cell>
          <cell r="AW1212">
            <v>280889984</v>
          </cell>
        </row>
        <row r="1213">
          <cell r="A1213">
            <v>1999</v>
          </cell>
          <cell r="C1213" t="str">
            <v>IA</v>
          </cell>
          <cell r="AP1213">
            <v>124267000</v>
          </cell>
          <cell r="AW1213">
            <v>78622000</v>
          </cell>
        </row>
        <row r="1214">
          <cell r="A1214">
            <v>1999</v>
          </cell>
          <cell r="C1214" t="str">
            <v>KS</v>
          </cell>
          <cell r="AP1214">
            <v>107061000</v>
          </cell>
          <cell r="AW1214">
            <v>81936000</v>
          </cell>
        </row>
        <row r="1215">
          <cell r="A1215">
            <v>1999</v>
          </cell>
          <cell r="C1215" t="str">
            <v>KY</v>
          </cell>
          <cell r="AP1215">
            <v>178148992</v>
          </cell>
          <cell r="AW1215">
            <v>138544000</v>
          </cell>
        </row>
        <row r="1216">
          <cell r="A1216">
            <v>1999</v>
          </cell>
          <cell r="C1216" t="str">
            <v>LA</v>
          </cell>
          <cell r="AP1216">
            <v>293188000</v>
          </cell>
          <cell r="AW1216">
            <v>207334000</v>
          </cell>
        </row>
        <row r="1217">
          <cell r="A1217">
            <v>1999</v>
          </cell>
          <cell r="C1217" t="str">
            <v>ME</v>
          </cell>
          <cell r="AP1217">
            <v>91432000</v>
          </cell>
          <cell r="AW1217">
            <v>75794000</v>
          </cell>
        </row>
        <row r="1218">
          <cell r="A1218">
            <v>1999</v>
          </cell>
          <cell r="C1218" t="str">
            <v>MD</v>
          </cell>
          <cell r="AP1218">
            <v>763342016</v>
          </cell>
          <cell r="AW1218">
            <v>425348992</v>
          </cell>
        </row>
        <row r="1219">
          <cell r="A1219">
            <v>1999</v>
          </cell>
          <cell r="C1219" t="str">
            <v>MA</v>
          </cell>
          <cell r="AP1219">
            <v>1359047936</v>
          </cell>
          <cell r="AW1219">
            <v>920753984</v>
          </cell>
        </row>
        <row r="1220">
          <cell r="A1220">
            <v>1999</v>
          </cell>
          <cell r="C1220" t="str">
            <v>MI</v>
          </cell>
          <cell r="AP1220">
            <v>384851008</v>
          </cell>
          <cell r="AW1220">
            <v>197003008</v>
          </cell>
        </row>
        <row r="1221">
          <cell r="A1221">
            <v>1999</v>
          </cell>
          <cell r="C1221" t="str">
            <v>MN</v>
          </cell>
          <cell r="AP1221">
            <v>705777984</v>
          </cell>
          <cell r="AW1221">
            <v>355582016</v>
          </cell>
        </row>
        <row r="1222">
          <cell r="A1222">
            <v>1999</v>
          </cell>
          <cell r="C1222" t="str">
            <v>MS</v>
          </cell>
          <cell r="AP1222">
            <v>126415000</v>
          </cell>
          <cell r="AW1222">
            <v>83516000</v>
          </cell>
        </row>
        <row r="1223">
          <cell r="A1223">
            <v>1999</v>
          </cell>
          <cell r="C1223" t="str">
            <v>MO</v>
          </cell>
          <cell r="AP1223">
            <v>305043008</v>
          </cell>
          <cell r="AW1223">
            <v>278364000</v>
          </cell>
        </row>
        <row r="1224">
          <cell r="A1224">
            <v>1999</v>
          </cell>
          <cell r="C1224" t="str">
            <v>MT</v>
          </cell>
          <cell r="AP1224">
            <v>68460000</v>
          </cell>
          <cell r="AW1224">
            <v>49469000</v>
          </cell>
        </row>
        <row r="1225">
          <cell r="A1225">
            <v>1999</v>
          </cell>
          <cell r="C1225" t="str">
            <v>NE</v>
          </cell>
          <cell r="AP1225">
            <v>108220000</v>
          </cell>
          <cell r="AW1225">
            <v>67643000</v>
          </cell>
        </row>
        <row r="1226">
          <cell r="A1226">
            <v>1999</v>
          </cell>
          <cell r="C1226" t="str">
            <v>NV</v>
          </cell>
          <cell r="AP1226">
            <v>201311008</v>
          </cell>
          <cell r="AW1226">
            <v>105016000</v>
          </cell>
        </row>
        <row r="1227">
          <cell r="A1227">
            <v>1999</v>
          </cell>
          <cell r="C1227" t="str">
            <v>NH</v>
          </cell>
          <cell r="AP1227">
            <v>85642000</v>
          </cell>
          <cell r="AW1227">
            <v>77564000</v>
          </cell>
        </row>
        <row r="1228">
          <cell r="A1228">
            <v>1999</v>
          </cell>
          <cell r="C1228" t="str">
            <v>NJ</v>
          </cell>
          <cell r="AP1228">
            <v>918604992</v>
          </cell>
          <cell r="AW1228">
            <v>651995008</v>
          </cell>
        </row>
        <row r="1229">
          <cell r="A1229">
            <v>1999</v>
          </cell>
          <cell r="C1229" t="str">
            <v>NM</v>
          </cell>
          <cell r="AP1229">
            <v>82649000</v>
          </cell>
          <cell r="AW1229">
            <v>78035000</v>
          </cell>
        </row>
        <row r="1230">
          <cell r="A1230">
            <v>1999</v>
          </cell>
          <cell r="C1230" t="str">
            <v>NY</v>
          </cell>
          <cell r="AP1230">
            <v>3255923968</v>
          </cell>
          <cell r="AW1230">
            <v>2465477888</v>
          </cell>
        </row>
        <row r="1231">
          <cell r="A1231">
            <v>1999</v>
          </cell>
          <cell r="C1231" t="str">
            <v>NC</v>
          </cell>
          <cell r="AP1231">
            <v>555313024</v>
          </cell>
          <cell r="AW1231">
            <v>445987008</v>
          </cell>
        </row>
        <row r="1232">
          <cell r="A1232">
            <v>1999</v>
          </cell>
          <cell r="C1232" t="str">
            <v>ND</v>
          </cell>
          <cell r="AP1232">
            <v>161880000</v>
          </cell>
          <cell r="AW1232">
            <v>93745000</v>
          </cell>
        </row>
        <row r="1233">
          <cell r="A1233">
            <v>1999</v>
          </cell>
          <cell r="C1233" t="str">
            <v>OH</v>
          </cell>
          <cell r="AP1233">
            <v>1142706944</v>
          </cell>
          <cell r="AW1233">
            <v>799033024</v>
          </cell>
        </row>
        <row r="1234">
          <cell r="A1234">
            <v>1999</v>
          </cell>
          <cell r="C1234" t="str">
            <v>OK</v>
          </cell>
          <cell r="AP1234">
            <v>138384000</v>
          </cell>
          <cell r="AW1234">
            <v>108761000</v>
          </cell>
        </row>
        <row r="1235">
          <cell r="A1235">
            <v>1999</v>
          </cell>
          <cell r="C1235" t="str">
            <v>OR</v>
          </cell>
          <cell r="AP1235">
            <v>443713984</v>
          </cell>
          <cell r="AW1235">
            <v>373889984</v>
          </cell>
        </row>
        <row r="1236">
          <cell r="A1236">
            <v>1999</v>
          </cell>
          <cell r="C1236" t="str">
            <v>PA</v>
          </cell>
          <cell r="AP1236">
            <v>1488146048</v>
          </cell>
          <cell r="AW1236">
            <v>861606016</v>
          </cell>
        </row>
        <row r="1237">
          <cell r="A1237">
            <v>1999</v>
          </cell>
          <cell r="C1237" t="str">
            <v>RI</v>
          </cell>
          <cell r="AP1237">
            <v>127114000</v>
          </cell>
          <cell r="AW1237">
            <v>107265000</v>
          </cell>
        </row>
        <row r="1238">
          <cell r="A1238">
            <v>1999</v>
          </cell>
          <cell r="C1238" t="str">
            <v>SC</v>
          </cell>
          <cell r="AP1238">
            <v>210566000</v>
          </cell>
          <cell r="AW1238">
            <v>153092000</v>
          </cell>
        </row>
        <row r="1239">
          <cell r="A1239">
            <v>1999</v>
          </cell>
          <cell r="C1239" t="str">
            <v>SD</v>
          </cell>
          <cell r="AP1239">
            <v>33234000</v>
          </cell>
          <cell r="AW1239">
            <v>29706000</v>
          </cell>
        </row>
        <row r="1240">
          <cell r="A1240">
            <v>1999</v>
          </cell>
          <cell r="C1240" t="str">
            <v>TN</v>
          </cell>
          <cell r="AP1240">
            <v>692688000</v>
          </cell>
          <cell r="AW1240">
            <v>249480992</v>
          </cell>
        </row>
        <row r="1241">
          <cell r="A1241">
            <v>1999</v>
          </cell>
          <cell r="C1241" t="str">
            <v>TX</v>
          </cell>
          <cell r="AP1241">
            <v>1397911040</v>
          </cell>
          <cell r="AW1241">
            <v>1064457984</v>
          </cell>
        </row>
        <row r="1242">
          <cell r="A1242">
            <v>1999</v>
          </cell>
          <cell r="C1242" t="str">
            <v>US</v>
          </cell>
          <cell r="AP1242">
            <v>30013808640</v>
          </cell>
          <cell r="AW1242">
            <v>19619158016</v>
          </cell>
        </row>
        <row r="1243">
          <cell r="A1243">
            <v>1999</v>
          </cell>
          <cell r="C1243" t="str">
            <v>UT</v>
          </cell>
          <cell r="AP1243">
            <v>128394000</v>
          </cell>
          <cell r="AW1243">
            <v>102780000</v>
          </cell>
        </row>
        <row r="1244">
          <cell r="A1244">
            <v>1999</v>
          </cell>
          <cell r="C1244" t="str">
            <v>VT</v>
          </cell>
          <cell r="AP1244">
            <v>56735000</v>
          </cell>
          <cell r="AW1244">
            <v>51859000</v>
          </cell>
        </row>
        <row r="1245">
          <cell r="A1245">
            <v>1999</v>
          </cell>
          <cell r="C1245" t="str">
            <v>VA</v>
          </cell>
          <cell r="AP1245">
            <v>655588992</v>
          </cell>
          <cell r="AW1245">
            <v>461624000</v>
          </cell>
        </row>
        <row r="1246">
          <cell r="A1246">
            <v>1999</v>
          </cell>
          <cell r="C1246" t="str">
            <v>WA</v>
          </cell>
          <cell r="AP1246">
            <v>758342016</v>
          </cell>
          <cell r="AW1246">
            <v>371332992</v>
          </cell>
        </row>
        <row r="1247">
          <cell r="A1247">
            <v>1999</v>
          </cell>
          <cell r="C1247" t="str">
            <v>WV</v>
          </cell>
          <cell r="AP1247">
            <v>86445000</v>
          </cell>
          <cell r="AW1247">
            <v>63613000</v>
          </cell>
        </row>
        <row r="1248">
          <cell r="A1248">
            <v>1999</v>
          </cell>
          <cell r="C1248" t="str">
            <v>WI</v>
          </cell>
          <cell r="AP1248">
            <v>371430016</v>
          </cell>
          <cell r="AW1248">
            <v>271614016</v>
          </cell>
        </row>
        <row r="1249">
          <cell r="A1249">
            <v>1999</v>
          </cell>
          <cell r="C1249" t="str">
            <v>WY</v>
          </cell>
          <cell r="AP1249">
            <v>11337000</v>
          </cell>
          <cell r="AW1249">
            <v>6897000</v>
          </cell>
        </row>
        <row r="1250">
          <cell r="A1250">
            <v>2000</v>
          </cell>
          <cell r="C1250" t="str">
            <v>AL</v>
          </cell>
          <cell r="AP1250">
            <v>339548000</v>
          </cell>
          <cell r="AW1250">
            <v>253964992</v>
          </cell>
        </row>
        <row r="1251">
          <cell r="A1251">
            <v>2000</v>
          </cell>
          <cell r="C1251" t="str">
            <v>AK</v>
          </cell>
          <cell r="AP1251">
            <v>272294016</v>
          </cell>
          <cell r="AW1251">
            <v>97187000</v>
          </cell>
        </row>
        <row r="1252">
          <cell r="A1252">
            <v>2000</v>
          </cell>
          <cell r="C1252" t="str">
            <v>AZ</v>
          </cell>
          <cell r="AP1252">
            <v>410131008</v>
          </cell>
          <cell r="AW1252">
            <v>279118016</v>
          </cell>
        </row>
        <row r="1253">
          <cell r="A1253">
            <v>2000</v>
          </cell>
          <cell r="C1253" t="str">
            <v>AR</v>
          </cell>
          <cell r="AP1253">
            <v>151775008</v>
          </cell>
          <cell r="AW1253">
            <v>100442000</v>
          </cell>
        </row>
        <row r="1254">
          <cell r="A1254">
            <v>2000</v>
          </cell>
          <cell r="C1254" t="str">
            <v>CA</v>
          </cell>
          <cell r="AP1254">
            <v>5717804032</v>
          </cell>
          <cell r="AW1254">
            <v>3160003072</v>
          </cell>
        </row>
        <row r="1255">
          <cell r="A1255">
            <v>2000</v>
          </cell>
          <cell r="C1255" t="str">
            <v>CO</v>
          </cell>
          <cell r="AP1255">
            <v>420935008</v>
          </cell>
          <cell r="AW1255">
            <v>315752992</v>
          </cell>
        </row>
        <row r="1256">
          <cell r="A1256">
            <v>2000</v>
          </cell>
          <cell r="C1256" t="str">
            <v>CT</v>
          </cell>
          <cell r="AP1256">
            <v>536316992</v>
          </cell>
          <cell r="AW1256">
            <v>388504992</v>
          </cell>
        </row>
        <row r="1257">
          <cell r="A1257">
            <v>2000</v>
          </cell>
          <cell r="C1257" t="str">
            <v>DE</v>
          </cell>
          <cell r="AP1257">
            <v>84712000</v>
          </cell>
          <cell r="AW1257">
            <v>72479000</v>
          </cell>
        </row>
        <row r="1258">
          <cell r="A1258">
            <v>2000</v>
          </cell>
          <cell r="C1258" t="str">
            <v>DC</v>
          </cell>
          <cell r="AP1258">
            <v>58228000</v>
          </cell>
          <cell r="AW1258">
            <v>57168000</v>
          </cell>
        </row>
        <row r="1259">
          <cell r="A1259">
            <v>2000</v>
          </cell>
          <cell r="C1259" t="str">
            <v>FL</v>
          </cell>
          <cell r="AP1259">
            <v>1015409024</v>
          </cell>
          <cell r="AW1259">
            <v>818531008</v>
          </cell>
        </row>
        <row r="1260">
          <cell r="A1260">
            <v>2000</v>
          </cell>
          <cell r="C1260" t="str">
            <v>GA</v>
          </cell>
          <cell r="AP1260">
            <v>747347008</v>
          </cell>
          <cell r="AW1260">
            <v>431454016</v>
          </cell>
        </row>
        <row r="1261">
          <cell r="A1261">
            <v>2000</v>
          </cell>
          <cell r="C1261" t="str">
            <v>HI</v>
          </cell>
          <cell r="AP1261">
            <v>359822016</v>
          </cell>
          <cell r="AW1261">
            <v>170704000</v>
          </cell>
        </row>
        <row r="1262">
          <cell r="A1262">
            <v>2000</v>
          </cell>
          <cell r="C1262" t="str">
            <v>ID</v>
          </cell>
          <cell r="AP1262">
            <v>26412000</v>
          </cell>
          <cell r="AW1262">
            <v>21791000</v>
          </cell>
        </row>
        <row r="1263">
          <cell r="A1263">
            <v>2000</v>
          </cell>
          <cell r="C1263" t="str">
            <v>IL</v>
          </cell>
          <cell r="AP1263">
            <v>1990772992</v>
          </cell>
          <cell r="AW1263">
            <v>968908032</v>
          </cell>
        </row>
        <row r="1264">
          <cell r="A1264">
            <v>2000</v>
          </cell>
          <cell r="C1264" t="str">
            <v>IN</v>
          </cell>
          <cell r="AP1264">
            <v>571859968</v>
          </cell>
          <cell r="AW1264">
            <v>372919008</v>
          </cell>
        </row>
        <row r="1265">
          <cell r="A1265">
            <v>2000</v>
          </cell>
          <cell r="C1265" t="str">
            <v>IA</v>
          </cell>
          <cell r="AP1265">
            <v>146412000</v>
          </cell>
          <cell r="AW1265">
            <v>108093000</v>
          </cell>
        </row>
        <row r="1266">
          <cell r="A1266">
            <v>2000</v>
          </cell>
          <cell r="C1266" t="str">
            <v>KS</v>
          </cell>
          <cell r="AP1266">
            <v>122758000</v>
          </cell>
          <cell r="AW1266">
            <v>99213000</v>
          </cell>
        </row>
        <row r="1267">
          <cell r="A1267">
            <v>2000</v>
          </cell>
          <cell r="C1267" t="str">
            <v>KY</v>
          </cell>
          <cell r="AP1267">
            <v>154800992</v>
          </cell>
          <cell r="AW1267">
            <v>129421000</v>
          </cell>
        </row>
        <row r="1268">
          <cell r="A1268">
            <v>2000</v>
          </cell>
          <cell r="C1268" t="str">
            <v>LA</v>
          </cell>
          <cell r="AP1268">
            <v>327663008</v>
          </cell>
          <cell r="AW1268">
            <v>270412000</v>
          </cell>
        </row>
        <row r="1269">
          <cell r="A1269">
            <v>2000</v>
          </cell>
          <cell r="C1269" t="str">
            <v>ME</v>
          </cell>
          <cell r="AP1269">
            <v>122008000</v>
          </cell>
          <cell r="AW1269">
            <v>100930000</v>
          </cell>
        </row>
        <row r="1270">
          <cell r="A1270">
            <v>2000</v>
          </cell>
          <cell r="C1270" t="str">
            <v>MD</v>
          </cell>
          <cell r="AP1270">
            <v>759844992</v>
          </cell>
          <cell r="AW1270">
            <v>501889984</v>
          </cell>
        </row>
        <row r="1271">
          <cell r="A1271">
            <v>2000</v>
          </cell>
          <cell r="C1271" t="str">
            <v>MA</v>
          </cell>
          <cell r="AP1271">
            <v>1345728000</v>
          </cell>
          <cell r="AW1271">
            <v>1053497024</v>
          </cell>
        </row>
        <row r="1272">
          <cell r="A1272">
            <v>2000</v>
          </cell>
          <cell r="C1272" t="str">
            <v>MI</v>
          </cell>
          <cell r="AP1272">
            <v>323089984</v>
          </cell>
          <cell r="AW1272">
            <v>219388992</v>
          </cell>
        </row>
        <row r="1273">
          <cell r="A1273">
            <v>2000</v>
          </cell>
          <cell r="C1273" t="str">
            <v>MN</v>
          </cell>
          <cell r="AP1273">
            <v>763937024</v>
          </cell>
          <cell r="AW1273">
            <v>383023008</v>
          </cell>
        </row>
        <row r="1274">
          <cell r="A1274">
            <v>2000</v>
          </cell>
          <cell r="C1274" t="str">
            <v>MS</v>
          </cell>
          <cell r="AP1274">
            <v>157259008</v>
          </cell>
          <cell r="AW1274">
            <v>108765000</v>
          </cell>
        </row>
        <row r="1275">
          <cell r="A1275">
            <v>2000</v>
          </cell>
          <cell r="C1275" t="str">
            <v>MO</v>
          </cell>
          <cell r="AP1275">
            <v>344592000</v>
          </cell>
          <cell r="AW1275">
            <v>251930000</v>
          </cell>
        </row>
        <row r="1276">
          <cell r="A1276">
            <v>2000</v>
          </cell>
          <cell r="C1276" t="str">
            <v>MT</v>
          </cell>
          <cell r="AP1276">
            <v>73534000</v>
          </cell>
          <cell r="AW1276">
            <v>48554000</v>
          </cell>
        </row>
        <row r="1277">
          <cell r="A1277">
            <v>2000</v>
          </cell>
          <cell r="C1277" t="str">
            <v>NE</v>
          </cell>
          <cell r="AP1277">
            <v>124851000</v>
          </cell>
          <cell r="AW1277">
            <v>95749000</v>
          </cell>
        </row>
        <row r="1278">
          <cell r="A1278">
            <v>2000</v>
          </cell>
          <cell r="C1278" t="str">
            <v>NV</v>
          </cell>
          <cell r="AP1278">
            <v>176644000</v>
          </cell>
          <cell r="AW1278">
            <v>111057000</v>
          </cell>
        </row>
        <row r="1279">
          <cell r="A1279">
            <v>2000</v>
          </cell>
          <cell r="C1279" t="str">
            <v>NH</v>
          </cell>
          <cell r="AP1279">
            <v>96561000</v>
          </cell>
          <cell r="AW1279">
            <v>85466000</v>
          </cell>
        </row>
        <row r="1280">
          <cell r="A1280">
            <v>2000</v>
          </cell>
          <cell r="C1280" t="str">
            <v>NJ</v>
          </cell>
          <cell r="AP1280">
            <v>814944000</v>
          </cell>
          <cell r="AW1280">
            <v>662126016</v>
          </cell>
        </row>
        <row r="1281">
          <cell r="A1281">
            <v>2000</v>
          </cell>
          <cell r="C1281" t="str">
            <v>NM</v>
          </cell>
          <cell r="AP1281">
            <v>97039000</v>
          </cell>
          <cell r="AW1281">
            <v>80345000</v>
          </cell>
        </row>
        <row r="1282">
          <cell r="A1282">
            <v>2000</v>
          </cell>
          <cell r="C1282" t="str">
            <v>NY</v>
          </cell>
          <cell r="AP1282">
            <v>3283632128</v>
          </cell>
          <cell r="AW1282">
            <v>2640988928</v>
          </cell>
        </row>
        <row r="1283">
          <cell r="A1283">
            <v>2000</v>
          </cell>
          <cell r="C1283" t="str">
            <v>NC</v>
          </cell>
          <cell r="AP1283">
            <v>677350016</v>
          </cell>
          <cell r="AW1283">
            <v>518131008</v>
          </cell>
        </row>
        <row r="1284">
          <cell r="A1284">
            <v>2000</v>
          </cell>
          <cell r="C1284" t="str">
            <v>ND</v>
          </cell>
          <cell r="AP1284">
            <v>126808000</v>
          </cell>
          <cell r="AW1284">
            <v>55831000</v>
          </cell>
        </row>
        <row r="1285">
          <cell r="A1285">
            <v>2000</v>
          </cell>
          <cell r="C1285" t="str">
            <v>OH</v>
          </cell>
          <cell r="AP1285">
            <v>1115392000</v>
          </cell>
          <cell r="AW1285">
            <v>830195968</v>
          </cell>
        </row>
        <row r="1286">
          <cell r="A1286">
            <v>2000</v>
          </cell>
          <cell r="C1286" t="str">
            <v>OK</v>
          </cell>
          <cell r="AP1286">
            <v>166544000</v>
          </cell>
          <cell r="AW1286">
            <v>125563000</v>
          </cell>
        </row>
        <row r="1287">
          <cell r="A1287">
            <v>2000</v>
          </cell>
          <cell r="C1287" t="str">
            <v>OR</v>
          </cell>
          <cell r="AP1287">
            <v>491590016</v>
          </cell>
          <cell r="AW1287">
            <v>392592992</v>
          </cell>
        </row>
        <row r="1288">
          <cell r="A1288">
            <v>2000</v>
          </cell>
          <cell r="C1288" t="str">
            <v>PA</v>
          </cell>
          <cell r="AP1288">
            <v>1556376960</v>
          </cell>
          <cell r="AW1288">
            <v>933518016</v>
          </cell>
        </row>
        <row r="1289">
          <cell r="A1289">
            <v>2000</v>
          </cell>
          <cell r="C1289" t="str">
            <v>RI</v>
          </cell>
          <cell r="AP1289">
            <v>140619008</v>
          </cell>
          <cell r="AW1289">
            <v>115218000</v>
          </cell>
        </row>
        <row r="1290">
          <cell r="A1290">
            <v>2000</v>
          </cell>
          <cell r="C1290" t="str">
            <v>SC</v>
          </cell>
          <cell r="AP1290">
            <v>229232000</v>
          </cell>
          <cell r="AW1290">
            <v>167488992</v>
          </cell>
        </row>
        <row r="1291">
          <cell r="A1291">
            <v>2000</v>
          </cell>
          <cell r="C1291" t="str">
            <v>SD</v>
          </cell>
          <cell r="AP1291">
            <v>32940000</v>
          </cell>
          <cell r="AW1291">
            <v>29977000</v>
          </cell>
        </row>
        <row r="1292">
          <cell r="A1292">
            <v>2000</v>
          </cell>
          <cell r="C1292" t="str">
            <v>TN</v>
          </cell>
          <cell r="AP1292">
            <v>596398016</v>
          </cell>
          <cell r="AW1292">
            <v>293024992</v>
          </cell>
        </row>
        <row r="1293">
          <cell r="A1293">
            <v>2000</v>
          </cell>
          <cell r="C1293" t="str">
            <v>TX</v>
          </cell>
          <cell r="AP1293">
            <v>2035538048</v>
          </cell>
          <cell r="AW1293">
            <v>945244992</v>
          </cell>
        </row>
        <row r="1294">
          <cell r="A1294">
            <v>2000</v>
          </cell>
          <cell r="C1294" t="str">
            <v>US</v>
          </cell>
          <cell r="AP1294">
            <v>31345135616</v>
          </cell>
          <cell r="AW1294">
            <v>20405463040</v>
          </cell>
        </row>
        <row r="1295">
          <cell r="A1295">
            <v>2000</v>
          </cell>
          <cell r="C1295" t="str">
            <v>UT</v>
          </cell>
          <cell r="AP1295">
            <v>124852000</v>
          </cell>
          <cell r="AW1295">
            <v>97837000</v>
          </cell>
        </row>
        <row r="1296">
          <cell r="A1296">
            <v>2000</v>
          </cell>
          <cell r="C1296" t="str">
            <v>VT</v>
          </cell>
          <cell r="AP1296">
            <v>82977000</v>
          </cell>
          <cell r="AW1296">
            <v>75179000</v>
          </cell>
        </row>
        <row r="1297">
          <cell r="A1297">
            <v>2000</v>
          </cell>
          <cell r="C1297" t="str">
            <v>VA</v>
          </cell>
          <cell r="AP1297">
            <v>652577024</v>
          </cell>
          <cell r="AW1297">
            <v>567244032</v>
          </cell>
        </row>
        <row r="1298">
          <cell r="A1298">
            <v>2000</v>
          </cell>
          <cell r="C1298" t="str">
            <v>WA</v>
          </cell>
          <cell r="AP1298">
            <v>835294976</v>
          </cell>
          <cell r="AW1298">
            <v>433259008</v>
          </cell>
        </row>
        <row r="1299">
          <cell r="A1299">
            <v>2000</v>
          </cell>
          <cell r="C1299" t="str">
            <v>WV</v>
          </cell>
          <cell r="AP1299">
            <v>113854000</v>
          </cell>
          <cell r="AW1299">
            <v>92288000</v>
          </cell>
        </row>
        <row r="1300">
          <cell r="A1300">
            <v>2000</v>
          </cell>
          <cell r="C1300" t="str">
            <v>WI</v>
          </cell>
          <cell r="AP1300">
            <v>412576992</v>
          </cell>
          <cell r="AW1300">
            <v>266570000</v>
          </cell>
        </row>
        <row r="1301">
          <cell r="A1301">
            <v>2000</v>
          </cell>
          <cell r="C1301" t="str">
            <v>WY</v>
          </cell>
          <cell r="AP1301">
            <v>15550000</v>
          </cell>
          <cell r="AW1301">
            <v>6525000</v>
          </cell>
        </row>
        <row r="1302">
          <cell r="A1302">
            <v>2001</v>
          </cell>
          <cell r="C1302" t="str">
            <v>US</v>
          </cell>
          <cell r="AP1302">
            <v>31933579264</v>
          </cell>
          <cell r="AW1302">
            <v>21514385408</v>
          </cell>
        </row>
        <row r="1303">
          <cell r="A1303">
            <v>2002</v>
          </cell>
          <cell r="C1303" t="str">
            <v>AL</v>
          </cell>
          <cell r="AP1303">
            <v>449462016</v>
          </cell>
          <cell r="AW1303">
            <v>321984992</v>
          </cell>
        </row>
        <row r="1304">
          <cell r="A1304">
            <v>2002</v>
          </cell>
          <cell r="C1304" t="str">
            <v>AK</v>
          </cell>
          <cell r="AP1304">
            <v>229744000</v>
          </cell>
          <cell r="AW1304">
            <v>119353000</v>
          </cell>
        </row>
        <row r="1305">
          <cell r="A1305">
            <v>2002</v>
          </cell>
          <cell r="C1305" t="str">
            <v>AZ</v>
          </cell>
          <cell r="AP1305">
            <v>321406016</v>
          </cell>
          <cell r="AW1305">
            <v>264874000</v>
          </cell>
        </row>
        <row r="1306">
          <cell r="A1306">
            <v>2002</v>
          </cell>
          <cell r="C1306" t="str">
            <v>AR</v>
          </cell>
          <cell r="AP1306">
            <v>176084000</v>
          </cell>
          <cell r="AW1306">
            <v>136680000</v>
          </cell>
        </row>
        <row r="1307">
          <cell r="A1307">
            <v>2002</v>
          </cell>
          <cell r="C1307" t="str">
            <v>CA</v>
          </cell>
          <cell r="AP1307">
            <v>6975031808</v>
          </cell>
          <cell r="AW1307">
            <v>3602866944</v>
          </cell>
        </row>
        <row r="1308">
          <cell r="A1308">
            <v>2002</v>
          </cell>
          <cell r="C1308" t="str">
            <v>CO</v>
          </cell>
          <cell r="AP1308">
            <v>482444992</v>
          </cell>
          <cell r="AW1308">
            <v>384152992</v>
          </cell>
        </row>
        <row r="1309">
          <cell r="A1309">
            <v>2002</v>
          </cell>
          <cell r="C1309" t="str">
            <v>CT</v>
          </cell>
          <cell r="AP1309">
            <v>459903008</v>
          </cell>
          <cell r="AW1309">
            <v>415084992</v>
          </cell>
        </row>
        <row r="1310">
          <cell r="A1310">
            <v>2002</v>
          </cell>
          <cell r="C1310" t="str">
            <v>DE</v>
          </cell>
          <cell r="AP1310">
            <v>107058000</v>
          </cell>
          <cell r="AW1310">
            <v>101419000</v>
          </cell>
        </row>
        <row r="1311">
          <cell r="A1311">
            <v>2002</v>
          </cell>
          <cell r="C1311" t="str">
            <v>DC</v>
          </cell>
          <cell r="AP1311">
            <v>88096000</v>
          </cell>
          <cell r="AW1311">
            <v>87807000</v>
          </cell>
        </row>
        <row r="1312">
          <cell r="A1312">
            <v>2002</v>
          </cell>
          <cell r="C1312" t="str">
            <v>FL</v>
          </cell>
          <cell r="AP1312">
            <v>1272374016</v>
          </cell>
          <cell r="AW1312">
            <v>1062132992</v>
          </cell>
        </row>
        <row r="1313">
          <cell r="A1313">
            <v>2002</v>
          </cell>
          <cell r="C1313" t="str">
            <v>GA</v>
          </cell>
          <cell r="AP1313">
            <v>878526976</v>
          </cell>
          <cell r="AW1313">
            <v>567755008</v>
          </cell>
        </row>
        <row r="1314">
          <cell r="A1314">
            <v>2002</v>
          </cell>
          <cell r="C1314" t="str">
            <v>HI</v>
          </cell>
          <cell r="AP1314">
            <v>254168000</v>
          </cell>
          <cell r="AW1314">
            <v>186414000</v>
          </cell>
        </row>
        <row r="1315">
          <cell r="A1315">
            <v>2002</v>
          </cell>
          <cell r="C1315" t="str">
            <v>ID</v>
          </cell>
          <cell r="AP1315">
            <v>33316000</v>
          </cell>
          <cell r="AW1315">
            <v>27405000</v>
          </cell>
        </row>
        <row r="1316">
          <cell r="A1316">
            <v>2002</v>
          </cell>
          <cell r="C1316" t="str">
            <v>IL</v>
          </cell>
          <cell r="AP1316">
            <v>2377580032</v>
          </cell>
          <cell r="AW1316">
            <v>1159860992</v>
          </cell>
        </row>
        <row r="1317">
          <cell r="A1317">
            <v>2002</v>
          </cell>
          <cell r="C1317" t="str">
            <v>IN</v>
          </cell>
          <cell r="AP1317">
            <v>690540032</v>
          </cell>
          <cell r="AW1317">
            <v>481638016</v>
          </cell>
        </row>
        <row r="1318">
          <cell r="A1318">
            <v>2002</v>
          </cell>
          <cell r="C1318" t="str">
            <v>IA</v>
          </cell>
          <cell r="AP1318">
            <v>169374000</v>
          </cell>
          <cell r="AW1318">
            <v>124577000</v>
          </cell>
        </row>
        <row r="1319">
          <cell r="A1319">
            <v>2002</v>
          </cell>
          <cell r="C1319" t="str">
            <v>KS</v>
          </cell>
          <cell r="AP1319">
            <v>145667008</v>
          </cell>
          <cell r="AW1319">
            <v>109304000</v>
          </cell>
        </row>
        <row r="1320">
          <cell r="A1320">
            <v>2002</v>
          </cell>
          <cell r="C1320" t="str">
            <v>KY</v>
          </cell>
          <cell r="AP1320">
            <v>189328992</v>
          </cell>
          <cell r="AW1320">
            <v>158091008</v>
          </cell>
        </row>
        <row r="1321">
          <cell r="A1321">
            <v>2002</v>
          </cell>
          <cell r="C1321" t="str">
            <v>LA</v>
          </cell>
          <cell r="AP1321">
            <v>406495008</v>
          </cell>
          <cell r="AW1321">
            <v>328871008</v>
          </cell>
        </row>
        <row r="1322">
          <cell r="A1322">
            <v>2002</v>
          </cell>
          <cell r="C1322" t="str">
            <v>ME</v>
          </cell>
          <cell r="AP1322">
            <v>136408992</v>
          </cell>
          <cell r="AW1322">
            <v>119258000</v>
          </cell>
        </row>
        <row r="1323">
          <cell r="A1323">
            <v>2002</v>
          </cell>
          <cell r="C1323" t="str">
            <v>MD</v>
          </cell>
          <cell r="AP1323">
            <v>850769984</v>
          </cell>
          <cell r="AW1323">
            <v>625233024</v>
          </cell>
        </row>
        <row r="1324">
          <cell r="A1324">
            <v>2002</v>
          </cell>
          <cell r="C1324" t="str">
            <v>MA</v>
          </cell>
          <cell r="AP1324">
            <v>1446582016</v>
          </cell>
          <cell r="AW1324">
            <v>1215475968</v>
          </cell>
        </row>
        <row r="1325">
          <cell r="A1325">
            <v>2002</v>
          </cell>
          <cell r="C1325" t="str">
            <v>MI</v>
          </cell>
          <cell r="AP1325">
            <v>429312992</v>
          </cell>
          <cell r="AW1325">
            <v>321415008</v>
          </cell>
        </row>
        <row r="1326">
          <cell r="A1326">
            <v>2002</v>
          </cell>
          <cell r="C1326" t="str">
            <v>MN</v>
          </cell>
          <cell r="AP1326">
            <v>978993024</v>
          </cell>
          <cell r="AW1326">
            <v>477248000</v>
          </cell>
        </row>
        <row r="1327">
          <cell r="A1327">
            <v>2002</v>
          </cell>
          <cell r="C1327" t="str">
            <v>MS</v>
          </cell>
          <cell r="AP1327">
            <v>160800992</v>
          </cell>
          <cell r="AW1327">
            <v>126740000</v>
          </cell>
        </row>
        <row r="1328">
          <cell r="A1328">
            <v>2002</v>
          </cell>
          <cell r="C1328" t="str">
            <v>MO</v>
          </cell>
          <cell r="AP1328">
            <v>551182016</v>
          </cell>
          <cell r="AW1328">
            <v>377470016</v>
          </cell>
        </row>
        <row r="1329">
          <cell r="A1329">
            <v>2002</v>
          </cell>
          <cell r="C1329" t="str">
            <v>MT</v>
          </cell>
          <cell r="AP1329">
            <v>91016000</v>
          </cell>
          <cell r="AW1329">
            <v>72530000</v>
          </cell>
        </row>
        <row r="1330">
          <cell r="A1330">
            <v>2002</v>
          </cell>
          <cell r="C1330" t="str">
            <v>NE</v>
          </cell>
          <cell r="AP1330">
            <v>121743000</v>
          </cell>
          <cell r="AW1330">
            <v>98881000</v>
          </cell>
        </row>
        <row r="1331">
          <cell r="A1331">
            <v>2002</v>
          </cell>
          <cell r="C1331" t="str">
            <v>NV</v>
          </cell>
          <cell r="AP1331">
            <v>207236992</v>
          </cell>
          <cell r="AW1331">
            <v>167475008</v>
          </cell>
        </row>
        <row r="1332">
          <cell r="A1332">
            <v>2002</v>
          </cell>
          <cell r="C1332" t="str">
            <v>NH</v>
          </cell>
          <cell r="AP1332">
            <v>157576992</v>
          </cell>
          <cell r="AW1332">
            <v>150610000</v>
          </cell>
        </row>
        <row r="1333">
          <cell r="A1333">
            <v>2002</v>
          </cell>
          <cell r="C1333" t="str">
            <v>NJ</v>
          </cell>
          <cell r="AP1333">
            <v>1032566976</v>
          </cell>
          <cell r="AW1333">
            <v>809742016</v>
          </cell>
        </row>
        <row r="1334">
          <cell r="A1334">
            <v>2002</v>
          </cell>
          <cell r="C1334" t="str">
            <v>NM</v>
          </cell>
          <cell r="AP1334">
            <v>109339000</v>
          </cell>
          <cell r="AW1334">
            <v>71675000</v>
          </cell>
        </row>
        <row r="1335">
          <cell r="A1335">
            <v>2002</v>
          </cell>
          <cell r="C1335" t="str">
            <v>NY</v>
          </cell>
          <cell r="AP1335">
            <v>4523472896</v>
          </cell>
          <cell r="AW1335">
            <v>2922096128</v>
          </cell>
        </row>
        <row r="1336">
          <cell r="A1336">
            <v>2002</v>
          </cell>
          <cell r="C1336" t="str">
            <v>NC</v>
          </cell>
          <cell r="AP1336">
            <v>844179968</v>
          </cell>
          <cell r="AW1336">
            <v>661468032</v>
          </cell>
        </row>
        <row r="1337">
          <cell r="A1337">
            <v>2002</v>
          </cell>
          <cell r="C1337" t="str">
            <v>ND</v>
          </cell>
          <cell r="AP1337">
            <v>60855000</v>
          </cell>
          <cell r="AW1337">
            <v>45037000</v>
          </cell>
        </row>
        <row r="1338">
          <cell r="A1338">
            <v>2002</v>
          </cell>
          <cell r="C1338" t="str">
            <v>OH</v>
          </cell>
          <cell r="AP1338">
            <v>1548369024</v>
          </cell>
          <cell r="AW1338">
            <v>1318929024</v>
          </cell>
        </row>
        <row r="1339">
          <cell r="A1339">
            <v>2002</v>
          </cell>
          <cell r="C1339" t="str">
            <v>OK</v>
          </cell>
          <cell r="AP1339">
            <v>195112992</v>
          </cell>
          <cell r="AW1339">
            <v>156056992</v>
          </cell>
        </row>
        <row r="1340">
          <cell r="A1340">
            <v>2002</v>
          </cell>
          <cell r="C1340" t="str">
            <v>OR</v>
          </cell>
          <cell r="AP1340">
            <v>511614016</v>
          </cell>
          <cell r="AW1340">
            <v>447364992</v>
          </cell>
        </row>
        <row r="1341">
          <cell r="A1341">
            <v>2002</v>
          </cell>
          <cell r="C1341" t="str">
            <v>PA</v>
          </cell>
          <cell r="AP1341">
            <v>1990377984</v>
          </cell>
          <cell r="AW1341">
            <v>1142530944</v>
          </cell>
        </row>
        <row r="1342">
          <cell r="A1342">
            <v>2002</v>
          </cell>
          <cell r="C1342" t="str">
            <v>RI</v>
          </cell>
          <cell r="AP1342">
            <v>167720000</v>
          </cell>
          <cell r="AW1342">
            <v>140470000</v>
          </cell>
        </row>
        <row r="1343">
          <cell r="A1343">
            <v>2002</v>
          </cell>
          <cell r="C1343" t="str">
            <v>SC</v>
          </cell>
          <cell r="AP1343">
            <v>286111008</v>
          </cell>
          <cell r="AW1343">
            <v>245740000</v>
          </cell>
        </row>
        <row r="1344">
          <cell r="A1344">
            <v>2002</v>
          </cell>
          <cell r="C1344" t="str">
            <v>SD</v>
          </cell>
          <cell r="AP1344">
            <v>53619000</v>
          </cell>
          <cell r="AW1344">
            <v>47425000</v>
          </cell>
        </row>
        <row r="1345">
          <cell r="A1345">
            <v>2002</v>
          </cell>
          <cell r="C1345" t="str">
            <v>TN</v>
          </cell>
          <cell r="AP1345">
            <v>597126976</v>
          </cell>
          <cell r="AW1345">
            <v>377087008</v>
          </cell>
        </row>
        <row r="1346">
          <cell r="A1346">
            <v>2002</v>
          </cell>
          <cell r="C1346" t="str">
            <v>TX</v>
          </cell>
          <cell r="AP1346">
            <v>1705054976</v>
          </cell>
          <cell r="AW1346">
            <v>1086482048</v>
          </cell>
        </row>
        <row r="1347">
          <cell r="A1347">
            <v>2002</v>
          </cell>
          <cell r="C1347" t="str">
            <v>US</v>
          </cell>
          <cell r="AP1347">
            <v>37107773440</v>
          </cell>
          <cell r="AW1347">
            <v>24683307008</v>
          </cell>
        </row>
        <row r="1348">
          <cell r="A1348">
            <v>2002</v>
          </cell>
          <cell r="C1348" t="str">
            <v>UT</v>
          </cell>
          <cell r="AP1348">
            <v>193186000</v>
          </cell>
          <cell r="AW1348">
            <v>156504992</v>
          </cell>
        </row>
        <row r="1349">
          <cell r="A1349">
            <v>2002</v>
          </cell>
          <cell r="C1349" t="str">
            <v>VT</v>
          </cell>
          <cell r="AP1349">
            <v>91025000</v>
          </cell>
          <cell r="AW1349">
            <v>85778000</v>
          </cell>
        </row>
        <row r="1350">
          <cell r="A1350">
            <v>2002</v>
          </cell>
          <cell r="C1350" t="str">
            <v>VA</v>
          </cell>
          <cell r="AP1350">
            <v>749939008</v>
          </cell>
          <cell r="AW1350">
            <v>634371008</v>
          </cell>
        </row>
        <row r="1351">
          <cell r="A1351">
            <v>2002</v>
          </cell>
          <cell r="C1351" t="str">
            <v>WA</v>
          </cell>
          <cell r="AP1351">
            <v>1134642048</v>
          </cell>
          <cell r="AW1351">
            <v>552801984</v>
          </cell>
        </row>
        <row r="1352">
          <cell r="A1352">
            <v>2002</v>
          </cell>
          <cell r="C1352" t="str">
            <v>WV</v>
          </cell>
          <cell r="AP1352">
            <v>123609000</v>
          </cell>
          <cell r="AW1352">
            <v>100015000</v>
          </cell>
        </row>
        <row r="1353">
          <cell r="A1353">
            <v>2002</v>
          </cell>
          <cell r="C1353" t="str">
            <v>WI</v>
          </cell>
          <cell r="AP1353">
            <v>342395008</v>
          </cell>
          <cell r="AW1353">
            <v>281623008</v>
          </cell>
        </row>
        <row r="1354">
          <cell r="A1354">
            <v>2002</v>
          </cell>
          <cell r="C1354" t="str">
            <v>WY</v>
          </cell>
          <cell r="AP1354">
            <v>9235000</v>
          </cell>
          <cell r="AW1354">
            <v>7502000</v>
          </cell>
        </row>
        <row r="1355">
          <cell r="A1355">
            <v>2003</v>
          </cell>
          <cell r="C1355" t="str">
            <v>US</v>
          </cell>
          <cell r="AP1355">
            <v>41211912192</v>
          </cell>
          <cell r="AW1355">
            <v>27615145984</v>
          </cell>
        </row>
        <row r="1356">
          <cell r="A1356">
            <v>2004</v>
          </cell>
          <cell r="C1356" t="str">
            <v>AL</v>
          </cell>
          <cell r="AP1356">
            <v>468599008</v>
          </cell>
          <cell r="AW1356">
            <v>356652000</v>
          </cell>
        </row>
        <row r="1357">
          <cell r="A1357">
            <v>2004</v>
          </cell>
          <cell r="C1357" t="str">
            <v>AK</v>
          </cell>
          <cell r="AP1357">
            <v>238263008</v>
          </cell>
          <cell r="AW1357">
            <v>148483008</v>
          </cell>
        </row>
        <row r="1358">
          <cell r="A1358">
            <v>2004</v>
          </cell>
          <cell r="C1358" t="str">
            <v>AZ</v>
          </cell>
          <cell r="AP1358">
            <v>449920000</v>
          </cell>
          <cell r="AW1358">
            <v>336438016</v>
          </cell>
        </row>
        <row r="1359">
          <cell r="A1359">
            <v>2004</v>
          </cell>
          <cell r="C1359" t="str">
            <v>AR</v>
          </cell>
          <cell r="AP1359">
            <v>191532000</v>
          </cell>
          <cell r="AW1359">
            <v>143820000</v>
          </cell>
        </row>
        <row r="1360">
          <cell r="A1360">
            <v>2004</v>
          </cell>
          <cell r="C1360" t="str">
            <v>CA</v>
          </cell>
          <cell r="AP1360">
            <v>9065177088</v>
          </cell>
          <cell r="AW1360">
            <v>4436305920</v>
          </cell>
        </row>
        <row r="1361">
          <cell r="A1361">
            <v>2004</v>
          </cell>
          <cell r="C1361" t="str">
            <v>CO</v>
          </cell>
          <cell r="AP1361">
            <v>530960992</v>
          </cell>
          <cell r="AW1361">
            <v>469036992</v>
          </cell>
        </row>
        <row r="1362">
          <cell r="A1362">
            <v>2004</v>
          </cell>
          <cell r="C1362" t="str">
            <v>CT</v>
          </cell>
          <cell r="AP1362">
            <v>572536000</v>
          </cell>
          <cell r="AW1362">
            <v>517856000</v>
          </cell>
        </row>
        <row r="1363">
          <cell r="A1363">
            <v>2004</v>
          </cell>
          <cell r="C1363" t="str">
            <v>DE</v>
          </cell>
          <cell r="AP1363">
            <v>108893000</v>
          </cell>
          <cell r="AW1363">
            <v>106716000</v>
          </cell>
        </row>
        <row r="1364">
          <cell r="A1364">
            <v>2004</v>
          </cell>
          <cell r="C1364" t="str">
            <v>DC</v>
          </cell>
          <cell r="AP1364">
            <v>332822016</v>
          </cell>
          <cell r="AW1364">
            <v>267994000</v>
          </cell>
        </row>
        <row r="1365">
          <cell r="A1365">
            <v>2004</v>
          </cell>
          <cell r="C1365" t="str">
            <v>FL</v>
          </cell>
          <cell r="AP1365">
            <v>1567165952</v>
          </cell>
          <cell r="AW1365">
            <v>1190145024</v>
          </cell>
        </row>
        <row r="1366">
          <cell r="A1366">
            <v>2004</v>
          </cell>
          <cell r="C1366" t="str">
            <v>GA</v>
          </cell>
          <cell r="AP1366">
            <v>847627008</v>
          </cell>
          <cell r="AW1366">
            <v>650081984</v>
          </cell>
        </row>
        <row r="1367">
          <cell r="A1367">
            <v>2004</v>
          </cell>
          <cell r="C1367" t="str">
            <v>HI</v>
          </cell>
          <cell r="AP1367">
            <v>208338000</v>
          </cell>
          <cell r="AW1367">
            <v>137783008</v>
          </cell>
        </row>
        <row r="1368">
          <cell r="A1368">
            <v>2004</v>
          </cell>
          <cell r="C1368" t="str">
            <v>ID</v>
          </cell>
          <cell r="AP1368">
            <v>45387000</v>
          </cell>
          <cell r="AW1368">
            <v>38712000</v>
          </cell>
        </row>
        <row r="1369">
          <cell r="A1369">
            <v>2004</v>
          </cell>
          <cell r="C1369" t="str">
            <v>IL</v>
          </cell>
          <cell r="AP1369">
            <v>3025224960</v>
          </cell>
          <cell r="AW1369">
            <v>1536468992</v>
          </cell>
        </row>
        <row r="1370">
          <cell r="A1370">
            <v>2004</v>
          </cell>
          <cell r="C1370" t="str">
            <v>IN</v>
          </cell>
          <cell r="AP1370">
            <v>814121024</v>
          </cell>
          <cell r="AW1370">
            <v>571452032</v>
          </cell>
        </row>
        <row r="1371">
          <cell r="A1371">
            <v>2004</v>
          </cell>
          <cell r="C1371" t="str">
            <v>IA</v>
          </cell>
          <cell r="AP1371">
            <v>143627008</v>
          </cell>
          <cell r="AW1371">
            <v>135054000</v>
          </cell>
        </row>
        <row r="1372">
          <cell r="A1372">
            <v>2004</v>
          </cell>
          <cell r="C1372" t="str">
            <v>KS</v>
          </cell>
          <cell r="AP1372">
            <v>142984992</v>
          </cell>
          <cell r="AW1372">
            <v>127284000</v>
          </cell>
        </row>
        <row r="1373">
          <cell r="A1373">
            <v>2004</v>
          </cell>
          <cell r="C1373" t="str">
            <v>KY</v>
          </cell>
          <cell r="AP1373">
            <v>325225984</v>
          </cell>
          <cell r="AW1373">
            <v>281016992</v>
          </cell>
        </row>
        <row r="1374">
          <cell r="A1374">
            <v>2004</v>
          </cell>
          <cell r="C1374" t="str">
            <v>LA</v>
          </cell>
          <cell r="AP1374">
            <v>574081024</v>
          </cell>
          <cell r="AW1374">
            <v>369660992</v>
          </cell>
        </row>
        <row r="1375">
          <cell r="A1375">
            <v>2004</v>
          </cell>
          <cell r="C1375" t="str">
            <v>ME</v>
          </cell>
          <cell r="AP1375">
            <v>202452992</v>
          </cell>
          <cell r="AW1375">
            <v>192576992</v>
          </cell>
        </row>
        <row r="1376">
          <cell r="A1376">
            <v>2004</v>
          </cell>
          <cell r="C1376" t="str">
            <v>MD</v>
          </cell>
          <cell r="AP1376">
            <v>1017907008</v>
          </cell>
          <cell r="AW1376">
            <v>804048000</v>
          </cell>
        </row>
        <row r="1377">
          <cell r="A1377">
            <v>2004</v>
          </cell>
          <cell r="C1377" t="str">
            <v>MA</v>
          </cell>
          <cell r="AP1377">
            <v>1698829056</v>
          </cell>
          <cell r="AW1377">
            <v>1441090048</v>
          </cell>
        </row>
        <row r="1378">
          <cell r="A1378">
            <v>2004</v>
          </cell>
          <cell r="C1378" t="str">
            <v>MI</v>
          </cell>
          <cell r="AP1378">
            <v>809206976</v>
          </cell>
          <cell r="AW1378">
            <v>698828032</v>
          </cell>
        </row>
        <row r="1379">
          <cell r="A1379">
            <v>2004</v>
          </cell>
          <cell r="C1379" t="str">
            <v>MN</v>
          </cell>
          <cell r="AP1379">
            <v>847299968</v>
          </cell>
          <cell r="AW1379">
            <v>601980032</v>
          </cell>
        </row>
        <row r="1380">
          <cell r="A1380">
            <v>2004</v>
          </cell>
          <cell r="C1380" t="str">
            <v>MS</v>
          </cell>
          <cell r="AP1380">
            <v>249588000</v>
          </cell>
          <cell r="AW1380">
            <v>205927008</v>
          </cell>
        </row>
        <row r="1381">
          <cell r="A1381">
            <v>2004</v>
          </cell>
          <cell r="C1381" t="str">
            <v>MO</v>
          </cell>
          <cell r="AP1381">
            <v>602526016</v>
          </cell>
          <cell r="AW1381">
            <v>488622016</v>
          </cell>
        </row>
        <row r="1382">
          <cell r="A1382">
            <v>2004</v>
          </cell>
          <cell r="C1382" t="str">
            <v>MT</v>
          </cell>
          <cell r="AP1382">
            <v>110105000</v>
          </cell>
          <cell r="AW1382">
            <v>82778000</v>
          </cell>
        </row>
        <row r="1383">
          <cell r="A1383">
            <v>2004</v>
          </cell>
          <cell r="C1383" t="str">
            <v>NE</v>
          </cell>
          <cell r="AP1383">
            <v>173331008</v>
          </cell>
          <cell r="AW1383">
            <v>117661000</v>
          </cell>
        </row>
        <row r="1384">
          <cell r="A1384">
            <v>2004</v>
          </cell>
          <cell r="C1384" t="str">
            <v>NV</v>
          </cell>
          <cell r="AP1384">
            <v>240039008</v>
          </cell>
          <cell r="AW1384">
            <v>206964992</v>
          </cell>
        </row>
        <row r="1385">
          <cell r="A1385">
            <v>2004</v>
          </cell>
          <cell r="C1385" t="str">
            <v>NH</v>
          </cell>
          <cell r="AP1385">
            <v>217543008</v>
          </cell>
          <cell r="AW1385">
            <v>209650000</v>
          </cell>
        </row>
        <row r="1386">
          <cell r="A1386">
            <v>2004</v>
          </cell>
          <cell r="C1386" t="str">
            <v>NJ</v>
          </cell>
          <cell r="AP1386">
            <v>1017569024</v>
          </cell>
          <cell r="AW1386">
            <v>828003968</v>
          </cell>
        </row>
        <row r="1387">
          <cell r="A1387">
            <v>2004</v>
          </cell>
          <cell r="C1387" t="str">
            <v>NM</v>
          </cell>
          <cell r="AP1387">
            <v>116800000</v>
          </cell>
          <cell r="AW1387">
            <v>104593000</v>
          </cell>
        </row>
        <row r="1388">
          <cell r="A1388">
            <v>2004</v>
          </cell>
          <cell r="C1388" t="str">
            <v>NY</v>
          </cell>
          <cell r="AP1388">
            <v>4884024832</v>
          </cell>
          <cell r="AW1388">
            <v>3208105984</v>
          </cell>
        </row>
        <row r="1389">
          <cell r="A1389">
            <v>2004</v>
          </cell>
          <cell r="C1389" t="str">
            <v>NC</v>
          </cell>
          <cell r="AP1389">
            <v>848764032</v>
          </cell>
          <cell r="AW1389">
            <v>699566976</v>
          </cell>
        </row>
        <row r="1390">
          <cell r="A1390">
            <v>2004</v>
          </cell>
          <cell r="C1390" t="str">
            <v>ND</v>
          </cell>
          <cell r="AP1390">
            <v>45864000</v>
          </cell>
          <cell r="AW1390">
            <v>39301000</v>
          </cell>
        </row>
        <row r="1391">
          <cell r="A1391">
            <v>2004</v>
          </cell>
          <cell r="C1391" t="str">
            <v>OH</v>
          </cell>
          <cell r="AP1391">
            <v>1923628032</v>
          </cell>
          <cell r="AW1391">
            <v>1588243968</v>
          </cell>
        </row>
        <row r="1392">
          <cell r="A1392">
            <v>2004</v>
          </cell>
          <cell r="C1392" t="str">
            <v>OK</v>
          </cell>
          <cell r="AP1392">
            <v>185128992</v>
          </cell>
          <cell r="AW1392">
            <v>133416000</v>
          </cell>
        </row>
        <row r="1393">
          <cell r="A1393">
            <v>2004</v>
          </cell>
          <cell r="C1393" t="str">
            <v>OR</v>
          </cell>
          <cell r="AP1393">
            <v>523123008</v>
          </cell>
          <cell r="AW1393">
            <v>429332000</v>
          </cell>
        </row>
        <row r="1394">
          <cell r="A1394">
            <v>2004</v>
          </cell>
          <cell r="C1394" t="str">
            <v>PA</v>
          </cell>
          <cell r="AP1394">
            <v>1976749952</v>
          </cell>
          <cell r="AW1394">
            <v>1392668032</v>
          </cell>
        </row>
        <row r="1395">
          <cell r="A1395">
            <v>2004</v>
          </cell>
          <cell r="C1395" t="str">
            <v>RI</v>
          </cell>
          <cell r="AP1395">
            <v>188056992</v>
          </cell>
          <cell r="AW1395">
            <v>168991008</v>
          </cell>
        </row>
        <row r="1396">
          <cell r="A1396">
            <v>2004</v>
          </cell>
          <cell r="C1396" t="str">
            <v>SC</v>
          </cell>
          <cell r="AP1396">
            <v>387968992</v>
          </cell>
          <cell r="AW1396">
            <v>300804992</v>
          </cell>
        </row>
        <row r="1397">
          <cell r="A1397">
            <v>2004</v>
          </cell>
          <cell r="C1397" t="str">
            <v>SD</v>
          </cell>
          <cell r="AP1397">
            <v>74496000</v>
          </cell>
          <cell r="AW1397">
            <v>53597000</v>
          </cell>
        </row>
        <row r="1398">
          <cell r="A1398">
            <v>2004</v>
          </cell>
          <cell r="C1398" t="str">
            <v>TN</v>
          </cell>
          <cell r="AP1398">
            <v>648393984</v>
          </cell>
          <cell r="AW1398">
            <v>398291008</v>
          </cell>
        </row>
        <row r="1399">
          <cell r="A1399">
            <v>2004</v>
          </cell>
          <cell r="C1399" t="str">
            <v>TX</v>
          </cell>
          <cell r="AP1399">
            <v>1707579008</v>
          </cell>
          <cell r="AW1399">
            <v>1370280960</v>
          </cell>
        </row>
        <row r="1400">
          <cell r="A1400">
            <v>2004</v>
          </cell>
          <cell r="C1400" t="str">
            <v>US</v>
          </cell>
          <cell r="AP1400">
            <v>43609088000</v>
          </cell>
          <cell r="AW1400">
            <v>29801494528</v>
          </cell>
        </row>
        <row r="1401">
          <cell r="A1401">
            <v>2004</v>
          </cell>
          <cell r="C1401" t="str">
            <v>UT</v>
          </cell>
          <cell r="AP1401">
            <v>255888992</v>
          </cell>
          <cell r="AW1401">
            <v>218564992</v>
          </cell>
        </row>
        <row r="1402">
          <cell r="A1402">
            <v>2004</v>
          </cell>
          <cell r="C1402" t="str">
            <v>VT</v>
          </cell>
          <cell r="AP1402">
            <v>113790000</v>
          </cell>
          <cell r="AW1402">
            <v>107219000</v>
          </cell>
        </row>
        <row r="1403">
          <cell r="A1403">
            <v>2004</v>
          </cell>
          <cell r="C1403" t="str">
            <v>VA</v>
          </cell>
          <cell r="AP1403">
            <v>908478016</v>
          </cell>
          <cell r="AW1403">
            <v>701184000</v>
          </cell>
        </row>
        <row r="1404">
          <cell r="A1404">
            <v>2004</v>
          </cell>
          <cell r="C1404" t="str">
            <v>WA</v>
          </cell>
          <cell r="AP1404">
            <v>1315533056</v>
          </cell>
          <cell r="AW1404">
            <v>679270016</v>
          </cell>
        </row>
        <row r="1405">
          <cell r="A1405">
            <v>2004</v>
          </cell>
          <cell r="C1405" t="str">
            <v>WV</v>
          </cell>
          <cell r="AP1405">
            <v>137108992</v>
          </cell>
          <cell r="AW1405">
            <v>120773000</v>
          </cell>
        </row>
        <row r="1406">
          <cell r="A1406">
            <v>2004</v>
          </cell>
          <cell r="C1406" t="str">
            <v>WI</v>
          </cell>
          <cell r="AP1406">
            <v>511267008</v>
          </cell>
          <cell r="AW1406">
            <v>376174016</v>
          </cell>
        </row>
        <row r="1407">
          <cell r="A1407">
            <v>2004</v>
          </cell>
          <cell r="C1407" t="str">
            <v>WY</v>
          </cell>
          <cell r="AP1407">
            <v>17560000</v>
          </cell>
          <cell r="AW1407">
            <v>12027000</v>
          </cell>
        </row>
        <row r="1408">
          <cell r="A1408">
            <v>2005</v>
          </cell>
          <cell r="C1408" t="str">
            <v>AL</v>
          </cell>
          <cell r="AP1408">
            <v>489065984</v>
          </cell>
          <cell r="AW1408">
            <v>366670016</v>
          </cell>
        </row>
        <row r="1409">
          <cell r="A1409">
            <v>2005</v>
          </cell>
          <cell r="C1409" t="str">
            <v>AK</v>
          </cell>
          <cell r="AP1409">
            <v>286551008</v>
          </cell>
          <cell r="AW1409">
            <v>173234000</v>
          </cell>
        </row>
        <row r="1410">
          <cell r="A1410">
            <v>2005</v>
          </cell>
          <cell r="C1410" t="str">
            <v>AZ</v>
          </cell>
          <cell r="AP1410">
            <v>426832000</v>
          </cell>
          <cell r="AW1410">
            <v>359731008</v>
          </cell>
        </row>
        <row r="1411">
          <cell r="A1411">
            <v>2005</v>
          </cell>
          <cell r="C1411" t="str">
            <v>AR</v>
          </cell>
          <cell r="AP1411">
            <v>188668992</v>
          </cell>
          <cell r="AW1411">
            <v>146727008</v>
          </cell>
        </row>
        <row r="1412">
          <cell r="A1412">
            <v>2005</v>
          </cell>
          <cell r="C1412" t="str">
            <v>CA</v>
          </cell>
          <cell r="AP1412">
            <v>10462038016</v>
          </cell>
          <cell r="AW1412">
            <v>5041720832</v>
          </cell>
        </row>
        <row r="1413">
          <cell r="A1413">
            <v>2005</v>
          </cell>
          <cell r="C1413" t="str">
            <v>CO</v>
          </cell>
          <cell r="AP1413">
            <v>722614976</v>
          </cell>
          <cell r="AW1413">
            <v>502623008</v>
          </cell>
        </row>
        <row r="1414">
          <cell r="A1414">
            <v>2005</v>
          </cell>
          <cell r="C1414" t="str">
            <v>CT</v>
          </cell>
          <cell r="AP1414">
            <v>680721024</v>
          </cell>
          <cell r="AW1414">
            <v>584644992</v>
          </cell>
        </row>
        <row r="1415">
          <cell r="A1415">
            <v>2005</v>
          </cell>
          <cell r="C1415" t="str">
            <v>DE</v>
          </cell>
          <cell r="AP1415">
            <v>121583000</v>
          </cell>
          <cell r="AW1415">
            <v>111477000</v>
          </cell>
        </row>
        <row r="1416">
          <cell r="A1416">
            <v>2005</v>
          </cell>
          <cell r="C1416" t="str">
            <v>DC</v>
          </cell>
          <cell r="AP1416">
            <v>504587008</v>
          </cell>
          <cell r="AW1416">
            <v>359168992</v>
          </cell>
        </row>
        <row r="1417">
          <cell r="A1417">
            <v>2005</v>
          </cell>
          <cell r="C1417" t="str">
            <v>FL</v>
          </cell>
          <cell r="AP1417">
            <v>1665475968</v>
          </cell>
          <cell r="AW1417">
            <v>1206099968</v>
          </cell>
        </row>
        <row r="1418">
          <cell r="A1418">
            <v>2005</v>
          </cell>
          <cell r="C1418" t="str">
            <v>GA</v>
          </cell>
          <cell r="AP1418">
            <v>938403008</v>
          </cell>
          <cell r="AW1418">
            <v>724257024</v>
          </cell>
        </row>
        <row r="1419">
          <cell r="A1419">
            <v>2005</v>
          </cell>
          <cell r="C1419" t="str">
            <v>HI</v>
          </cell>
          <cell r="AP1419">
            <v>177378000</v>
          </cell>
          <cell r="AW1419">
            <v>154920000</v>
          </cell>
        </row>
        <row r="1420">
          <cell r="A1420">
            <v>2005</v>
          </cell>
          <cell r="C1420" t="str">
            <v>ID</v>
          </cell>
          <cell r="AP1420">
            <v>47350000</v>
          </cell>
          <cell r="AW1420">
            <v>42527000</v>
          </cell>
        </row>
        <row r="1421">
          <cell r="A1421">
            <v>2005</v>
          </cell>
          <cell r="C1421" t="str">
            <v>IL</v>
          </cell>
          <cell r="AP1421">
            <v>2310177024</v>
          </cell>
          <cell r="AW1421">
            <v>1525757952</v>
          </cell>
        </row>
        <row r="1422">
          <cell r="A1422">
            <v>2005</v>
          </cell>
          <cell r="C1422" t="str">
            <v>IN</v>
          </cell>
          <cell r="AP1422">
            <v>875790016</v>
          </cell>
          <cell r="AW1422">
            <v>632531968</v>
          </cell>
        </row>
        <row r="1423">
          <cell r="A1423">
            <v>2005</v>
          </cell>
          <cell r="C1423" t="str">
            <v>IA</v>
          </cell>
          <cell r="AP1423">
            <v>169248992</v>
          </cell>
          <cell r="AW1423">
            <v>141274000</v>
          </cell>
        </row>
        <row r="1424">
          <cell r="A1424">
            <v>2005</v>
          </cell>
          <cell r="C1424" t="str">
            <v>KS</v>
          </cell>
          <cell r="AP1424">
            <v>242084000</v>
          </cell>
          <cell r="AW1424">
            <v>217004992</v>
          </cell>
        </row>
        <row r="1425">
          <cell r="A1425">
            <v>2005</v>
          </cell>
          <cell r="C1425" t="str">
            <v>KY</v>
          </cell>
          <cell r="AP1425">
            <v>367646016</v>
          </cell>
          <cell r="AW1425">
            <v>335551008</v>
          </cell>
        </row>
        <row r="1426">
          <cell r="A1426">
            <v>2005</v>
          </cell>
          <cell r="C1426" t="str">
            <v>LA</v>
          </cell>
          <cell r="AP1426">
            <v>601867008</v>
          </cell>
          <cell r="AW1426">
            <v>419212992</v>
          </cell>
        </row>
        <row r="1427">
          <cell r="A1427">
            <v>2005</v>
          </cell>
          <cell r="C1427" t="str">
            <v>ME</v>
          </cell>
          <cell r="AP1427">
            <v>216452992</v>
          </cell>
          <cell r="AW1427">
            <v>209444992</v>
          </cell>
        </row>
        <row r="1428">
          <cell r="A1428">
            <v>2005</v>
          </cell>
          <cell r="C1428" t="str">
            <v>MD</v>
          </cell>
          <cell r="AP1428">
            <v>1091414016</v>
          </cell>
          <cell r="AW1428">
            <v>840187008</v>
          </cell>
        </row>
        <row r="1429">
          <cell r="A1429">
            <v>2005</v>
          </cell>
          <cell r="C1429" t="str">
            <v>MA</v>
          </cell>
          <cell r="AP1429">
            <v>1590224000</v>
          </cell>
          <cell r="AW1429">
            <v>1396349056</v>
          </cell>
        </row>
        <row r="1430">
          <cell r="A1430">
            <v>2005</v>
          </cell>
          <cell r="C1430" t="str">
            <v>MI</v>
          </cell>
          <cell r="AP1430">
            <v>917563008</v>
          </cell>
          <cell r="AW1430">
            <v>849592000</v>
          </cell>
        </row>
        <row r="1431">
          <cell r="A1431">
            <v>2005</v>
          </cell>
          <cell r="C1431" t="str">
            <v>MN</v>
          </cell>
          <cell r="AP1431">
            <v>876824000</v>
          </cell>
          <cell r="AW1431">
            <v>593152000</v>
          </cell>
        </row>
        <row r="1432">
          <cell r="A1432">
            <v>2005</v>
          </cell>
          <cell r="C1432" t="str">
            <v>MS</v>
          </cell>
          <cell r="AP1432">
            <v>229422000</v>
          </cell>
          <cell r="AW1432">
            <v>212695008</v>
          </cell>
        </row>
        <row r="1433">
          <cell r="A1433">
            <v>2005</v>
          </cell>
          <cell r="C1433" t="str">
            <v>MO</v>
          </cell>
          <cell r="AP1433">
            <v>623488000</v>
          </cell>
          <cell r="AW1433">
            <v>511048000</v>
          </cell>
        </row>
        <row r="1434">
          <cell r="A1434">
            <v>2005</v>
          </cell>
          <cell r="C1434" t="str">
            <v>MT</v>
          </cell>
          <cell r="AP1434">
            <v>123664000</v>
          </cell>
          <cell r="AW1434">
            <v>84649000</v>
          </cell>
        </row>
        <row r="1435">
          <cell r="A1435">
            <v>2005</v>
          </cell>
          <cell r="C1435" t="str">
            <v>NE</v>
          </cell>
          <cell r="AP1435">
            <v>193887008</v>
          </cell>
          <cell r="AW1435">
            <v>114980000</v>
          </cell>
        </row>
        <row r="1436">
          <cell r="A1436">
            <v>2005</v>
          </cell>
          <cell r="C1436" t="str">
            <v>NV</v>
          </cell>
          <cell r="AP1436">
            <v>255811008</v>
          </cell>
          <cell r="AW1436">
            <v>205094000</v>
          </cell>
        </row>
        <row r="1437">
          <cell r="A1437">
            <v>2005</v>
          </cell>
          <cell r="C1437" t="str">
            <v>NH</v>
          </cell>
          <cell r="AP1437">
            <v>222332000</v>
          </cell>
          <cell r="AW1437">
            <v>208451008</v>
          </cell>
        </row>
        <row r="1438">
          <cell r="A1438">
            <v>2005</v>
          </cell>
          <cell r="C1438" t="str">
            <v>NJ</v>
          </cell>
          <cell r="AP1438">
            <v>1151150976</v>
          </cell>
          <cell r="AW1438">
            <v>939014016</v>
          </cell>
        </row>
        <row r="1439">
          <cell r="A1439">
            <v>2005</v>
          </cell>
          <cell r="C1439" t="str">
            <v>NM</v>
          </cell>
          <cell r="AP1439">
            <v>244856992</v>
          </cell>
          <cell r="AW1439">
            <v>217144000</v>
          </cell>
        </row>
        <row r="1440">
          <cell r="A1440">
            <v>2005</v>
          </cell>
          <cell r="C1440" t="str">
            <v>NY</v>
          </cell>
          <cell r="AP1440">
            <v>5188790784</v>
          </cell>
          <cell r="AW1440">
            <v>3380609024</v>
          </cell>
        </row>
        <row r="1441">
          <cell r="A1441">
            <v>2005</v>
          </cell>
          <cell r="C1441" t="str">
            <v>NC</v>
          </cell>
          <cell r="AP1441">
            <v>841166976</v>
          </cell>
          <cell r="AW1441">
            <v>690467008</v>
          </cell>
        </row>
        <row r="1442">
          <cell r="A1442">
            <v>2005</v>
          </cell>
          <cell r="C1442" t="str">
            <v>ND</v>
          </cell>
          <cell r="AP1442">
            <v>59769000</v>
          </cell>
          <cell r="AW1442">
            <v>54874000</v>
          </cell>
        </row>
        <row r="1443">
          <cell r="A1443">
            <v>2005</v>
          </cell>
          <cell r="C1443" t="str">
            <v>OH</v>
          </cell>
          <cell r="AP1443">
            <v>1855756032</v>
          </cell>
          <cell r="AW1443">
            <v>1589346048</v>
          </cell>
        </row>
        <row r="1444">
          <cell r="A1444">
            <v>2005</v>
          </cell>
          <cell r="C1444" t="str">
            <v>OK</v>
          </cell>
          <cell r="AP1444">
            <v>253667008</v>
          </cell>
          <cell r="AW1444">
            <v>202411008</v>
          </cell>
        </row>
        <row r="1445">
          <cell r="A1445">
            <v>2005</v>
          </cell>
          <cell r="C1445" t="str">
            <v>OR</v>
          </cell>
          <cell r="AP1445">
            <v>540702976</v>
          </cell>
          <cell r="AW1445">
            <v>391064000</v>
          </cell>
        </row>
        <row r="1446">
          <cell r="A1446">
            <v>2005</v>
          </cell>
          <cell r="C1446" t="str">
            <v>PA</v>
          </cell>
          <cell r="AP1446">
            <v>2152883968</v>
          </cell>
          <cell r="AW1446">
            <v>1612748032</v>
          </cell>
        </row>
        <row r="1447">
          <cell r="A1447">
            <v>2005</v>
          </cell>
          <cell r="C1447" t="str">
            <v>RI</v>
          </cell>
          <cell r="AP1447">
            <v>226596000</v>
          </cell>
          <cell r="AW1447">
            <v>185543008</v>
          </cell>
        </row>
        <row r="1448">
          <cell r="A1448">
            <v>2005</v>
          </cell>
          <cell r="C1448" t="str">
            <v>SC</v>
          </cell>
          <cell r="AP1448">
            <v>379561984</v>
          </cell>
          <cell r="AW1448">
            <v>317910016</v>
          </cell>
        </row>
        <row r="1449">
          <cell r="A1449">
            <v>2005</v>
          </cell>
          <cell r="C1449" t="str">
            <v>SD</v>
          </cell>
          <cell r="AP1449">
            <v>88834000</v>
          </cell>
          <cell r="AW1449">
            <v>78964000</v>
          </cell>
        </row>
        <row r="1450">
          <cell r="A1450">
            <v>2005</v>
          </cell>
          <cell r="C1450" t="str">
            <v>TN</v>
          </cell>
          <cell r="AP1450">
            <v>632252992</v>
          </cell>
          <cell r="AW1450">
            <v>473568992</v>
          </cell>
        </row>
        <row r="1451">
          <cell r="A1451">
            <v>2005</v>
          </cell>
          <cell r="C1451" t="str">
            <v>TX</v>
          </cell>
          <cell r="AP1451">
            <v>1704390016</v>
          </cell>
          <cell r="AW1451">
            <v>1445975040</v>
          </cell>
        </row>
        <row r="1452">
          <cell r="A1452">
            <v>2005</v>
          </cell>
          <cell r="C1452" t="str">
            <v>US</v>
          </cell>
          <cell r="AP1452">
            <v>46409318400</v>
          </cell>
          <cell r="AW1452">
            <v>32134635520</v>
          </cell>
        </row>
        <row r="1453">
          <cell r="A1453">
            <v>2005</v>
          </cell>
          <cell r="C1453" t="str">
            <v>UT</v>
          </cell>
          <cell r="AP1453">
            <v>274479008</v>
          </cell>
          <cell r="AW1453">
            <v>218859008</v>
          </cell>
        </row>
        <row r="1454">
          <cell r="A1454">
            <v>2005</v>
          </cell>
          <cell r="C1454" t="str">
            <v>VT</v>
          </cell>
          <cell r="AP1454">
            <v>124652000</v>
          </cell>
          <cell r="AW1454">
            <v>120331000</v>
          </cell>
        </row>
        <row r="1455">
          <cell r="A1455">
            <v>2005</v>
          </cell>
          <cell r="C1455" t="str">
            <v>VA</v>
          </cell>
          <cell r="AP1455">
            <v>966022976</v>
          </cell>
          <cell r="AW1455">
            <v>725489984</v>
          </cell>
        </row>
        <row r="1456">
          <cell r="A1456">
            <v>2005</v>
          </cell>
          <cell r="C1456" t="str">
            <v>WA</v>
          </cell>
          <cell r="AP1456">
            <v>1446004992</v>
          </cell>
          <cell r="AW1456">
            <v>702526976</v>
          </cell>
        </row>
        <row r="1457">
          <cell r="A1457">
            <v>2005</v>
          </cell>
          <cell r="C1457" t="str">
            <v>WV</v>
          </cell>
          <cell r="AP1457">
            <v>153588000</v>
          </cell>
          <cell r="AW1457">
            <v>124259000</v>
          </cell>
        </row>
        <row r="1458">
          <cell r="A1458">
            <v>2005</v>
          </cell>
          <cell r="C1458" t="str">
            <v>WI</v>
          </cell>
          <cell r="AP1458">
            <v>487172000</v>
          </cell>
          <cell r="AW1458">
            <v>379544992</v>
          </cell>
        </row>
        <row r="1459">
          <cell r="A1459">
            <v>2005</v>
          </cell>
          <cell r="C1459" t="str">
            <v>WY</v>
          </cell>
          <cell r="AP1459">
            <v>17854000</v>
          </cell>
          <cell r="AW1459">
            <v>13211000</v>
          </cell>
        </row>
        <row r="1460">
          <cell r="A1460">
            <v>2006</v>
          </cell>
          <cell r="C1460" t="str">
            <v>AL</v>
          </cell>
          <cell r="AP1460">
            <v>491188992</v>
          </cell>
          <cell r="AW1460">
            <v>380902016</v>
          </cell>
        </row>
        <row r="1461">
          <cell r="A1461">
            <v>2006</v>
          </cell>
          <cell r="C1461" t="str">
            <v>AK</v>
          </cell>
          <cell r="AP1461">
            <v>257468992</v>
          </cell>
          <cell r="AW1461">
            <v>185911008</v>
          </cell>
        </row>
        <row r="1462">
          <cell r="A1462">
            <v>2006</v>
          </cell>
          <cell r="C1462" t="str">
            <v>AZ</v>
          </cell>
          <cell r="AP1462">
            <v>418424000</v>
          </cell>
          <cell r="AW1462">
            <v>364550016</v>
          </cell>
        </row>
        <row r="1463">
          <cell r="A1463">
            <v>2006</v>
          </cell>
          <cell r="C1463" t="str">
            <v>AR</v>
          </cell>
          <cell r="AP1463">
            <v>199458000</v>
          </cell>
          <cell r="AW1463">
            <v>163735008</v>
          </cell>
        </row>
        <row r="1464">
          <cell r="A1464">
            <v>2006</v>
          </cell>
          <cell r="C1464" t="str">
            <v>CA</v>
          </cell>
          <cell r="AP1464">
            <v>11857700864</v>
          </cell>
          <cell r="AW1464">
            <v>5492528128</v>
          </cell>
        </row>
        <row r="1465">
          <cell r="A1465">
            <v>2006</v>
          </cell>
          <cell r="C1465" t="str">
            <v>CO</v>
          </cell>
          <cell r="AP1465">
            <v>769739008</v>
          </cell>
          <cell r="AW1465">
            <v>569043008</v>
          </cell>
        </row>
        <row r="1466">
          <cell r="A1466">
            <v>2006</v>
          </cell>
          <cell r="C1466" t="str">
            <v>CT</v>
          </cell>
          <cell r="AP1466">
            <v>683841984</v>
          </cell>
          <cell r="AW1466">
            <v>608198976</v>
          </cell>
        </row>
        <row r="1467">
          <cell r="A1467">
            <v>2006</v>
          </cell>
          <cell r="C1467" t="str">
            <v>DE</v>
          </cell>
          <cell r="AP1467">
            <v>121690000</v>
          </cell>
          <cell r="AW1467">
            <v>113613000</v>
          </cell>
        </row>
        <row r="1468">
          <cell r="A1468">
            <v>2006</v>
          </cell>
          <cell r="C1468" t="str">
            <v>DC</v>
          </cell>
          <cell r="AP1468">
            <v>633976000</v>
          </cell>
          <cell r="AW1468">
            <v>429896992</v>
          </cell>
        </row>
        <row r="1469">
          <cell r="A1469">
            <v>2006</v>
          </cell>
          <cell r="C1469" t="str">
            <v>FL</v>
          </cell>
          <cell r="AP1469">
            <v>1727868032</v>
          </cell>
          <cell r="AW1469">
            <v>1460285056</v>
          </cell>
        </row>
        <row r="1470">
          <cell r="A1470">
            <v>2006</v>
          </cell>
          <cell r="C1470" t="str">
            <v>GA</v>
          </cell>
          <cell r="AP1470">
            <v>981228992</v>
          </cell>
          <cell r="AW1470">
            <v>822992000</v>
          </cell>
        </row>
        <row r="1471">
          <cell r="A1471">
            <v>2006</v>
          </cell>
          <cell r="C1471" t="str">
            <v>HI</v>
          </cell>
          <cell r="AP1471">
            <v>185924000</v>
          </cell>
          <cell r="AW1471">
            <v>158971008</v>
          </cell>
        </row>
        <row r="1472">
          <cell r="A1472">
            <v>2006</v>
          </cell>
          <cell r="C1472" t="str">
            <v>ID</v>
          </cell>
          <cell r="AP1472">
            <v>50561000</v>
          </cell>
          <cell r="AW1472">
            <v>46868000</v>
          </cell>
        </row>
        <row r="1473">
          <cell r="A1473">
            <v>2006</v>
          </cell>
          <cell r="C1473" t="str">
            <v>IL</v>
          </cell>
          <cell r="AP1473">
            <v>2470295040</v>
          </cell>
          <cell r="AW1473">
            <v>1581036032</v>
          </cell>
        </row>
        <row r="1474">
          <cell r="A1474">
            <v>2006</v>
          </cell>
          <cell r="C1474" t="str">
            <v>IN</v>
          </cell>
          <cell r="AP1474">
            <v>942644992</v>
          </cell>
          <cell r="AW1474">
            <v>681606976</v>
          </cell>
        </row>
        <row r="1475">
          <cell r="A1475">
            <v>2006</v>
          </cell>
          <cell r="C1475" t="str">
            <v>IA</v>
          </cell>
          <cell r="AP1475">
            <v>191338000</v>
          </cell>
          <cell r="AW1475">
            <v>146080000</v>
          </cell>
        </row>
        <row r="1476">
          <cell r="A1476">
            <v>2006</v>
          </cell>
          <cell r="C1476" t="str">
            <v>KS</v>
          </cell>
          <cell r="AP1476">
            <v>246664000</v>
          </cell>
          <cell r="AW1476">
            <v>225360000</v>
          </cell>
        </row>
        <row r="1477">
          <cell r="A1477">
            <v>2006</v>
          </cell>
          <cell r="C1477" t="str">
            <v>KY</v>
          </cell>
          <cell r="AP1477">
            <v>315836992</v>
          </cell>
          <cell r="AW1477">
            <v>251551008</v>
          </cell>
        </row>
        <row r="1478">
          <cell r="A1478">
            <v>2006</v>
          </cell>
          <cell r="C1478" t="str">
            <v>LA</v>
          </cell>
          <cell r="AP1478">
            <v>596995968</v>
          </cell>
          <cell r="AW1478">
            <v>445768992</v>
          </cell>
        </row>
        <row r="1479">
          <cell r="A1479">
            <v>2006</v>
          </cell>
          <cell r="C1479" t="str">
            <v>ME</v>
          </cell>
          <cell r="AP1479">
            <v>226455008</v>
          </cell>
          <cell r="AW1479">
            <v>216911008</v>
          </cell>
        </row>
        <row r="1480">
          <cell r="A1480">
            <v>2006</v>
          </cell>
          <cell r="C1480" t="str">
            <v>MD</v>
          </cell>
          <cell r="AP1480">
            <v>1060718976</v>
          </cell>
          <cell r="AW1480">
            <v>857596032</v>
          </cell>
        </row>
        <row r="1481">
          <cell r="A1481">
            <v>2006</v>
          </cell>
          <cell r="C1481" t="str">
            <v>MA</v>
          </cell>
          <cell r="AP1481">
            <v>1671204992</v>
          </cell>
          <cell r="AW1481">
            <v>1502779008</v>
          </cell>
        </row>
        <row r="1482">
          <cell r="A1482">
            <v>2006</v>
          </cell>
          <cell r="C1482" t="str">
            <v>MI</v>
          </cell>
          <cell r="AP1482">
            <v>954915008</v>
          </cell>
          <cell r="AW1482">
            <v>916132992</v>
          </cell>
        </row>
        <row r="1483">
          <cell r="A1483">
            <v>2006</v>
          </cell>
          <cell r="C1483" t="str">
            <v>MN</v>
          </cell>
          <cell r="AP1483">
            <v>932441024</v>
          </cell>
          <cell r="AW1483">
            <v>641332992</v>
          </cell>
        </row>
        <row r="1484">
          <cell r="A1484">
            <v>2006</v>
          </cell>
          <cell r="C1484" t="str">
            <v>MS</v>
          </cell>
          <cell r="AP1484">
            <v>238299008</v>
          </cell>
          <cell r="AW1484">
            <v>217246000</v>
          </cell>
        </row>
        <row r="1485">
          <cell r="A1485">
            <v>2006</v>
          </cell>
          <cell r="C1485" t="str">
            <v>MO</v>
          </cell>
          <cell r="AP1485">
            <v>658764992</v>
          </cell>
          <cell r="AW1485">
            <v>529604000</v>
          </cell>
        </row>
        <row r="1486">
          <cell r="A1486">
            <v>2006</v>
          </cell>
          <cell r="C1486" t="str">
            <v>MT</v>
          </cell>
          <cell r="AP1486">
            <v>122027000</v>
          </cell>
          <cell r="AW1486">
            <v>92265000</v>
          </cell>
        </row>
        <row r="1487">
          <cell r="A1487">
            <v>2006</v>
          </cell>
          <cell r="C1487" t="str">
            <v>NE</v>
          </cell>
          <cell r="AP1487">
            <v>186024992</v>
          </cell>
          <cell r="AW1487">
            <v>137104992</v>
          </cell>
        </row>
        <row r="1488">
          <cell r="A1488">
            <v>2006</v>
          </cell>
          <cell r="C1488" t="str">
            <v>NV</v>
          </cell>
          <cell r="AP1488">
            <v>228838000</v>
          </cell>
          <cell r="AW1488">
            <v>213519008</v>
          </cell>
        </row>
        <row r="1489">
          <cell r="A1489">
            <v>2006</v>
          </cell>
          <cell r="C1489" t="str">
            <v>NH</v>
          </cell>
          <cell r="AP1489">
            <v>176963008</v>
          </cell>
          <cell r="AW1489">
            <v>167588992</v>
          </cell>
        </row>
        <row r="1490">
          <cell r="A1490">
            <v>2006</v>
          </cell>
          <cell r="C1490" t="str">
            <v>NJ</v>
          </cell>
          <cell r="AP1490">
            <v>1142979968</v>
          </cell>
          <cell r="AW1490">
            <v>941705024</v>
          </cell>
        </row>
        <row r="1491">
          <cell r="A1491">
            <v>2006</v>
          </cell>
          <cell r="C1491" t="str">
            <v>NM</v>
          </cell>
          <cell r="AP1491">
            <v>202300000</v>
          </cell>
          <cell r="AW1491">
            <v>169196000</v>
          </cell>
        </row>
        <row r="1492">
          <cell r="A1492">
            <v>2006</v>
          </cell>
          <cell r="C1492" t="str">
            <v>NY</v>
          </cell>
          <cell r="AP1492">
            <v>5321094144</v>
          </cell>
          <cell r="AW1492">
            <v>3518648064</v>
          </cell>
        </row>
        <row r="1493">
          <cell r="A1493">
            <v>2006</v>
          </cell>
          <cell r="C1493" t="str">
            <v>NC</v>
          </cell>
          <cell r="AP1493">
            <v>901281984</v>
          </cell>
          <cell r="AW1493">
            <v>705881984</v>
          </cell>
        </row>
        <row r="1494">
          <cell r="A1494">
            <v>2006</v>
          </cell>
          <cell r="C1494" t="str">
            <v>ND</v>
          </cell>
          <cell r="AP1494">
            <v>55146000</v>
          </cell>
          <cell r="AW1494">
            <v>51541000</v>
          </cell>
        </row>
        <row r="1495">
          <cell r="A1495">
            <v>2006</v>
          </cell>
          <cell r="C1495" t="str">
            <v>OH</v>
          </cell>
          <cell r="AP1495">
            <v>1992654976</v>
          </cell>
          <cell r="AW1495">
            <v>1698276992</v>
          </cell>
        </row>
        <row r="1496">
          <cell r="A1496">
            <v>2006</v>
          </cell>
          <cell r="C1496" t="str">
            <v>OK</v>
          </cell>
          <cell r="AP1496">
            <v>232356000</v>
          </cell>
          <cell r="AW1496">
            <v>207852992</v>
          </cell>
        </row>
        <row r="1497">
          <cell r="A1497">
            <v>2006</v>
          </cell>
          <cell r="C1497" t="str">
            <v>OR</v>
          </cell>
          <cell r="AP1497">
            <v>557251008</v>
          </cell>
          <cell r="AW1497">
            <v>416918016</v>
          </cell>
        </row>
        <row r="1498">
          <cell r="A1498">
            <v>2006</v>
          </cell>
          <cell r="C1498" t="str">
            <v>PA</v>
          </cell>
          <cell r="AP1498">
            <v>2137079040</v>
          </cell>
          <cell r="AW1498">
            <v>1585453056</v>
          </cell>
        </row>
        <row r="1499">
          <cell r="A1499">
            <v>2006</v>
          </cell>
          <cell r="C1499" t="str">
            <v>RI</v>
          </cell>
          <cell r="AP1499">
            <v>237238000</v>
          </cell>
          <cell r="AW1499">
            <v>182484000</v>
          </cell>
        </row>
        <row r="1500">
          <cell r="A1500">
            <v>2006</v>
          </cell>
          <cell r="C1500" t="str">
            <v>SC</v>
          </cell>
          <cell r="AP1500">
            <v>390331008</v>
          </cell>
          <cell r="AW1500">
            <v>340804992</v>
          </cell>
        </row>
        <row r="1501">
          <cell r="A1501">
            <v>2006</v>
          </cell>
          <cell r="C1501" t="str">
            <v>SD</v>
          </cell>
          <cell r="AP1501">
            <v>100225000</v>
          </cell>
          <cell r="AW1501">
            <v>82738000</v>
          </cell>
        </row>
        <row r="1502">
          <cell r="A1502">
            <v>2006</v>
          </cell>
          <cell r="C1502" t="str">
            <v>TN</v>
          </cell>
          <cell r="AP1502">
            <v>563689024</v>
          </cell>
          <cell r="AW1502">
            <v>417870016</v>
          </cell>
        </row>
        <row r="1503">
          <cell r="A1503">
            <v>2006</v>
          </cell>
          <cell r="C1503" t="str">
            <v>TX</v>
          </cell>
          <cell r="AP1503">
            <v>2100574976</v>
          </cell>
          <cell r="AW1503">
            <v>1719517952</v>
          </cell>
        </row>
        <row r="1504">
          <cell r="A1504">
            <v>2006</v>
          </cell>
          <cell r="C1504" t="str">
            <v>US</v>
          </cell>
          <cell r="AP1504">
            <v>48558497792</v>
          </cell>
          <cell r="AW1504">
            <v>33940463616</v>
          </cell>
        </row>
        <row r="1505">
          <cell r="A1505">
            <v>2006</v>
          </cell>
          <cell r="C1505" t="str">
            <v>UT</v>
          </cell>
          <cell r="AP1505">
            <v>280051008</v>
          </cell>
          <cell r="AW1505">
            <v>198478000</v>
          </cell>
        </row>
        <row r="1506">
          <cell r="A1506">
            <v>2006</v>
          </cell>
          <cell r="C1506" t="str">
            <v>VT</v>
          </cell>
          <cell r="AP1506">
            <v>110501000</v>
          </cell>
          <cell r="AW1506">
            <v>107827000</v>
          </cell>
        </row>
        <row r="1507">
          <cell r="A1507">
            <v>2006</v>
          </cell>
          <cell r="C1507" t="str">
            <v>VA</v>
          </cell>
          <cell r="AP1507">
            <v>1142109056</v>
          </cell>
          <cell r="AW1507">
            <v>738484992</v>
          </cell>
        </row>
        <row r="1508">
          <cell r="A1508">
            <v>2006</v>
          </cell>
          <cell r="C1508" t="str">
            <v>WA</v>
          </cell>
          <cell r="AP1508">
            <v>856563008</v>
          </cell>
          <cell r="AW1508">
            <v>712945024</v>
          </cell>
        </row>
        <row r="1509">
          <cell r="A1509">
            <v>2006</v>
          </cell>
          <cell r="C1509" t="str">
            <v>WV</v>
          </cell>
          <cell r="AP1509">
            <v>133887000</v>
          </cell>
          <cell r="AW1509">
            <v>113863000</v>
          </cell>
        </row>
        <row r="1510">
          <cell r="A1510">
            <v>2006</v>
          </cell>
          <cell r="C1510" t="str">
            <v>WI</v>
          </cell>
          <cell r="AP1510">
            <v>484123008</v>
          </cell>
          <cell r="AW1510">
            <v>394460992</v>
          </cell>
        </row>
        <row r="1511">
          <cell r="A1511">
            <v>2006</v>
          </cell>
          <cell r="C1511" t="str">
            <v>WY</v>
          </cell>
          <cell r="AP1511">
            <v>17567000</v>
          </cell>
          <cell r="AW1511">
            <v>14539000</v>
          </cell>
        </row>
        <row r="1512">
          <cell r="A1512">
            <v>2007</v>
          </cell>
          <cell r="C1512" t="str">
            <v>AL</v>
          </cell>
          <cell r="AP1512">
            <v>492868992</v>
          </cell>
          <cell r="AW1512">
            <v>358164992</v>
          </cell>
        </row>
        <row r="1513">
          <cell r="A1513">
            <v>2007</v>
          </cell>
          <cell r="C1513" t="str">
            <v>AK</v>
          </cell>
          <cell r="AP1513">
            <v>320792000</v>
          </cell>
          <cell r="AW1513">
            <v>215496000</v>
          </cell>
        </row>
        <row r="1514">
          <cell r="A1514">
            <v>2007</v>
          </cell>
          <cell r="C1514" t="str">
            <v>AZ</v>
          </cell>
          <cell r="AP1514">
            <v>513760000</v>
          </cell>
          <cell r="AW1514">
            <v>427160992</v>
          </cell>
        </row>
        <row r="1515">
          <cell r="A1515">
            <v>2007</v>
          </cell>
          <cell r="C1515" t="str">
            <v>AR</v>
          </cell>
          <cell r="AP1515">
            <v>185251008</v>
          </cell>
          <cell r="AW1515">
            <v>153304992</v>
          </cell>
        </row>
        <row r="1516">
          <cell r="A1516">
            <v>2007</v>
          </cell>
          <cell r="C1516" t="str">
            <v>CA</v>
          </cell>
          <cell r="AP1516">
            <v>11308685312</v>
          </cell>
          <cell r="AW1516">
            <v>5557825024</v>
          </cell>
        </row>
        <row r="1517">
          <cell r="A1517">
            <v>2007</v>
          </cell>
          <cell r="C1517" t="str">
            <v>CO</v>
          </cell>
          <cell r="AP1517">
            <v>852960000</v>
          </cell>
          <cell r="AW1517">
            <v>515582016</v>
          </cell>
        </row>
        <row r="1518">
          <cell r="A1518">
            <v>2007</v>
          </cell>
          <cell r="C1518" t="str">
            <v>CT</v>
          </cell>
          <cell r="AP1518">
            <v>723233024</v>
          </cell>
          <cell r="AW1518">
            <v>635524992</v>
          </cell>
        </row>
        <row r="1519">
          <cell r="A1519">
            <v>2007</v>
          </cell>
          <cell r="C1519" t="str">
            <v>DE</v>
          </cell>
          <cell r="AP1519">
            <v>119294000</v>
          </cell>
          <cell r="AW1519">
            <v>113038000</v>
          </cell>
        </row>
        <row r="1520">
          <cell r="A1520">
            <v>2007</v>
          </cell>
          <cell r="C1520" t="str">
            <v>DC</v>
          </cell>
          <cell r="AP1520">
            <v>512099008</v>
          </cell>
          <cell r="AW1520">
            <v>384412992</v>
          </cell>
        </row>
        <row r="1521">
          <cell r="A1521">
            <v>2007</v>
          </cell>
          <cell r="C1521" t="str">
            <v>FL</v>
          </cell>
          <cell r="AP1521">
            <v>2268623872</v>
          </cell>
          <cell r="AW1521">
            <v>1846171008</v>
          </cell>
        </row>
        <row r="1522">
          <cell r="A1522">
            <v>2007</v>
          </cell>
          <cell r="C1522" t="str">
            <v>GA</v>
          </cell>
          <cell r="AP1522">
            <v>1134336000</v>
          </cell>
          <cell r="AW1522">
            <v>944854976</v>
          </cell>
        </row>
        <row r="1523">
          <cell r="A1523">
            <v>2007</v>
          </cell>
          <cell r="C1523" t="str">
            <v>HI</v>
          </cell>
          <cell r="AP1523">
            <v>222951008</v>
          </cell>
          <cell r="AW1523">
            <v>209036992</v>
          </cell>
        </row>
        <row r="1524">
          <cell r="A1524">
            <v>2007</v>
          </cell>
          <cell r="C1524" t="str">
            <v>ID</v>
          </cell>
          <cell r="AP1524">
            <v>49046000</v>
          </cell>
          <cell r="AW1524">
            <v>43956000</v>
          </cell>
        </row>
        <row r="1525">
          <cell r="A1525">
            <v>2007</v>
          </cell>
          <cell r="C1525" t="str">
            <v>IL</v>
          </cell>
          <cell r="AP1525">
            <v>2109474944</v>
          </cell>
          <cell r="AW1525">
            <v>1652896000</v>
          </cell>
        </row>
        <row r="1526">
          <cell r="A1526">
            <v>2007</v>
          </cell>
          <cell r="C1526" t="str">
            <v>IN</v>
          </cell>
          <cell r="AP1526">
            <v>672750976</v>
          </cell>
          <cell r="AW1526">
            <v>610304000</v>
          </cell>
        </row>
        <row r="1527">
          <cell r="A1527">
            <v>2007</v>
          </cell>
          <cell r="C1527" t="str">
            <v>IA</v>
          </cell>
          <cell r="AP1527">
            <v>174823008</v>
          </cell>
          <cell r="AW1527">
            <v>154354000</v>
          </cell>
        </row>
        <row r="1528">
          <cell r="A1528">
            <v>2007</v>
          </cell>
          <cell r="C1528" t="str">
            <v>KS</v>
          </cell>
          <cell r="AP1528">
            <v>212958000</v>
          </cell>
          <cell r="AW1528">
            <v>186392992</v>
          </cell>
        </row>
        <row r="1529">
          <cell r="A1529">
            <v>2007</v>
          </cell>
          <cell r="C1529" t="str">
            <v>KY</v>
          </cell>
          <cell r="AP1529">
            <v>294496992</v>
          </cell>
          <cell r="AW1529">
            <v>266928000</v>
          </cell>
        </row>
        <row r="1530">
          <cell r="A1530">
            <v>2007</v>
          </cell>
          <cell r="C1530" t="str">
            <v>LA</v>
          </cell>
          <cell r="AP1530">
            <v>3334406912</v>
          </cell>
          <cell r="AW1530">
            <v>3181485056</v>
          </cell>
        </row>
        <row r="1531">
          <cell r="A1531">
            <v>2007</v>
          </cell>
          <cell r="C1531" t="str">
            <v>ME</v>
          </cell>
          <cell r="AP1531">
            <v>256546000</v>
          </cell>
          <cell r="AW1531">
            <v>242299008</v>
          </cell>
        </row>
        <row r="1532">
          <cell r="A1532">
            <v>2007</v>
          </cell>
          <cell r="C1532" t="str">
            <v>MD</v>
          </cell>
          <cell r="AP1532">
            <v>1158100992</v>
          </cell>
          <cell r="AW1532">
            <v>915100992</v>
          </cell>
        </row>
        <row r="1533">
          <cell r="A1533">
            <v>2007</v>
          </cell>
          <cell r="C1533" t="str">
            <v>MA</v>
          </cell>
          <cell r="AP1533">
            <v>1797169024</v>
          </cell>
          <cell r="AW1533">
            <v>1595740032</v>
          </cell>
        </row>
        <row r="1534">
          <cell r="A1534">
            <v>2007</v>
          </cell>
          <cell r="C1534" t="str">
            <v>MI</v>
          </cell>
          <cell r="AP1534">
            <v>1016644992</v>
          </cell>
          <cell r="AW1534">
            <v>909737024</v>
          </cell>
        </row>
        <row r="1535">
          <cell r="A1535">
            <v>2007</v>
          </cell>
          <cell r="C1535" t="str">
            <v>MN</v>
          </cell>
          <cell r="AP1535">
            <v>915715968</v>
          </cell>
          <cell r="AW1535">
            <v>739331968</v>
          </cell>
        </row>
        <row r="1536">
          <cell r="A1536">
            <v>2007</v>
          </cell>
          <cell r="C1536" t="str">
            <v>MS</v>
          </cell>
          <cell r="AP1536">
            <v>238918000</v>
          </cell>
          <cell r="AW1536">
            <v>189180000</v>
          </cell>
        </row>
        <row r="1537">
          <cell r="A1537">
            <v>2007</v>
          </cell>
          <cell r="C1537" t="str">
            <v>MO</v>
          </cell>
          <cell r="AP1537">
            <v>640334016</v>
          </cell>
          <cell r="AW1537">
            <v>584156032</v>
          </cell>
        </row>
        <row r="1538">
          <cell r="A1538">
            <v>2007</v>
          </cell>
          <cell r="C1538" t="str">
            <v>MT</v>
          </cell>
          <cell r="AP1538">
            <v>114394000</v>
          </cell>
          <cell r="AW1538">
            <v>87472000</v>
          </cell>
        </row>
        <row r="1539">
          <cell r="A1539">
            <v>2007</v>
          </cell>
          <cell r="C1539" t="str">
            <v>NE</v>
          </cell>
          <cell r="AP1539">
            <v>217526000</v>
          </cell>
          <cell r="AW1539">
            <v>137906000</v>
          </cell>
        </row>
        <row r="1540">
          <cell r="A1540">
            <v>2007</v>
          </cell>
          <cell r="C1540" t="str">
            <v>NV</v>
          </cell>
          <cell r="AP1540">
            <v>229274000</v>
          </cell>
          <cell r="AW1540">
            <v>211318000</v>
          </cell>
        </row>
        <row r="1541">
          <cell r="A1541">
            <v>2007</v>
          </cell>
          <cell r="C1541" t="str">
            <v>NH</v>
          </cell>
          <cell r="AP1541">
            <v>178574000</v>
          </cell>
          <cell r="AW1541">
            <v>170592000</v>
          </cell>
        </row>
        <row r="1542">
          <cell r="A1542">
            <v>2007</v>
          </cell>
          <cell r="C1542" t="str">
            <v>NJ</v>
          </cell>
          <cell r="AP1542">
            <v>1175851008</v>
          </cell>
          <cell r="AW1542">
            <v>963955968</v>
          </cell>
        </row>
        <row r="1543">
          <cell r="A1543">
            <v>2007</v>
          </cell>
          <cell r="C1543" t="str">
            <v>NM</v>
          </cell>
          <cell r="AP1543">
            <v>151995008</v>
          </cell>
          <cell r="AW1543">
            <v>136715008</v>
          </cell>
        </row>
        <row r="1544">
          <cell r="A1544">
            <v>2007</v>
          </cell>
          <cell r="C1544" t="str">
            <v>NY</v>
          </cell>
          <cell r="AP1544">
            <v>5947080192</v>
          </cell>
          <cell r="AW1544">
            <v>3602152960</v>
          </cell>
        </row>
        <row r="1545">
          <cell r="A1545">
            <v>2007</v>
          </cell>
          <cell r="C1545" t="str">
            <v>NC</v>
          </cell>
          <cell r="AP1545">
            <v>1008569984</v>
          </cell>
          <cell r="AW1545">
            <v>734692992</v>
          </cell>
        </row>
        <row r="1546">
          <cell r="A1546">
            <v>2007</v>
          </cell>
          <cell r="C1546" t="str">
            <v>ND</v>
          </cell>
          <cell r="AP1546">
            <v>61605000</v>
          </cell>
          <cell r="AW1546">
            <v>55315000</v>
          </cell>
        </row>
        <row r="1547">
          <cell r="A1547">
            <v>2007</v>
          </cell>
          <cell r="C1547" t="str">
            <v>OH</v>
          </cell>
          <cell r="AP1547">
            <v>2091650048</v>
          </cell>
          <cell r="AW1547">
            <v>1780660992</v>
          </cell>
        </row>
        <row r="1548">
          <cell r="A1548">
            <v>2007</v>
          </cell>
          <cell r="C1548" t="str">
            <v>OK</v>
          </cell>
          <cell r="AP1548">
            <v>285268000</v>
          </cell>
          <cell r="AW1548">
            <v>226618000</v>
          </cell>
        </row>
        <row r="1549">
          <cell r="A1549">
            <v>2007</v>
          </cell>
          <cell r="C1549" t="str">
            <v>OR</v>
          </cell>
          <cell r="AP1549">
            <v>576747008</v>
          </cell>
          <cell r="AW1549">
            <v>468956992</v>
          </cell>
        </row>
        <row r="1550">
          <cell r="A1550">
            <v>2007</v>
          </cell>
          <cell r="C1550" t="str">
            <v>PA</v>
          </cell>
          <cell r="AP1550">
            <v>1972012032</v>
          </cell>
          <cell r="AW1550">
            <v>1538718976</v>
          </cell>
        </row>
        <row r="1551">
          <cell r="A1551">
            <v>2007</v>
          </cell>
          <cell r="C1551" t="str">
            <v>RI</v>
          </cell>
          <cell r="AP1551">
            <v>187526000</v>
          </cell>
          <cell r="AW1551">
            <v>170486000</v>
          </cell>
        </row>
        <row r="1552">
          <cell r="A1552">
            <v>2007</v>
          </cell>
          <cell r="C1552" t="str">
            <v>SC</v>
          </cell>
          <cell r="AP1552">
            <v>381736000</v>
          </cell>
          <cell r="AW1552">
            <v>322047008</v>
          </cell>
        </row>
        <row r="1553">
          <cell r="A1553">
            <v>2007</v>
          </cell>
          <cell r="C1553" t="str">
            <v>SD</v>
          </cell>
          <cell r="AP1553">
            <v>113542000</v>
          </cell>
          <cell r="AW1553">
            <v>89877000</v>
          </cell>
        </row>
        <row r="1554">
          <cell r="A1554">
            <v>2007</v>
          </cell>
          <cell r="C1554" t="str">
            <v>TN</v>
          </cell>
          <cell r="AP1554">
            <v>754483968</v>
          </cell>
          <cell r="AW1554">
            <v>518785984</v>
          </cell>
        </row>
        <row r="1555">
          <cell r="A1555">
            <v>2007</v>
          </cell>
          <cell r="C1555" t="str">
            <v>TX</v>
          </cell>
          <cell r="AP1555">
            <v>1976905984</v>
          </cell>
          <cell r="AW1555">
            <v>1655734016</v>
          </cell>
        </row>
        <row r="1556">
          <cell r="A1556">
            <v>2007</v>
          </cell>
          <cell r="C1556" t="str">
            <v>US</v>
          </cell>
          <cell r="AP1556">
            <v>52306731008</v>
          </cell>
          <cell r="AW1556">
            <v>37946183680</v>
          </cell>
        </row>
        <row r="1557">
          <cell r="A1557">
            <v>2007</v>
          </cell>
          <cell r="C1557" t="str">
            <v>UT</v>
          </cell>
          <cell r="AP1557">
            <v>349392000</v>
          </cell>
          <cell r="AW1557">
            <v>226664000</v>
          </cell>
        </row>
        <row r="1558">
          <cell r="A1558">
            <v>2007</v>
          </cell>
          <cell r="C1558" t="str">
            <v>VT</v>
          </cell>
          <cell r="AP1558">
            <v>123965000</v>
          </cell>
          <cell r="AW1558">
            <v>117403000</v>
          </cell>
        </row>
        <row r="1559">
          <cell r="A1559">
            <v>2007</v>
          </cell>
          <cell r="C1559" t="str">
            <v>VA</v>
          </cell>
          <cell r="AP1559">
            <v>1078409984</v>
          </cell>
          <cell r="AW1559">
            <v>828198016</v>
          </cell>
        </row>
        <row r="1560">
          <cell r="A1560">
            <v>2007</v>
          </cell>
          <cell r="C1560" t="str">
            <v>WA</v>
          </cell>
          <cell r="AP1560">
            <v>1254451968</v>
          </cell>
          <cell r="AW1560">
            <v>837846016</v>
          </cell>
        </row>
        <row r="1561">
          <cell r="A1561">
            <v>2007</v>
          </cell>
          <cell r="C1561" t="str">
            <v>WV</v>
          </cell>
          <cell r="AP1561">
            <v>137824992</v>
          </cell>
          <cell r="AW1561">
            <v>126792000</v>
          </cell>
        </row>
        <row r="1562">
          <cell r="A1562">
            <v>2007</v>
          </cell>
          <cell r="C1562" t="str">
            <v>WI</v>
          </cell>
          <cell r="AP1562">
            <v>383732992</v>
          </cell>
          <cell r="AW1562">
            <v>286116992</v>
          </cell>
        </row>
        <row r="1563">
          <cell r="A1563">
            <v>2007</v>
          </cell>
          <cell r="C1563" t="str">
            <v>WY</v>
          </cell>
          <cell r="AP1563">
            <v>27976000</v>
          </cell>
          <cell r="AW1563">
            <v>18725000</v>
          </cell>
        </row>
        <row r="1564">
          <cell r="A1564">
            <v>2008</v>
          </cell>
          <cell r="C1564" t="str">
            <v>AL</v>
          </cell>
          <cell r="AP1564">
            <v>446243008</v>
          </cell>
          <cell r="AW1564">
            <v>382308992</v>
          </cell>
        </row>
        <row r="1565">
          <cell r="A1565">
            <v>2008</v>
          </cell>
          <cell r="C1565" t="str">
            <v>AK</v>
          </cell>
          <cell r="AP1565">
            <v>307224992</v>
          </cell>
          <cell r="AW1565">
            <v>223919008</v>
          </cell>
        </row>
        <row r="1566">
          <cell r="A1566">
            <v>2008</v>
          </cell>
          <cell r="C1566" t="str">
            <v>AZ</v>
          </cell>
          <cell r="AP1566">
            <v>645827968</v>
          </cell>
          <cell r="AW1566">
            <v>425711008</v>
          </cell>
        </row>
        <row r="1567">
          <cell r="A1567">
            <v>2008</v>
          </cell>
          <cell r="C1567" t="str">
            <v>AR</v>
          </cell>
          <cell r="AP1567">
            <v>192371008</v>
          </cell>
          <cell r="AW1567">
            <v>151763008</v>
          </cell>
        </row>
        <row r="1568">
          <cell r="A1568">
            <v>2008</v>
          </cell>
          <cell r="C1568" t="str">
            <v>CA</v>
          </cell>
          <cell r="AP1568">
            <v>13776353280</v>
          </cell>
          <cell r="AW1568">
            <v>5942797824</v>
          </cell>
        </row>
        <row r="1569">
          <cell r="A1569">
            <v>2008</v>
          </cell>
          <cell r="C1569" t="str">
            <v>CO</v>
          </cell>
          <cell r="AP1569">
            <v>819120000</v>
          </cell>
          <cell r="AW1569">
            <v>560531008</v>
          </cell>
        </row>
        <row r="1570">
          <cell r="A1570">
            <v>2008</v>
          </cell>
          <cell r="C1570" t="str">
            <v>CT</v>
          </cell>
          <cell r="AP1570">
            <v>704014016</v>
          </cell>
          <cell r="AW1570">
            <v>620849024</v>
          </cell>
        </row>
        <row r="1571">
          <cell r="A1571">
            <v>2008</v>
          </cell>
          <cell r="C1571" t="str">
            <v>DE</v>
          </cell>
          <cell r="AP1571">
            <v>118631000</v>
          </cell>
          <cell r="AW1571">
            <v>116370000</v>
          </cell>
        </row>
        <row r="1572">
          <cell r="A1572">
            <v>2008</v>
          </cell>
          <cell r="C1572" t="str">
            <v>DC</v>
          </cell>
          <cell r="AP1572">
            <v>614574016</v>
          </cell>
          <cell r="AW1572">
            <v>525888992</v>
          </cell>
        </row>
        <row r="1573">
          <cell r="A1573">
            <v>2008</v>
          </cell>
          <cell r="C1573" t="str">
            <v>FL</v>
          </cell>
          <cell r="AP1573">
            <v>2631533056</v>
          </cell>
          <cell r="AW1573">
            <v>2169968128</v>
          </cell>
        </row>
        <row r="1574">
          <cell r="A1574">
            <v>2008</v>
          </cell>
          <cell r="C1574" t="str">
            <v>GA</v>
          </cell>
          <cell r="AP1574">
            <v>1362060032</v>
          </cell>
          <cell r="AW1574">
            <v>1046856000</v>
          </cell>
        </row>
        <row r="1575">
          <cell r="A1575">
            <v>2008</v>
          </cell>
          <cell r="C1575" t="str">
            <v>HI</v>
          </cell>
          <cell r="AP1575">
            <v>204196992</v>
          </cell>
          <cell r="AW1575">
            <v>191716992</v>
          </cell>
        </row>
        <row r="1576">
          <cell r="A1576">
            <v>2008</v>
          </cell>
          <cell r="C1576" t="str">
            <v>ID</v>
          </cell>
          <cell r="AP1576">
            <v>55196000</v>
          </cell>
          <cell r="AW1576">
            <v>49906000</v>
          </cell>
        </row>
        <row r="1577">
          <cell r="A1577">
            <v>2008</v>
          </cell>
          <cell r="C1577" t="str">
            <v>IL</v>
          </cell>
          <cell r="AP1577">
            <v>2261454080</v>
          </cell>
          <cell r="AW1577">
            <v>1713527040</v>
          </cell>
        </row>
        <row r="1578">
          <cell r="A1578">
            <v>2008</v>
          </cell>
          <cell r="C1578" t="str">
            <v>IN</v>
          </cell>
          <cell r="AP1578">
            <v>684004992</v>
          </cell>
          <cell r="AW1578">
            <v>625152000</v>
          </cell>
        </row>
        <row r="1579">
          <cell r="A1579">
            <v>2008</v>
          </cell>
          <cell r="C1579" t="str">
            <v>IA</v>
          </cell>
          <cell r="AP1579">
            <v>170736000</v>
          </cell>
          <cell r="AW1579">
            <v>155600992</v>
          </cell>
        </row>
        <row r="1580">
          <cell r="A1580">
            <v>2008</v>
          </cell>
          <cell r="C1580" t="str">
            <v>KS</v>
          </cell>
          <cell r="AP1580">
            <v>197380992</v>
          </cell>
          <cell r="AW1580">
            <v>177700992</v>
          </cell>
        </row>
        <row r="1581">
          <cell r="A1581">
            <v>2008</v>
          </cell>
          <cell r="C1581" t="str">
            <v>KY</v>
          </cell>
          <cell r="AP1581">
            <v>308291008</v>
          </cell>
          <cell r="AW1581">
            <v>274648992</v>
          </cell>
        </row>
        <row r="1582">
          <cell r="A1582">
            <v>2008</v>
          </cell>
          <cell r="C1582" t="str">
            <v>LA</v>
          </cell>
          <cell r="AP1582">
            <v>5487614976</v>
          </cell>
          <cell r="AW1582">
            <v>5192484864</v>
          </cell>
        </row>
        <row r="1583">
          <cell r="A1583">
            <v>2008</v>
          </cell>
          <cell r="C1583" t="str">
            <v>ME</v>
          </cell>
          <cell r="AP1583">
            <v>263967008</v>
          </cell>
          <cell r="AW1583">
            <v>224407008</v>
          </cell>
        </row>
        <row r="1584">
          <cell r="A1584">
            <v>2008</v>
          </cell>
          <cell r="C1584" t="str">
            <v>MD</v>
          </cell>
          <cell r="AP1584">
            <v>1195042944</v>
          </cell>
          <cell r="AW1584">
            <v>885955968</v>
          </cell>
        </row>
        <row r="1585">
          <cell r="A1585">
            <v>2008</v>
          </cell>
          <cell r="C1585" t="str">
            <v>MA</v>
          </cell>
          <cell r="AP1585">
            <v>1851075968</v>
          </cell>
          <cell r="AW1585">
            <v>1649897984</v>
          </cell>
        </row>
        <row r="1586">
          <cell r="A1586">
            <v>2008</v>
          </cell>
          <cell r="C1586" t="str">
            <v>MI</v>
          </cell>
          <cell r="AP1586">
            <v>1044025024</v>
          </cell>
          <cell r="AW1586">
            <v>966769984</v>
          </cell>
        </row>
        <row r="1587">
          <cell r="A1587">
            <v>2008</v>
          </cell>
          <cell r="C1587" t="str">
            <v>MN</v>
          </cell>
          <cell r="AP1587">
            <v>908827008</v>
          </cell>
          <cell r="AW1587">
            <v>734089984</v>
          </cell>
        </row>
        <row r="1588">
          <cell r="A1588">
            <v>2008</v>
          </cell>
          <cell r="C1588" t="str">
            <v>MS</v>
          </cell>
          <cell r="AP1588">
            <v>254500992</v>
          </cell>
          <cell r="AW1588">
            <v>203292992</v>
          </cell>
        </row>
        <row r="1589">
          <cell r="A1589">
            <v>2008</v>
          </cell>
          <cell r="C1589" t="str">
            <v>MO</v>
          </cell>
          <cell r="AP1589">
            <v>644531008</v>
          </cell>
          <cell r="AW1589">
            <v>583035008</v>
          </cell>
        </row>
        <row r="1590">
          <cell r="A1590">
            <v>2008</v>
          </cell>
          <cell r="C1590" t="str">
            <v>MT</v>
          </cell>
          <cell r="AP1590">
            <v>129038000</v>
          </cell>
          <cell r="AW1590">
            <v>92366000</v>
          </cell>
        </row>
        <row r="1591">
          <cell r="A1591">
            <v>2008</v>
          </cell>
          <cell r="C1591" t="str">
            <v>NE</v>
          </cell>
          <cell r="AP1591">
            <v>246500992</v>
          </cell>
          <cell r="AW1591">
            <v>153842000</v>
          </cell>
        </row>
        <row r="1592">
          <cell r="A1592">
            <v>2008</v>
          </cell>
          <cell r="C1592" t="str">
            <v>NV</v>
          </cell>
          <cell r="AP1592">
            <v>241884992</v>
          </cell>
          <cell r="AW1592">
            <v>223116992</v>
          </cell>
        </row>
        <row r="1593">
          <cell r="A1593">
            <v>2008</v>
          </cell>
          <cell r="C1593" t="str">
            <v>NH</v>
          </cell>
          <cell r="AP1593">
            <v>196839008</v>
          </cell>
          <cell r="AW1593">
            <v>182860000</v>
          </cell>
        </row>
        <row r="1594">
          <cell r="A1594">
            <v>2008</v>
          </cell>
          <cell r="C1594" t="str">
            <v>NJ</v>
          </cell>
          <cell r="AP1594">
            <v>1297111040</v>
          </cell>
          <cell r="AW1594">
            <v>1073289984</v>
          </cell>
        </row>
        <row r="1595">
          <cell r="A1595">
            <v>2008</v>
          </cell>
          <cell r="C1595" t="str">
            <v>NM</v>
          </cell>
          <cell r="AP1595">
            <v>172964000</v>
          </cell>
          <cell r="AW1595">
            <v>144582000</v>
          </cell>
        </row>
        <row r="1596">
          <cell r="A1596">
            <v>2008</v>
          </cell>
          <cell r="C1596" t="str">
            <v>NY</v>
          </cell>
          <cell r="AP1596">
            <v>5571488768</v>
          </cell>
          <cell r="AW1596">
            <v>3665989888</v>
          </cell>
        </row>
        <row r="1597">
          <cell r="A1597">
            <v>2008</v>
          </cell>
          <cell r="C1597" t="str">
            <v>NC</v>
          </cell>
          <cell r="AP1597">
            <v>948390976</v>
          </cell>
          <cell r="AW1597">
            <v>764104000</v>
          </cell>
        </row>
        <row r="1598">
          <cell r="A1598">
            <v>2008</v>
          </cell>
          <cell r="C1598" t="str">
            <v>ND</v>
          </cell>
          <cell r="AP1598">
            <v>81020000</v>
          </cell>
          <cell r="AW1598">
            <v>73486000</v>
          </cell>
        </row>
        <row r="1599">
          <cell r="A1599">
            <v>2008</v>
          </cell>
          <cell r="C1599" t="str">
            <v>OH</v>
          </cell>
          <cell r="AP1599">
            <v>2258369024</v>
          </cell>
          <cell r="AW1599">
            <v>1974476032</v>
          </cell>
        </row>
        <row r="1600">
          <cell r="A1600">
            <v>2008</v>
          </cell>
          <cell r="C1600" t="str">
            <v>OK</v>
          </cell>
          <cell r="AP1600">
            <v>222411008</v>
          </cell>
          <cell r="AW1600">
            <v>205128992</v>
          </cell>
        </row>
        <row r="1601">
          <cell r="A1601">
            <v>2008</v>
          </cell>
          <cell r="C1601" t="str">
            <v>OR</v>
          </cell>
          <cell r="AP1601">
            <v>529908992</v>
          </cell>
          <cell r="AW1601">
            <v>437726016</v>
          </cell>
        </row>
        <row r="1602">
          <cell r="A1602">
            <v>2008</v>
          </cell>
          <cell r="C1602" t="str">
            <v>PA</v>
          </cell>
          <cell r="AP1602">
            <v>2216412928</v>
          </cell>
          <cell r="AW1602">
            <v>1590444032</v>
          </cell>
        </row>
        <row r="1603">
          <cell r="A1603">
            <v>2008</v>
          </cell>
          <cell r="C1603" t="str">
            <v>RI</v>
          </cell>
          <cell r="AP1603">
            <v>214151008</v>
          </cell>
          <cell r="AW1603">
            <v>189500000</v>
          </cell>
        </row>
        <row r="1604">
          <cell r="A1604">
            <v>2008</v>
          </cell>
          <cell r="C1604" t="str">
            <v>SC</v>
          </cell>
          <cell r="AP1604">
            <v>504304992</v>
          </cell>
          <cell r="AW1604">
            <v>369174016</v>
          </cell>
        </row>
        <row r="1605">
          <cell r="A1605">
            <v>2008</v>
          </cell>
          <cell r="C1605" t="str">
            <v>SD</v>
          </cell>
          <cell r="AP1605">
            <v>95910000</v>
          </cell>
          <cell r="AW1605">
            <v>87347000</v>
          </cell>
        </row>
        <row r="1606">
          <cell r="A1606">
            <v>2008</v>
          </cell>
          <cell r="C1606" t="str">
            <v>TN</v>
          </cell>
          <cell r="AP1606">
            <v>702371968</v>
          </cell>
          <cell r="AW1606">
            <v>546337984</v>
          </cell>
        </row>
        <row r="1607">
          <cell r="A1607">
            <v>2008</v>
          </cell>
          <cell r="C1607" t="str">
            <v>TX</v>
          </cell>
          <cell r="AP1607">
            <v>2041648000</v>
          </cell>
          <cell r="AW1607">
            <v>1735345024</v>
          </cell>
        </row>
        <row r="1608">
          <cell r="A1608">
            <v>2008</v>
          </cell>
          <cell r="C1608" t="str">
            <v>US</v>
          </cell>
          <cell r="AP1608">
            <v>58310139904</v>
          </cell>
          <cell r="AW1608">
            <v>41782947840</v>
          </cell>
        </row>
        <row r="1609">
          <cell r="A1609">
            <v>2008</v>
          </cell>
          <cell r="C1609" t="str">
            <v>UT</v>
          </cell>
          <cell r="AP1609">
            <v>294908992</v>
          </cell>
          <cell r="AW1609">
            <v>235080000</v>
          </cell>
        </row>
        <row r="1610">
          <cell r="A1610">
            <v>2008</v>
          </cell>
          <cell r="C1610" t="str">
            <v>VT</v>
          </cell>
          <cell r="AP1610">
            <v>125024000</v>
          </cell>
          <cell r="AW1610">
            <v>119405000</v>
          </cell>
        </row>
        <row r="1611">
          <cell r="A1611">
            <v>2008</v>
          </cell>
          <cell r="C1611" t="str">
            <v>VA</v>
          </cell>
          <cell r="AP1611">
            <v>1228356992</v>
          </cell>
          <cell r="AW1611">
            <v>786016000</v>
          </cell>
        </row>
        <row r="1612">
          <cell r="A1612">
            <v>2008</v>
          </cell>
          <cell r="C1612" t="str">
            <v>WA</v>
          </cell>
          <cell r="AP1612">
            <v>1339115008</v>
          </cell>
          <cell r="AW1612">
            <v>928467008</v>
          </cell>
        </row>
        <row r="1613">
          <cell r="A1613">
            <v>2008</v>
          </cell>
          <cell r="C1613" t="str">
            <v>WV</v>
          </cell>
          <cell r="AP1613">
            <v>164680000</v>
          </cell>
          <cell r="AW1613">
            <v>148330000</v>
          </cell>
        </row>
        <row r="1614">
          <cell r="A1614">
            <v>2008</v>
          </cell>
          <cell r="C1614" t="str">
            <v>WI</v>
          </cell>
          <cell r="AP1614">
            <v>315756992</v>
          </cell>
          <cell r="AW1614">
            <v>244984000</v>
          </cell>
        </row>
        <row r="1615">
          <cell r="A1615">
            <v>2008</v>
          </cell>
          <cell r="C1615" t="str">
            <v>WY</v>
          </cell>
          <cell r="AP1615">
            <v>22775000</v>
          </cell>
          <cell r="AW1615">
            <v>16398000</v>
          </cell>
        </row>
        <row r="1616">
          <cell r="A1616">
            <v>2009</v>
          </cell>
          <cell r="C1616" t="str">
            <v>AL</v>
          </cell>
          <cell r="AP1616">
            <v>490201984</v>
          </cell>
          <cell r="AW1616">
            <v>450223008</v>
          </cell>
        </row>
        <row r="1617">
          <cell r="A1617">
            <v>2009</v>
          </cell>
          <cell r="C1617" t="str">
            <v>AK</v>
          </cell>
          <cell r="AP1617">
            <v>306228000</v>
          </cell>
          <cell r="AW1617">
            <v>256527008</v>
          </cell>
        </row>
        <row r="1618">
          <cell r="A1618">
            <v>2009</v>
          </cell>
          <cell r="C1618" t="str">
            <v>AZ</v>
          </cell>
          <cell r="AP1618">
            <v>606700032</v>
          </cell>
          <cell r="AW1618">
            <v>535688000</v>
          </cell>
        </row>
        <row r="1619">
          <cell r="A1619">
            <v>2009</v>
          </cell>
          <cell r="C1619" t="str">
            <v>AR</v>
          </cell>
          <cell r="AP1619">
            <v>188144000</v>
          </cell>
          <cell r="AW1619">
            <v>170934000</v>
          </cell>
        </row>
        <row r="1620">
          <cell r="A1620">
            <v>2009</v>
          </cell>
          <cell r="C1620" t="str">
            <v>CA</v>
          </cell>
          <cell r="AP1620">
            <v>11047641088</v>
          </cell>
          <cell r="AW1620">
            <v>7430439936</v>
          </cell>
        </row>
        <row r="1621">
          <cell r="A1621">
            <v>2009</v>
          </cell>
          <cell r="C1621" t="str">
            <v>CO</v>
          </cell>
          <cell r="AP1621">
            <v>899515008</v>
          </cell>
          <cell r="AW1621">
            <v>629542016</v>
          </cell>
        </row>
        <row r="1622">
          <cell r="A1622">
            <v>2009</v>
          </cell>
          <cell r="C1622" t="str">
            <v>CT</v>
          </cell>
          <cell r="AP1622">
            <v>786348992</v>
          </cell>
          <cell r="AW1622">
            <v>746355008</v>
          </cell>
        </row>
        <row r="1623">
          <cell r="A1623">
            <v>2009</v>
          </cell>
          <cell r="C1623" t="str">
            <v>DE</v>
          </cell>
          <cell r="AP1623">
            <v>135616000</v>
          </cell>
          <cell r="AW1623">
            <v>123730000</v>
          </cell>
        </row>
        <row r="1624">
          <cell r="A1624">
            <v>2009</v>
          </cell>
          <cell r="C1624" t="str">
            <v>DC</v>
          </cell>
          <cell r="AP1624">
            <v>548366016</v>
          </cell>
          <cell r="AW1624">
            <v>500707008</v>
          </cell>
        </row>
        <row r="1625">
          <cell r="A1625">
            <v>2009</v>
          </cell>
          <cell r="C1625" t="str">
            <v>FL</v>
          </cell>
          <cell r="AP1625">
            <v>2807550976</v>
          </cell>
          <cell r="AW1625">
            <v>2607898880</v>
          </cell>
        </row>
        <row r="1626">
          <cell r="A1626">
            <v>2009</v>
          </cell>
          <cell r="C1626" t="str">
            <v>GA</v>
          </cell>
          <cell r="AP1626">
            <v>1272455040</v>
          </cell>
          <cell r="AW1626">
            <v>1074083968</v>
          </cell>
        </row>
        <row r="1627">
          <cell r="A1627">
            <v>2009</v>
          </cell>
          <cell r="C1627" t="str">
            <v>HI</v>
          </cell>
          <cell r="AP1627">
            <v>270904992</v>
          </cell>
          <cell r="AW1627">
            <v>259380992</v>
          </cell>
        </row>
        <row r="1628">
          <cell r="A1628">
            <v>2009</v>
          </cell>
          <cell r="C1628" t="str">
            <v>ID</v>
          </cell>
          <cell r="AP1628">
            <v>119844000</v>
          </cell>
          <cell r="AW1628">
            <v>115390000</v>
          </cell>
        </row>
        <row r="1629">
          <cell r="A1629">
            <v>2009</v>
          </cell>
          <cell r="C1629" t="str">
            <v>IL</v>
          </cell>
          <cell r="AP1629">
            <v>2154906112</v>
          </cell>
          <cell r="AW1629">
            <v>1949826944</v>
          </cell>
        </row>
        <row r="1630">
          <cell r="A1630">
            <v>2009</v>
          </cell>
          <cell r="C1630" t="str">
            <v>IN</v>
          </cell>
          <cell r="AP1630">
            <v>734307008</v>
          </cell>
          <cell r="AW1630">
            <v>660008000</v>
          </cell>
        </row>
        <row r="1631">
          <cell r="A1631">
            <v>2009</v>
          </cell>
          <cell r="C1631" t="str">
            <v>IA</v>
          </cell>
          <cell r="AP1631">
            <v>233864992</v>
          </cell>
          <cell r="AW1631">
            <v>223754000</v>
          </cell>
        </row>
        <row r="1632">
          <cell r="A1632">
            <v>2009</v>
          </cell>
          <cell r="C1632" t="str">
            <v>KS</v>
          </cell>
          <cell r="AP1632">
            <v>220280992</v>
          </cell>
          <cell r="AW1632">
            <v>203998000</v>
          </cell>
        </row>
        <row r="1633">
          <cell r="A1633">
            <v>2009</v>
          </cell>
          <cell r="C1633" t="str">
            <v>KY</v>
          </cell>
          <cell r="AP1633">
            <v>388567008</v>
          </cell>
          <cell r="AW1633">
            <v>329763008</v>
          </cell>
        </row>
        <row r="1634">
          <cell r="A1634">
            <v>2009</v>
          </cell>
          <cell r="C1634" t="str">
            <v>LA</v>
          </cell>
          <cell r="AP1634">
            <v>2576952064</v>
          </cell>
          <cell r="AW1634">
            <v>2332036096</v>
          </cell>
        </row>
        <row r="1635">
          <cell r="A1635">
            <v>2009</v>
          </cell>
          <cell r="C1635" t="str">
            <v>ME</v>
          </cell>
          <cell r="AP1635">
            <v>265212000</v>
          </cell>
          <cell r="AW1635">
            <v>258207008</v>
          </cell>
        </row>
        <row r="1636">
          <cell r="A1636">
            <v>2009</v>
          </cell>
          <cell r="C1636" t="str">
            <v>MD</v>
          </cell>
          <cell r="AP1636">
            <v>1405981952</v>
          </cell>
          <cell r="AW1636">
            <v>1284930048</v>
          </cell>
        </row>
        <row r="1637">
          <cell r="A1637">
            <v>2009</v>
          </cell>
          <cell r="C1637" t="str">
            <v>MA</v>
          </cell>
          <cell r="AP1637">
            <v>2918287104</v>
          </cell>
          <cell r="AW1637">
            <v>2770099968</v>
          </cell>
        </row>
        <row r="1638">
          <cell r="A1638">
            <v>2009</v>
          </cell>
          <cell r="C1638" t="str">
            <v>MI</v>
          </cell>
          <cell r="AP1638">
            <v>1017662016</v>
          </cell>
          <cell r="AW1638">
            <v>976857984</v>
          </cell>
        </row>
        <row r="1639">
          <cell r="A1639">
            <v>2009</v>
          </cell>
          <cell r="C1639" t="str">
            <v>MN</v>
          </cell>
          <cell r="AP1639">
            <v>929896000</v>
          </cell>
          <cell r="AW1639">
            <v>849513984</v>
          </cell>
        </row>
        <row r="1640">
          <cell r="A1640">
            <v>2009</v>
          </cell>
          <cell r="C1640" t="str">
            <v>MS</v>
          </cell>
          <cell r="AP1640">
            <v>249458000</v>
          </cell>
          <cell r="AW1640">
            <v>207854000</v>
          </cell>
        </row>
        <row r="1641">
          <cell r="A1641">
            <v>2009</v>
          </cell>
          <cell r="C1641" t="str">
            <v>MO</v>
          </cell>
          <cell r="AP1641">
            <v>691009984</v>
          </cell>
          <cell r="AW1641">
            <v>642337984</v>
          </cell>
        </row>
        <row r="1642">
          <cell r="A1642">
            <v>2009</v>
          </cell>
          <cell r="C1642" t="str">
            <v>MT</v>
          </cell>
          <cell r="AP1642">
            <v>125823000</v>
          </cell>
          <cell r="AW1642">
            <v>107255000</v>
          </cell>
        </row>
        <row r="1643">
          <cell r="A1643">
            <v>2009</v>
          </cell>
          <cell r="C1643" t="str">
            <v>NE</v>
          </cell>
          <cell r="AP1643">
            <v>174298000</v>
          </cell>
          <cell r="AW1643">
            <v>153666000</v>
          </cell>
        </row>
        <row r="1644">
          <cell r="A1644">
            <v>2009</v>
          </cell>
          <cell r="C1644" t="str">
            <v>NV</v>
          </cell>
          <cell r="AP1644">
            <v>281105984</v>
          </cell>
          <cell r="AW1644">
            <v>265844992</v>
          </cell>
        </row>
        <row r="1645">
          <cell r="A1645">
            <v>2009</v>
          </cell>
          <cell r="C1645" t="str">
            <v>NH</v>
          </cell>
          <cell r="AP1645">
            <v>217858000</v>
          </cell>
          <cell r="AW1645">
            <v>211656992</v>
          </cell>
        </row>
        <row r="1646">
          <cell r="A1646">
            <v>2009</v>
          </cell>
          <cell r="C1646" t="str">
            <v>NJ</v>
          </cell>
          <cell r="AP1646">
            <v>1488534016</v>
          </cell>
          <cell r="AW1646">
            <v>1320530048</v>
          </cell>
        </row>
        <row r="1647">
          <cell r="A1647">
            <v>2009</v>
          </cell>
          <cell r="C1647" t="str">
            <v>NM</v>
          </cell>
          <cell r="AP1647">
            <v>180570000</v>
          </cell>
          <cell r="AW1647">
            <v>168448992</v>
          </cell>
        </row>
        <row r="1648">
          <cell r="A1648">
            <v>2009</v>
          </cell>
          <cell r="C1648" t="str">
            <v>NY</v>
          </cell>
          <cell r="AP1648">
            <v>5849868800</v>
          </cell>
          <cell r="AW1648">
            <v>5010149888</v>
          </cell>
        </row>
        <row r="1649">
          <cell r="A1649">
            <v>2009</v>
          </cell>
          <cell r="C1649" t="str">
            <v>NC</v>
          </cell>
          <cell r="AP1649">
            <v>969833984</v>
          </cell>
          <cell r="AW1649">
            <v>872176000</v>
          </cell>
        </row>
        <row r="1650">
          <cell r="A1650">
            <v>2009</v>
          </cell>
          <cell r="C1650" t="str">
            <v>ND</v>
          </cell>
          <cell r="AP1650">
            <v>90136000</v>
          </cell>
          <cell r="AW1650">
            <v>87339000</v>
          </cell>
        </row>
        <row r="1651">
          <cell r="A1651">
            <v>2009</v>
          </cell>
          <cell r="C1651" t="str">
            <v>OH</v>
          </cell>
          <cell r="AP1651">
            <v>2341649920</v>
          </cell>
          <cell r="AW1651">
            <v>2219493888</v>
          </cell>
        </row>
        <row r="1652">
          <cell r="A1652">
            <v>2009</v>
          </cell>
          <cell r="C1652" t="str">
            <v>OK</v>
          </cell>
          <cell r="AP1652">
            <v>292592992</v>
          </cell>
          <cell r="AW1652">
            <v>262004992</v>
          </cell>
        </row>
        <row r="1653">
          <cell r="A1653">
            <v>2009</v>
          </cell>
          <cell r="C1653" t="str">
            <v>OR</v>
          </cell>
          <cell r="AP1653">
            <v>657881984</v>
          </cell>
          <cell r="AW1653">
            <v>621760000</v>
          </cell>
        </row>
        <row r="1654">
          <cell r="A1654">
            <v>2009</v>
          </cell>
          <cell r="C1654" t="str">
            <v>PA</v>
          </cell>
          <cell r="AP1654">
            <v>2161601024</v>
          </cell>
          <cell r="AW1654">
            <v>1935796992</v>
          </cell>
        </row>
        <row r="1655">
          <cell r="A1655">
            <v>2009</v>
          </cell>
          <cell r="C1655" t="str">
            <v>RI</v>
          </cell>
          <cell r="AP1655">
            <v>257038000</v>
          </cell>
          <cell r="AW1655">
            <v>242358000</v>
          </cell>
        </row>
        <row r="1656">
          <cell r="A1656">
            <v>2009</v>
          </cell>
          <cell r="C1656" t="str">
            <v>SC</v>
          </cell>
          <cell r="AP1656">
            <v>483408992</v>
          </cell>
          <cell r="AW1656">
            <v>436295008</v>
          </cell>
        </row>
        <row r="1657">
          <cell r="A1657">
            <v>2009</v>
          </cell>
          <cell r="C1657" t="str">
            <v>SD</v>
          </cell>
          <cell r="AP1657">
            <v>113021000</v>
          </cell>
          <cell r="AW1657">
            <v>103661000</v>
          </cell>
        </row>
        <row r="1658">
          <cell r="A1658">
            <v>2009</v>
          </cell>
          <cell r="C1658" t="str">
            <v>TN</v>
          </cell>
          <cell r="AP1658">
            <v>854934976</v>
          </cell>
          <cell r="AW1658">
            <v>752238016</v>
          </cell>
        </row>
        <row r="1659">
          <cell r="A1659">
            <v>2009</v>
          </cell>
          <cell r="C1659" t="str">
            <v>TX</v>
          </cell>
          <cell r="AP1659">
            <v>2101081984</v>
          </cell>
          <cell r="AW1659">
            <v>1937422976</v>
          </cell>
        </row>
        <row r="1660">
          <cell r="A1660">
            <v>2009</v>
          </cell>
          <cell r="C1660" t="str">
            <v>US</v>
          </cell>
          <cell r="AP1660">
            <v>55569305600</v>
          </cell>
          <cell r="AW1660">
            <v>47521693696</v>
          </cell>
        </row>
        <row r="1661">
          <cell r="A1661">
            <v>2009</v>
          </cell>
          <cell r="C1661" t="str">
            <v>UT</v>
          </cell>
          <cell r="AP1661">
            <v>376513984</v>
          </cell>
          <cell r="AW1661">
            <v>332311008</v>
          </cell>
        </row>
        <row r="1662">
          <cell r="A1662">
            <v>2009</v>
          </cell>
          <cell r="C1662" t="str">
            <v>VT</v>
          </cell>
          <cell r="AP1662">
            <v>139720992</v>
          </cell>
          <cell r="AW1662">
            <v>136356000</v>
          </cell>
        </row>
        <row r="1663">
          <cell r="A1663">
            <v>2009</v>
          </cell>
          <cell r="C1663" t="str">
            <v>VA</v>
          </cell>
          <cell r="AP1663">
            <v>1045513024</v>
          </cell>
          <cell r="AW1663">
            <v>925644032</v>
          </cell>
        </row>
        <row r="1664">
          <cell r="A1664">
            <v>2009</v>
          </cell>
          <cell r="C1664" t="str">
            <v>WA</v>
          </cell>
          <cell r="AP1664">
            <v>1538968064</v>
          </cell>
          <cell r="AW1664">
            <v>1340503040</v>
          </cell>
        </row>
        <row r="1665">
          <cell r="A1665">
            <v>2009</v>
          </cell>
          <cell r="C1665" t="str">
            <v>WV</v>
          </cell>
          <cell r="AP1665">
            <v>121366000</v>
          </cell>
          <cell r="AW1665">
            <v>116838000</v>
          </cell>
        </row>
        <row r="1666">
          <cell r="A1666">
            <v>2009</v>
          </cell>
          <cell r="C1666" t="str">
            <v>WI</v>
          </cell>
          <cell r="AP1666">
            <v>413542016</v>
          </cell>
          <cell r="AW1666">
            <v>352680000</v>
          </cell>
        </row>
        <row r="1667">
          <cell r="A1667">
            <v>2009</v>
          </cell>
          <cell r="C1667" t="str">
            <v>WY</v>
          </cell>
          <cell r="AP1667">
            <v>26540000</v>
          </cell>
          <cell r="AW1667">
            <v>19175000</v>
          </cell>
        </row>
        <row r="1668">
          <cell r="A1668">
            <v>2010</v>
          </cell>
          <cell r="C1668" t="str">
            <v>AL</v>
          </cell>
          <cell r="AP1668">
            <v>546585984</v>
          </cell>
          <cell r="AW1668">
            <v>457014016</v>
          </cell>
        </row>
        <row r="1669">
          <cell r="A1669">
            <v>2010</v>
          </cell>
          <cell r="C1669" t="str">
            <v>AK</v>
          </cell>
          <cell r="AP1669">
            <v>401233984</v>
          </cell>
          <cell r="AW1669">
            <v>315089984</v>
          </cell>
        </row>
        <row r="1670">
          <cell r="A1670">
            <v>2010</v>
          </cell>
          <cell r="C1670" t="str">
            <v>AZ</v>
          </cell>
          <cell r="AP1670">
            <v>732758016</v>
          </cell>
          <cell r="AW1670">
            <v>637886976</v>
          </cell>
        </row>
        <row r="1671">
          <cell r="A1671">
            <v>2010</v>
          </cell>
          <cell r="C1671" t="str">
            <v>AR</v>
          </cell>
          <cell r="AP1671">
            <v>241110000</v>
          </cell>
          <cell r="AW1671">
            <v>208650000</v>
          </cell>
        </row>
        <row r="1672">
          <cell r="A1672">
            <v>2010</v>
          </cell>
          <cell r="C1672" t="str">
            <v>CA</v>
          </cell>
          <cell r="AP1672">
            <v>11807826944</v>
          </cell>
          <cell r="AW1672">
            <v>8450747904</v>
          </cell>
        </row>
        <row r="1673">
          <cell r="A1673">
            <v>2010</v>
          </cell>
          <cell r="C1673" t="str">
            <v>CO</v>
          </cell>
          <cell r="AP1673">
            <v>786900992</v>
          </cell>
          <cell r="AW1673">
            <v>673870976</v>
          </cell>
        </row>
        <row r="1674">
          <cell r="A1674">
            <v>2010</v>
          </cell>
          <cell r="C1674" t="str">
            <v>CT</v>
          </cell>
          <cell r="AP1674">
            <v>869995008</v>
          </cell>
          <cell r="AW1674">
            <v>803531008</v>
          </cell>
        </row>
        <row r="1675">
          <cell r="A1675">
            <v>2010</v>
          </cell>
          <cell r="C1675" t="str">
            <v>DE</v>
          </cell>
          <cell r="AP1675">
            <v>176740000</v>
          </cell>
          <cell r="AW1675">
            <v>166600992</v>
          </cell>
        </row>
        <row r="1676">
          <cell r="A1676">
            <v>2010</v>
          </cell>
          <cell r="C1676" t="str">
            <v>DC</v>
          </cell>
          <cell r="AP1676">
            <v>718297984</v>
          </cell>
          <cell r="AW1676">
            <v>530203008</v>
          </cell>
        </row>
        <row r="1677">
          <cell r="A1677">
            <v>2010</v>
          </cell>
          <cell r="C1677" t="str">
            <v>FL</v>
          </cell>
          <cell r="AP1677">
            <v>2822017024</v>
          </cell>
          <cell r="AW1677">
            <v>2683644928</v>
          </cell>
        </row>
        <row r="1678">
          <cell r="A1678">
            <v>2010</v>
          </cell>
          <cell r="C1678" t="str">
            <v>GA</v>
          </cell>
          <cell r="AP1678">
            <v>1308786944</v>
          </cell>
          <cell r="AW1678">
            <v>1161181056</v>
          </cell>
        </row>
        <row r="1679">
          <cell r="A1679">
            <v>2010</v>
          </cell>
          <cell r="C1679" t="str">
            <v>HI</v>
          </cell>
          <cell r="AP1679">
            <v>249808992</v>
          </cell>
          <cell r="AW1679">
            <v>237972000</v>
          </cell>
        </row>
        <row r="1680">
          <cell r="A1680">
            <v>2010</v>
          </cell>
          <cell r="C1680" t="str">
            <v>ID</v>
          </cell>
          <cell r="AP1680">
            <v>170108000</v>
          </cell>
          <cell r="AW1680">
            <v>164635008</v>
          </cell>
        </row>
        <row r="1681">
          <cell r="A1681">
            <v>2010</v>
          </cell>
          <cell r="C1681" t="str">
            <v>IL</v>
          </cell>
          <cell r="AP1681">
            <v>2194104064</v>
          </cell>
          <cell r="AW1681">
            <v>2007702016</v>
          </cell>
        </row>
        <row r="1682">
          <cell r="A1682">
            <v>2010</v>
          </cell>
          <cell r="C1682" t="str">
            <v>IN</v>
          </cell>
          <cell r="AP1682">
            <v>901686976</v>
          </cell>
          <cell r="AW1682">
            <v>829582976</v>
          </cell>
        </row>
        <row r="1683">
          <cell r="A1683">
            <v>2010</v>
          </cell>
          <cell r="C1683" t="str">
            <v>IA</v>
          </cell>
          <cell r="AP1683">
            <v>277600000</v>
          </cell>
          <cell r="AW1683">
            <v>268364000</v>
          </cell>
        </row>
        <row r="1684">
          <cell r="A1684">
            <v>2010</v>
          </cell>
          <cell r="C1684" t="str">
            <v>KS</v>
          </cell>
          <cell r="AP1684">
            <v>313409984</v>
          </cell>
          <cell r="AW1684">
            <v>279175008</v>
          </cell>
        </row>
        <row r="1685">
          <cell r="A1685">
            <v>2010</v>
          </cell>
          <cell r="C1685" t="str">
            <v>KY</v>
          </cell>
          <cell r="AP1685">
            <v>421142016</v>
          </cell>
          <cell r="AW1685">
            <v>378228992</v>
          </cell>
        </row>
        <row r="1686">
          <cell r="A1686">
            <v>2010</v>
          </cell>
          <cell r="C1686" t="str">
            <v>LA</v>
          </cell>
          <cell r="AP1686">
            <v>2154652928</v>
          </cell>
          <cell r="AW1686">
            <v>1850104064</v>
          </cell>
        </row>
        <row r="1687">
          <cell r="A1687">
            <v>2010</v>
          </cell>
          <cell r="C1687" t="str">
            <v>ME</v>
          </cell>
          <cell r="AP1687">
            <v>291977984</v>
          </cell>
          <cell r="AW1687">
            <v>283208992</v>
          </cell>
        </row>
        <row r="1688">
          <cell r="A1688">
            <v>2010</v>
          </cell>
          <cell r="C1688" t="str">
            <v>MD</v>
          </cell>
          <cell r="AP1688">
            <v>1550180992</v>
          </cell>
          <cell r="AW1688">
            <v>1395186944</v>
          </cell>
        </row>
        <row r="1689">
          <cell r="A1689">
            <v>2010</v>
          </cell>
          <cell r="C1689" t="str">
            <v>MA</v>
          </cell>
          <cell r="AP1689">
            <v>3085114112</v>
          </cell>
          <cell r="AW1689">
            <v>2918010112</v>
          </cell>
        </row>
        <row r="1690">
          <cell r="A1690">
            <v>2010</v>
          </cell>
          <cell r="C1690" t="str">
            <v>MI</v>
          </cell>
          <cell r="AP1690">
            <v>1167202944</v>
          </cell>
          <cell r="AW1690">
            <v>1125779968</v>
          </cell>
        </row>
        <row r="1691">
          <cell r="A1691">
            <v>2010</v>
          </cell>
          <cell r="C1691" t="str">
            <v>MN</v>
          </cell>
          <cell r="AP1691">
            <v>1030475008</v>
          </cell>
          <cell r="AW1691">
            <v>905726016</v>
          </cell>
        </row>
        <row r="1692">
          <cell r="A1692">
            <v>2010</v>
          </cell>
          <cell r="C1692" t="str">
            <v>MS</v>
          </cell>
          <cell r="AP1692">
            <v>339224992</v>
          </cell>
          <cell r="AW1692">
            <v>268984992</v>
          </cell>
        </row>
        <row r="1693">
          <cell r="A1693">
            <v>2010</v>
          </cell>
          <cell r="C1693" t="str">
            <v>MO</v>
          </cell>
          <cell r="AP1693">
            <v>670718976</v>
          </cell>
          <cell r="AW1693">
            <v>614190016</v>
          </cell>
        </row>
        <row r="1694">
          <cell r="A1694">
            <v>2010</v>
          </cell>
          <cell r="C1694" t="str">
            <v>MT</v>
          </cell>
          <cell r="AP1694">
            <v>175606000</v>
          </cell>
          <cell r="AW1694">
            <v>143691008</v>
          </cell>
        </row>
        <row r="1695">
          <cell r="A1695">
            <v>2010</v>
          </cell>
          <cell r="C1695" t="str">
            <v>NE</v>
          </cell>
          <cell r="AP1695">
            <v>196708992</v>
          </cell>
          <cell r="AW1695">
            <v>167736000</v>
          </cell>
        </row>
        <row r="1696">
          <cell r="A1696">
            <v>2010</v>
          </cell>
          <cell r="C1696" t="str">
            <v>NV</v>
          </cell>
          <cell r="AP1696">
            <v>232586000</v>
          </cell>
          <cell r="AW1696">
            <v>221732992</v>
          </cell>
        </row>
        <row r="1697">
          <cell r="A1697">
            <v>2010</v>
          </cell>
          <cell r="C1697" t="str">
            <v>NH</v>
          </cell>
          <cell r="AP1697">
            <v>261752992</v>
          </cell>
          <cell r="AW1697">
            <v>253818000</v>
          </cell>
        </row>
        <row r="1698">
          <cell r="A1698">
            <v>2010</v>
          </cell>
          <cell r="C1698" t="str">
            <v>NJ</v>
          </cell>
          <cell r="AP1698">
            <v>1566982016</v>
          </cell>
          <cell r="AW1698">
            <v>1401296000</v>
          </cell>
        </row>
        <row r="1699">
          <cell r="A1699">
            <v>2010</v>
          </cell>
          <cell r="C1699" t="str">
            <v>NM</v>
          </cell>
          <cell r="AP1699">
            <v>236264992</v>
          </cell>
          <cell r="AW1699">
            <v>229847008</v>
          </cell>
        </row>
        <row r="1700">
          <cell r="A1700">
            <v>2010</v>
          </cell>
          <cell r="C1700" t="str">
            <v>NY</v>
          </cell>
          <cell r="AP1700">
            <v>6544476160</v>
          </cell>
          <cell r="AW1700">
            <v>5172042752</v>
          </cell>
        </row>
        <row r="1701">
          <cell r="A1701">
            <v>2010</v>
          </cell>
          <cell r="C1701" t="str">
            <v>NC</v>
          </cell>
          <cell r="AP1701">
            <v>1118736000</v>
          </cell>
          <cell r="AW1701">
            <v>984206016</v>
          </cell>
        </row>
        <row r="1702">
          <cell r="A1702">
            <v>2010</v>
          </cell>
          <cell r="C1702" t="str">
            <v>ND</v>
          </cell>
          <cell r="AP1702">
            <v>102192000</v>
          </cell>
          <cell r="AW1702">
            <v>96727000</v>
          </cell>
        </row>
        <row r="1703">
          <cell r="A1703">
            <v>2010</v>
          </cell>
          <cell r="C1703" t="str">
            <v>OH</v>
          </cell>
          <cell r="AP1703">
            <v>2365159936</v>
          </cell>
          <cell r="AW1703">
            <v>2188578048</v>
          </cell>
        </row>
        <row r="1704">
          <cell r="A1704">
            <v>2010</v>
          </cell>
          <cell r="C1704" t="str">
            <v>OK</v>
          </cell>
          <cell r="AP1704">
            <v>460656992</v>
          </cell>
          <cell r="AW1704">
            <v>401000000</v>
          </cell>
        </row>
        <row r="1705">
          <cell r="A1705">
            <v>2010</v>
          </cell>
          <cell r="C1705" t="str">
            <v>OR</v>
          </cell>
          <cell r="AP1705">
            <v>677857984</v>
          </cell>
          <cell r="AW1705">
            <v>630358976</v>
          </cell>
        </row>
        <row r="1706">
          <cell r="A1706">
            <v>2010</v>
          </cell>
          <cell r="C1706" t="str">
            <v>PA</v>
          </cell>
          <cell r="AP1706">
            <v>2333398016</v>
          </cell>
          <cell r="AW1706">
            <v>2078916992</v>
          </cell>
        </row>
        <row r="1707">
          <cell r="A1707">
            <v>2010</v>
          </cell>
          <cell r="C1707" t="str">
            <v>RI</v>
          </cell>
          <cell r="AP1707">
            <v>273905984</v>
          </cell>
          <cell r="AW1707">
            <v>257984000</v>
          </cell>
        </row>
        <row r="1708">
          <cell r="A1708">
            <v>2010</v>
          </cell>
          <cell r="C1708" t="str">
            <v>SC</v>
          </cell>
          <cell r="AP1708">
            <v>588051968</v>
          </cell>
          <cell r="AW1708">
            <v>530227008</v>
          </cell>
        </row>
        <row r="1709">
          <cell r="A1709">
            <v>2010</v>
          </cell>
          <cell r="C1709" t="str">
            <v>SD</v>
          </cell>
          <cell r="AP1709">
            <v>115958000</v>
          </cell>
          <cell r="AW1709">
            <v>107885000</v>
          </cell>
        </row>
        <row r="1710">
          <cell r="A1710">
            <v>2010</v>
          </cell>
          <cell r="C1710" t="str">
            <v>TN</v>
          </cell>
          <cell r="AP1710">
            <v>1012003008</v>
          </cell>
          <cell r="AW1710">
            <v>887729024</v>
          </cell>
        </row>
        <row r="1711">
          <cell r="A1711">
            <v>2010</v>
          </cell>
          <cell r="C1711" t="str">
            <v>TX</v>
          </cell>
          <cell r="AP1711">
            <v>2261917952</v>
          </cell>
          <cell r="AW1711">
            <v>2114416000</v>
          </cell>
        </row>
        <row r="1712">
          <cell r="A1712">
            <v>2010</v>
          </cell>
          <cell r="C1712" t="str">
            <v>US</v>
          </cell>
          <cell r="AP1712">
            <v>59712139264</v>
          </cell>
          <cell r="AW1712">
            <v>50904788992</v>
          </cell>
        </row>
        <row r="1713">
          <cell r="A1713">
            <v>2010</v>
          </cell>
          <cell r="C1713" t="str">
            <v>UT</v>
          </cell>
          <cell r="AP1713">
            <v>420656000</v>
          </cell>
          <cell r="AW1713">
            <v>362875008</v>
          </cell>
        </row>
        <row r="1714">
          <cell r="A1714">
            <v>2010</v>
          </cell>
          <cell r="C1714" t="str">
            <v>VT</v>
          </cell>
          <cell r="AP1714">
            <v>151248992</v>
          </cell>
          <cell r="AW1714">
            <v>146396992</v>
          </cell>
        </row>
        <row r="1715">
          <cell r="A1715">
            <v>2010</v>
          </cell>
          <cell r="C1715" t="str">
            <v>VA</v>
          </cell>
          <cell r="AP1715">
            <v>1102880000</v>
          </cell>
          <cell r="AW1715">
            <v>1002187008</v>
          </cell>
        </row>
        <row r="1716">
          <cell r="A1716">
            <v>2010</v>
          </cell>
          <cell r="C1716" t="str">
            <v>WA</v>
          </cell>
          <cell r="AP1716">
            <v>1679502976</v>
          </cell>
          <cell r="AW1716">
            <v>1385121024</v>
          </cell>
        </row>
        <row r="1717">
          <cell r="A1717">
            <v>2010</v>
          </cell>
          <cell r="C1717" t="str">
            <v>WV</v>
          </cell>
          <cell r="AP1717">
            <v>137903008</v>
          </cell>
          <cell r="AW1717">
            <v>130626000</v>
          </cell>
        </row>
        <row r="1718">
          <cell r="A1718">
            <v>2010</v>
          </cell>
          <cell r="C1718" t="str">
            <v>WI</v>
          </cell>
          <cell r="AP1718">
            <v>440200000</v>
          </cell>
          <cell r="AW1718">
            <v>371529984</v>
          </cell>
        </row>
        <row r="1719">
          <cell r="A1719">
            <v>2010</v>
          </cell>
          <cell r="C1719" t="str">
            <v>WY</v>
          </cell>
          <cell r="AP1719">
            <v>25871000</v>
          </cell>
          <cell r="AW1719">
            <v>22588000</v>
          </cell>
        </row>
        <row r="1720">
          <cell r="A1720">
            <v>2011</v>
          </cell>
          <cell r="C1720" t="str">
            <v>AL</v>
          </cell>
          <cell r="AP1720">
            <v>600328000</v>
          </cell>
          <cell r="AW1720">
            <v>477480000</v>
          </cell>
        </row>
        <row r="1721">
          <cell r="A1721">
            <v>2011</v>
          </cell>
          <cell r="C1721" t="str">
            <v>AK</v>
          </cell>
          <cell r="AP1721">
            <v>417356992</v>
          </cell>
          <cell r="AW1721">
            <v>312880992</v>
          </cell>
        </row>
        <row r="1722">
          <cell r="A1722">
            <v>2011</v>
          </cell>
          <cell r="C1722" t="str">
            <v>AZ</v>
          </cell>
          <cell r="AP1722">
            <v>666657024</v>
          </cell>
          <cell r="AW1722">
            <v>588952000</v>
          </cell>
        </row>
        <row r="1723">
          <cell r="A1723">
            <v>2011</v>
          </cell>
          <cell r="C1723" t="str">
            <v>AR</v>
          </cell>
          <cell r="AP1723">
            <v>286775008</v>
          </cell>
          <cell r="AW1723">
            <v>252998000</v>
          </cell>
        </row>
        <row r="1724">
          <cell r="A1724">
            <v>2011</v>
          </cell>
          <cell r="C1724" t="str">
            <v>CA</v>
          </cell>
          <cell r="AP1724">
            <v>10873214976</v>
          </cell>
          <cell r="AW1724">
            <v>7507504128</v>
          </cell>
        </row>
        <row r="1725">
          <cell r="A1725">
            <v>2011</v>
          </cell>
          <cell r="C1725" t="str">
            <v>CO</v>
          </cell>
          <cell r="AP1725">
            <v>833955008</v>
          </cell>
          <cell r="AW1725">
            <v>792744000</v>
          </cell>
        </row>
        <row r="1726">
          <cell r="A1726">
            <v>2011</v>
          </cell>
          <cell r="C1726" t="str">
            <v>CT</v>
          </cell>
          <cell r="AP1726">
            <v>960988992</v>
          </cell>
          <cell r="AW1726">
            <v>864064000</v>
          </cell>
        </row>
        <row r="1727">
          <cell r="A1727">
            <v>2011</v>
          </cell>
          <cell r="C1727" t="str">
            <v>DE</v>
          </cell>
          <cell r="AP1727">
            <v>192360000</v>
          </cell>
          <cell r="AW1727">
            <v>181008992</v>
          </cell>
        </row>
        <row r="1728">
          <cell r="A1728">
            <v>2011</v>
          </cell>
          <cell r="C1728" t="str">
            <v>DC</v>
          </cell>
          <cell r="AP1728">
            <v>689852992</v>
          </cell>
          <cell r="AW1728">
            <v>540252032</v>
          </cell>
        </row>
        <row r="1729">
          <cell r="A1729">
            <v>2011</v>
          </cell>
          <cell r="C1729" t="str">
            <v>FL</v>
          </cell>
          <cell r="AP1729">
            <v>3315858944</v>
          </cell>
          <cell r="AW1729">
            <v>3129484032</v>
          </cell>
        </row>
        <row r="1730">
          <cell r="A1730">
            <v>2011</v>
          </cell>
          <cell r="C1730" t="str">
            <v>GA</v>
          </cell>
          <cell r="AP1730">
            <v>1450289024</v>
          </cell>
          <cell r="AW1730">
            <v>1283783040</v>
          </cell>
        </row>
        <row r="1731">
          <cell r="A1731">
            <v>2011</v>
          </cell>
          <cell r="C1731" t="str">
            <v>HI</v>
          </cell>
          <cell r="AP1731">
            <v>269689984</v>
          </cell>
          <cell r="AW1731">
            <v>247728992</v>
          </cell>
        </row>
        <row r="1732">
          <cell r="A1732">
            <v>2011</v>
          </cell>
          <cell r="C1732" t="str">
            <v>ID</v>
          </cell>
          <cell r="AP1732">
            <v>169764000</v>
          </cell>
          <cell r="AW1732">
            <v>166136992</v>
          </cell>
        </row>
        <row r="1733">
          <cell r="A1733">
            <v>2011</v>
          </cell>
          <cell r="C1733" t="str">
            <v>IL</v>
          </cell>
          <cell r="AP1733">
            <v>2499675904</v>
          </cell>
          <cell r="AW1733">
            <v>2115031040</v>
          </cell>
        </row>
        <row r="1734">
          <cell r="A1734">
            <v>2011</v>
          </cell>
          <cell r="C1734" t="str">
            <v>IN</v>
          </cell>
          <cell r="AP1734">
            <v>1216721024</v>
          </cell>
          <cell r="AW1734">
            <v>1141095040</v>
          </cell>
        </row>
        <row r="1735">
          <cell r="A1735">
            <v>2011</v>
          </cell>
          <cell r="C1735" t="str">
            <v>IA</v>
          </cell>
          <cell r="AP1735">
            <v>325255008</v>
          </cell>
          <cell r="AW1735">
            <v>315343008</v>
          </cell>
        </row>
        <row r="1736">
          <cell r="A1736">
            <v>2011</v>
          </cell>
          <cell r="C1736" t="str">
            <v>KS</v>
          </cell>
          <cell r="AP1736">
            <v>323521984</v>
          </cell>
          <cell r="AW1736">
            <v>278956992</v>
          </cell>
        </row>
        <row r="1737">
          <cell r="A1737">
            <v>2011</v>
          </cell>
          <cell r="C1737" t="str">
            <v>KY</v>
          </cell>
          <cell r="AP1737">
            <v>487295008</v>
          </cell>
          <cell r="AW1737">
            <v>458292992</v>
          </cell>
        </row>
        <row r="1738">
          <cell r="A1738">
            <v>2011</v>
          </cell>
          <cell r="C1738" t="str">
            <v>LA</v>
          </cell>
          <cell r="AP1738">
            <v>1700076032</v>
          </cell>
          <cell r="AW1738">
            <v>1446744064</v>
          </cell>
        </row>
        <row r="1739">
          <cell r="A1739">
            <v>2011</v>
          </cell>
          <cell r="C1739" t="str">
            <v>ME</v>
          </cell>
          <cell r="AP1739">
            <v>340440000</v>
          </cell>
          <cell r="AW1739">
            <v>326785984</v>
          </cell>
        </row>
        <row r="1740">
          <cell r="A1740">
            <v>2011</v>
          </cell>
          <cell r="C1740" t="str">
            <v>MD</v>
          </cell>
          <cell r="AP1740">
            <v>1535218048</v>
          </cell>
          <cell r="AW1740">
            <v>1340274048</v>
          </cell>
        </row>
        <row r="1741">
          <cell r="A1741">
            <v>2011</v>
          </cell>
          <cell r="C1741" t="str">
            <v>MA</v>
          </cell>
          <cell r="AP1741">
            <v>3178532096</v>
          </cell>
          <cell r="AW1741">
            <v>2953286912</v>
          </cell>
        </row>
        <row r="1742">
          <cell r="A1742">
            <v>2011</v>
          </cell>
          <cell r="C1742" t="str">
            <v>MI</v>
          </cell>
          <cell r="AP1742">
            <v>1395645056</v>
          </cell>
          <cell r="AW1742">
            <v>1343431040</v>
          </cell>
        </row>
        <row r="1743">
          <cell r="A1743">
            <v>2011</v>
          </cell>
          <cell r="C1743" t="str">
            <v>MN</v>
          </cell>
          <cell r="AP1743">
            <v>1107356032</v>
          </cell>
          <cell r="AW1743">
            <v>950982016</v>
          </cell>
        </row>
        <row r="1744">
          <cell r="A1744">
            <v>2011</v>
          </cell>
          <cell r="C1744" t="str">
            <v>MS</v>
          </cell>
          <cell r="AP1744">
            <v>379024000</v>
          </cell>
          <cell r="AW1744">
            <v>305948000</v>
          </cell>
        </row>
        <row r="1745">
          <cell r="A1745">
            <v>2011</v>
          </cell>
          <cell r="C1745" t="str">
            <v>MO</v>
          </cell>
          <cell r="AP1745">
            <v>789297984</v>
          </cell>
          <cell r="AW1745">
            <v>750534016</v>
          </cell>
        </row>
        <row r="1746">
          <cell r="A1746">
            <v>2011</v>
          </cell>
          <cell r="C1746" t="str">
            <v>MT</v>
          </cell>
          <cell r="AP1746">
            <v>156408992</v>
          </cell>
          <cell r="AW1746">
            <v>132506000</v>
          </cell>
        </row>
        <row r="1747">
          <cell r="A1747">
            <v>2011</v>
          </cell>
          <cell r="C1747" t="str">
            <v>NE</v>
          </cell>
          <cell r="AP1747">
            <v>196844000</v>
          </cell>
          <cell r="AW1747">
            <v>166206000</v>
          </cell>
        </row>
        <row r="1748">
          <cell r="A1748">
            <v>2011</v>
          </cell>
          <cell r="C1748" t="str">
            <v>NV</v>
          </cell>
          <cell r="AP1748">
            <v>264659008</v>
          </cell>
          <cell r="AW1748">
            <v>246984992</v>
          </cell>
        </row>
        <row r="1749">
          <cell r="A1749">
            <v>2011</v>
          </cell>
          <cell r="C1749" t="str">
            <v>NH</v>
          </cell>
          <cell r="AP1749">
            <v>290140992</v>
          </cell>
          <cell r="AW1749">
            <v>281511008</v>
          </cell>
        </row>
        <row r="1750">
          <cell r="A1750">
            <v>2011</v>
          </cell>
          <cell r="C1750" t="str">
            <v>NJ</v>
          </cell>
          <cell r="AP1750">
            <v>1752813056</v>
          </cell>
          <cell r="AW1750">
            <v>1595088000</v>
          </cell>
        </row>
        <row r="1751">
          <cell r="A1751">
            <v>2011</v>
          </cell>
          <cell r="C1751" t="str">
            <v>NM</v>
          </cell>
          <cell r="AP1751">
            <v>234560992</v>
          </cell>
          <cell r="AW1751">
            <v>217924992</v>
          </cell>
        </row>
        <row r="1752">
          <cell r="A1752">
            <v>2011</v>
          </cell>
          <cell r="C1752" t="str">
            <v>NY</v>
          </cell>
          <cell r="AP1752">
            <v>6813617152</v>
          </cell>
          <cell r="AW1752">
            <v>5915415040</v>
          </cell>
        </row>
        <row r="1753">
          <cell r="A1753">
            <v>2011</v>
          </cell>
          <cell r="C1753" t="str">
            <v>NC</v>
          </cell>
          <cell r="AP1753">
            <v>1215414016</v>
          </cell>
          <cell r="AW1753">
            <v>1067121984</v>
          </cell>
        </row>
        <row r="1754">
          <cell r="A1754">
            <v>2011</v>
          </cell>
          <cell r="C1754" t="str">
            <v>ND</v>
          </cell>
          <cell r="AP1754">
            <v>106369000</v>
          </cell>
          <cell r="AW1754">
            <v>100583000</v>
          </cell>
        </row>
        <row r="1755">
          <cell r="A1755">
            <v>2011</v>
          </cell>
          <cell r="C1755" t="str">
            <v>OH</v>
          </cell>
          <cell r="AP1755">
            <v>2571314944</v>
          </cell>
          <cell r="AW1755">
            <v>2361783040</v>
          </cell>
        </row>
        <row r="1756">
          <cell r="A1756">
            <v>2011</v>
          </cell>
          <cell r="C1756" t="str">
            <v>OK</v>
          </cell>
          <cell r="AP1756">
            <v>551873984</v>
          </cell>
          <cell r="AW1756">
            <v>461216000</v>
          </cell>
        </row>
        <row r="1757">
          <cell r="A1757">
            <v>2011</v>
          </cell>
          <cell r="C1757" t="str">
            <v>OR</v>
          </cell>
          <cell r="AP1757">
            <v>680940992</v>
          </cell>
          <cell r="AW1757">
            <v>636836992</v>
          </cell>
        </row>
        <row r="1758">
          <cell r="A1758">
            <v>2011</v>
          </cell>
          <cell r="C1758" t="str">
            <v>PA</v>
          </cell>
          <cell r="AP1758">
            <v>2440301056</v>
          </cell>
          <cell r="AW1758">
            <v>2120142976</v>
          </cell>
        </row>
        <row r="1759">
          <cell r="A1759">
            <v>2011</v>
          </cell>
          <cell r="C1759" t="str">
            <v>RI</v>
          </cell>
          <cell r="AP1759">
            <v>262726000</v>
          </cell>
          <cell r="AW1759">
            <v>244112992</v>
          </cell>
        </row>
        <row r="1760">
          <cell r="A1760">
            <v>2011</v>
          </cell>
          <cell r="C1760" t="str">
            <v>SC</v>
          </cell>
          <cell r="AP1760">
            <v>612884992</v>
          </cell>
          <cell r="AW1760">
            <v>569326016</v>
          </cell>
        </row>
        <row r="1761">
          <cell r="A1761">
            <v>2011</v>
          </cell>
          <cell r="C1761" t="str">
            <v>SD</v>
          </cell>
          <cell r="AP1761">
            <v>123129000</v>
          </cell>
          <cell r="AW1761">
            <v>119018000</v>
          </cell>
        </row>
        <row r="1762">
          <cell r="A1762">
            <v>2011</v>
          </cell>
          <cell r="C1762" t="str">
            <v>TN</v>
          </cell>
          <cell r="AP1762">
            <v>1170689024</v>
          </cell>
          <cell r="AW1762">
            <v>962000000</v>
          </cell>
        </row>
        <row r="1763">
          <cell r="A1763">
            <v>2011</v>
          </cell>
          <cell r="C1763" t="str">
            <v>TX</v>
          </cell>
          <cell r="AP1763">
            <v>2656249088</v>
          </cell>
          <cell r="AW1763">
            <v>2442627072</v>
          </cell>
        </row>
        <row r="1764">
          <cell r="A1764">
            <v>2011</v>
          </cell>
          <cell r="C1764" t="str">
            <v>US</v>
          </cell>
          <cell r="AP1764">
            <v>62201475072</v>
          </cell>
          <cell r="AW1764">
            <v>53203075072</v>
          </cell>
        </row>
        <row r="1765">
          <cell r="A1765">
            <v>2011</v>
          </cell>
          <cell r="C1765" t="str">
            <v>UT</v>
          </cell>
          <cell r="AP1765">
            <v>389232992</v>
          </cell>
          <cell r="AW1765">
            <v>325294016</v>
          </cell>
        </row>
        <row r="1766">
          <cell r="A1766">
            <v>2011</v>
          </cell>
          <cell r="C1766" t="str">
            <v>VT</v>
          </cell>
          <cell r="AP1766">
            <v>154660992</v>
          </cell>
          <cell r="AW1766">
            <v>148880000</v>
          </cell>
        </row>
        <row r="1767">
          <cell r="A1767">
            <v>2011</v>
          </cell>
          <cell r="C1767" t="str">
            <v>VA</v>
          </cell>
          <cell r="AP1767">
            <v>1109186944</v>
          </cell>
          <cell r="AW1767">
            <v>1007009984</v>
          </cell>
        </row>
        <row r="1768">
          <cell r="A1768">
            <v>2011</v>
          </cell>
          <cell r="C1768" t="str">
            <v>WA</v>
          </cell>
          <cell r="AP1768">
            <v>1805678976</v>
          </cell>
          <cell r="AW1768">
            <v>1454749952</v>
          </cell>
        </row>
        <row r="1769">
          <cell r="A1769">
            <v>2011</v>
          </cell>
          <cell r="C1769" t="str">
            <v>WV</v>
          </cell>
          <cell r="AP1769">
            <v>174339008</v>
          </cell>
          <cell r="AW1769">
            <v>151607008</v>
          </cell>
        </row>
        <row r="1770">
          <cell r="A1770">
            <v>2011</v>
          </cell>
          <cell r="C1770" t="str">
            <v>WI</v>
          </cell>
          <cell r="AP1770">
            <v>432543008</v>
          </cell>
          <cell r="AW1770">
            <v>377228000</v>
          </cell>
        </row>
        <row r="1771">
          <cell r="A1771">
            <v>2011</v>
          </cell>
          <cell r="C1771" t="str">
            <v>WY</v>
          </cell>
          <cell r="AP1771">
            <v>29750000</v>
          </cell>
          <cell r="AW1771">
            <v>26181000</v>
          </cell>
        </row>
        <row r="1772">
          <cell r="A1772">
            <v>2012</v>
          </cell>
          <cell r="C1772" t="str">
            <v>AL</v>
          </cell>
          <cell r="AP1772">
            <v>575708992</v>
          </cell>
          <cell r="AW1772">
            <v>498102016</v>
          </cell>
        </row>
        <row r="1773">
          <cell r="A1773">
            <v>2012</v>
          </cell>
          <cell r="C1773" t="str">
            <v>AK</v>
          </cell>
          <cell r="AP1773">
            <v>342156992</v>
          </cell>
          <cell r="AW1773">
            <v>279824992</v>
          </cell>
        </row>
        <row r="1774">
          <cell r="A1774">
            <v>2012</v>
          </cell>
          <cell r="C1774" t="str">
            <v>AZ</v>
          </cell>
          <cell r="AP1774">
            <v>600849024</v>
          </cell>
          <cell r="AW1774">
            <v>546140992</v>
          </cell>
        </row>
        <row r="1775">
          <cell r="A1775">
            <v>2012</v>
          </cell>
          <cell r="C1775" t="str">
            <v>AR</v>
          </cell>
          <cell r="AP1775">
            <v>245978000</v>
          </cell>
          <cell r="AW1775">
            <v>217704000</v>
          </cell>
        </row>
        <row r="1776">
          <cell r="A1776">
            <v>2012</v>
          </cell>
          <cell r="C1776" t="str">
            <v>CA</v>
          </cell>
          <cell r="AP1776">
            <v>9388886016</v>
          </cell>
          <cell r="AW1776">
            <v>7224241152</v>
          </cell>
        </row>
        <row r="1777">
          <cell r="A1777">
            <v>2012</v>
          </cell>
          <cell r="C1777" t="str">
            <v>CO</v>
          </cell>
          <cell r="AP1777">
            <v>895392000</v>
          </cell>
          <cell r="AW1777">
            <v>832985024</v>
          </cell>
        </row>
        <row r="1778">
          <cell r="A1778">
            <v>2012</v>
          </cell>
          <cell r="C1778" t="str">
            <v>CT</v>
          </cell>
          <cell r="AP1778">
            <v>1018174976</v>
          </cell>
          <cell r="AW1778">
            <v>946438016</v>
          </cell>
        </row>
        <row r="1779">
          <cell r="A1779">
            <v>2012</v>
          </cell>
          <cell r="C1779" t="str">
            <v>DE</v>
          </cell>
          <cell r="AP1779">
            <v>175043008</v>
          </cell>
          <cell r="AW1779">
            <v>164554000</v>
          </cell>
        </row>
        <row r="1780">
          <cell r="A1780">
            <v>2012</v>
          </cell>
          <cell r="C1780" t="str">
            <v>DC</v>
          </cell>
          <cell r="AP1780">
            <v>577203008</v>
          </cell>
          <cell r="AW1780">
            <v>541612992</v>
          </cell>
        </row>
        <row r="1781">
          <cell r="A1781">
            <v>2012</v>
          </cell>
          <cell r="C1781" t="str">
            <v>FL</v>
          </cell>
          <cell r="AP1781">
            <v>3035909120</v>
          </cell>
          <cell r="AW1781">
            <v>2897117952</v>
          </cell>
        </row>
        <row r="1782">
          <cell r="A1782">
            <v>2012</v>
          </cell>
          <cell r="C1782" t="str">
            <v>GA</v>
          </cell>
          <cell r="AP1782">
            <v>1442318976</v>
          </cell>
          <cell r="AW1782">
            <v>1297784960</v>
          </cell>
        </row>
        <row r="1783">
          <cell r="A1783">
            <v>2012</v>
          </cell>
          <cell r="C1783" t="str">
            <v>HI</v>
          </cell>
          <cell r="AP1783">
            <v>225787008</v>
          </cell>
          <cell r="AW1783">
            <v>216992000</v>
          </cell>
        </row>
        <row r="1784">
          <cell r="A1784">
            <v>2012</v>
          </cell>
          <cell r="C1784" t="str">
            <v>ID</v>
          </cell>
          <cell r="AP1784">
            <v>155678000</v>
          </cell>
          <cell r="AW1784">
            <v>152435008</v>
          </cell>
        </row>
        <row r="1785">
          <cell r="A1785">
            <v>2012</v>
          </cell>
          <cell r="C1785" t="str">
            <v>IL</v>
          </cell>
          <cell r="AP1785">
            <v>2372400896</v>
          </cell>
          <cell r="AW1785">
            <v>2061869056</v>
          </cell>
        </row>
        <row r="1786">
          <cell r="A1786">
            <v>2012</v>
          </cell>
          <cell r="C1786" t="str">
            <v>IN</v>
          </cell>
          <cell r="AP1786">
            <v>1163218944</v>
          </cell>
          <cell r="AW1786">
            <v>1115966976</v>
          </cell>
        </row>
        <row r="1787">
          <cell r="A1787">
            <v>2012</v>
          </cell>
          <cell r="C1787" t="str">
            <v>IA</v>
          </cell>
          <cell r="AP1787">
            <v>270536992</v>
          </cell>
          <cell r="AW1787">
            <v>261238000</v>
          </cell>
        </row>
        <row r="1788">
          <cell r="A1788">
            <v>2012</v>
          </cell>
          <cell r="C1788" t="str">
            <v>KS</v>
          </cell>
          <cell r="AP1788">
            <v>312688000</v>
          </cell>
          <cell r="AW1788">
            <v>280816000</v>
          </cell>
        </row>
        <row r="1789">
          <cell r="A1789">
            <v>2012</v>
          </cell>
          <cell r="C1789" t="str">
            <v>KY</v>
          </cell>
          <cell r="AP1789">
            <v>485976992</v>
          </cell>
          <cell r="AW1789">
            <v>433739008</v>
          </cell>
        </row>
        <row r="1790">
          <cell r="A1790">
            <v>2012</v>
          </cell>
          <cell r="C1790" t="str">
            <v>LA</v>
          </cell>
          <cell r="AP1790">
            <v>1497043968</v>
          </cell>
          <cell r="AW1790">
            <v>1237794944</v>
          </cell>
        </row>
        <row r="1791">
          <cell r="A1791">
            <v>2012</v>
          </cell>
          <cell r="C1791" t="str">
            <v>ME</v>
          </cell>
          <cell r="AP1791">
            <v>375700000</v>
          </cell>
          <cell r="AW1791">
            <v>362088992</v>
          </cell>
        </row>
        <row r="1792">
          <cell r="A1792">
            <v>2012</v>
          </cell>
          <cell r="C1792" t="str">
            <v>MD</v>
          </cell>
          <cell r="AP1792">
            <v>1572894976</v>
          </cell>
          <cell r="AW1792">
            <v>1456104960</v>
          </cell>
        </row>
        <row r="1793">
          <cell r="A1793">
            <v>2012</v>
          </cell>
          <cell r="C1793" t="str">
            <v>MA</v>
          </cell>
          <cell r="AP1793">
            <v>3292370944</v>
          </cell>
          <cell r="AW1793">
            <v>3026702080</v>
          </cell>
        </row>
        <row r="1794">
          <cell r="A1794">
            <v>2012</v>
          </cell>
          <cell r="C1794" t="str">
            <v>MI</v>
          </cell>
          <cell r="AP1794">
            <v>1399837056</v>
          </cell>
          <cell r="AW1794">
            <v>1362270976</v>
          </cell>
        </row>
        <row r="1795">
          <cell r="A1795">
            <v>2012</v>
          </cell>
          <cell r="C1795" t="str">
            <v>MN</v>
          </cell>
          <cell r="AP1795">
            <v>1120286976</v>
          </cell>
          <cell r="AW1795">
            <v>967198976</v>
          </cell>
        </row>
        <row r="1796">
          <cell r="A1796">
            <v>2012</v>
          </cell>
          <cell r="C1796" t="str">
            <v>MS</v>
          </cell>
          <cell r="AP1796">
            <v>355896992</v>
          </cell>
          <cell r="AW1796">
            <v>289743008</v>
          </cell>
        </row>
        <row r="1797">
          <cell r="A1797">
            <v>2012</v>
          </cell>
          <cell r="C1797" t="str">
            <v>MO</v>
          </cell>
          <cell r="AP1797">
            <v>715366016</v>
          </cell>
          <cell r="AW1797">
            <v>687452032</v>
          </cell>
        </row>
        <row r="1798">
          <cell r="A1798">
            <v>2012</v>
          </cell>
          <cell r="C1798" t="str">
            <v>MT</v>
          </cell>
          <cell r="AP1798">
            <v>123025000</v>
          </cell>
          <cell r="AW1798">
            <v>105459000</v>
          </cell>
        </row>
        <row r="1799">
          <cell r="A1799">
            <v>2012</v>
          </cell>
          <cell r="C1799" t="str">
            <v>NE</v>
          </cell>
          <cell r="AP1799">
            <v>238295008</v>
          </cell>
          <cell r="AW1799">
            <v>213044000</v>
          </cell>
        </row>
        <row r="1800">
          <cell r="A1800">
            <v>2012</v>
          </cell>
          <cell r="C1800" t="str">
            <v>NV</v>
          </cell>
          <cell r="AP1800">
            <v>172728992</v>
          </cell>
          <cell r="AW1800">
            <v>159644992</v>
          </cell>
        </row>
        <row r="1801">
          <cell r="A1801">
            <v>2012</v>
          </cell>
          <cell r="C1801" t="str">
            <v>NH</v>
          </cell>
          <cell r="AP1801">
            <v>244823008</v>
          </cell>
          <cell r="AW1801">
            <v>234344000</v>
          </cell>
        </row>
        <row r="1802">
          <cell r="A1802">
            <v>2012</v>
          </cell>
          <cell r="C1802" t="str">
            <v>NJ</v>
          </cell>
          <cell r="AP1802">
            <v>1606505984</v>
          </cell>
          <cell r="AW1802">
            <v>1484493952</v>
          </cell>
        </row>
        <row r="1803">
          <cell r="A1803">
            <v>2012</v>
          </cell>
          <cell r="C1803" t="str">
            <v>NM</v>
          </cell>
          <cell r="AP1803">
            <v>214344992</v>
          </cell>
          <cell r="AW1803">
            <v>202359008</v>
          </cell>
        </row>
        <row r="1804">
          <cell r="A1804">
            <v>2012</v>
          </cell>
          <cell r="C1804" t="str">
            <v>NY</v>
          </cell>
          <cell r="AP1804">
            <v>7065063936</v>
          </cell>
          <cell r="AW1804">
            <v>5951424000</v>
          </cell>
        </row>
        <row r="1805">
          <cell r="A1805">
            <v>2012</v>
          </cell>
          <cell r="C1805" t="str">
            <v>NC</v>
          </cell>
          <cell r="AP1805">
            <v>1565703040</v>
          </cell>
          <cell r="AW1805">
            <v>1385609984</v>
          </cell>
        </row>
        <row r="1806">
          <cell r="A1806">
            <v>2012</v>
          </cell>
          <cell r="C1806" t="str">
            <v>ND</v>
          </cell>
          <cell r="AP1806">
            <v>99325000</v>
          </cell>
          <cell r="AW1806">
            <v>95100000</v>
          </cell>
        </row>
        <row r="1807">
          <cell r="A1807">
            <v>2012</v>
          </cell>
          <cell r="C1807" t="str">
            <v>OH</v>
          </cell>
          <cell r="AP1807">
            <v>2474469120</v>
          </cell>
          <cell r="AW1807">
            <v>2280572928</v>
          </cell>
        </row>
        <row r="1808">
          <cell r="A1808">
            <v>2012</v>
          </cell>
          <cell r="C1808" t="str">
            <v>OK</v>
          </cell>
          <cell r="AP1808">
            <v>525488000</v>
          </cell>
          <cell r="AW1808">
            <v>473097984</v>
          </cell>
        </row>
        <row r="1809">
          <cell r="A1809">
            <v>2012</v>
          </cell>
          <cell r="C1809" t="str">
            <v>OR</v>
          </cell>
          <cell r="AP1809">
            <v>699065024</v>
          </cell>
          <cell r="AW1809">
            <v>623880000</v>
          </cell>
        </row>
        <row r="1810">
          <cell r="A1810">
            <v>2012</v>
          </cell>
          <cell r="C1810" t="str">
            <v>PA</v>
          </cell>
          <cell r="AP1810">
            <v>2364653056</v>
          </cell>
          <cell r="AW1810">
            <v>2079870976</v>
          </cell>
        </row>
        <row r="1811">
          <cell r="A1811">
            <v>2012</v>
          </cell>
          <cell r="C1811" t="str">
            <v>RI</v>
          </cell>
          <cell r="AP1811">
            <v>263488000</v>
          </cell>
          <cell r="AW1811">
            <v>247088000</v>
          </cell>
        </row>
        <row r="1812">
          <cell r="A1812">
            <v>2012</v>
          </cell>
          <cell r="C1812" t="str">
            <v>SC</v>
          </cell>
          <cell r="AP1812">
            <v>585480000</v>
          </cell>
          <cell r="AW1812">
            <v>514385984</v>
          </cell>
        </row>
        <row r="1813">
          <cell r="A1813">
            <v>2012</v>
          </cell>
          <cell r="C1813" t="str">
            <v>SD</v>
          </cell>
          <cell r="AP1813">
            <v>117592000</v>
          </cell>
          <cell r="AW1813">
            <v>113923000</v>
          </cell>
        </row>
        <row r="1814">
          <cell r="A1814">
            <v>2012</v>
          </cell>
          <cell r="C1814" t="str">
            <v>TN</v>
          </cell>
          <cell r="AP1814">
            <v>1086424960</v>
          </cell>
          <cell r="AW1814">
            <v>863289024</v>
          </cell>
        </row>
        <row r="1815">
          <cell r="A1815">
            <v>2012</v>
          </cell>
          <cell r="C1815" t="str">
            <v>TX</v>
          </cell>
          <cell r="AP1815">
            <v>2440684032</v>
          </cell>
          <cell r="AW1815">
            <v>2192537088</v>
          </cell>
        </row>
        <row r="1816">
          <cell r="A1816">
            <v>2012</v>
          </cell>
          <cell r="C1816" t="str">
            <v>US</v>
          </cell>
          <cell r="AP1816">
            <v>59357822976</v>
          </cell>
          <cell r="AW1816">
            <v>52004450304</v>
          </cell>
        </row>
        <row r="1817">
          <cell r="A1817">
            <v>2012</v>
          </cell>
          <cell r="C1817" t="str">
            <v>UT</v>
          </cell>
          <cell r="AP1817">
            <v>403256992</v>
          </cell>
          <cell r="AW1817">
            <v>339865984</v>
          </cell>
        </row>
        <row r="1818">
          <cell r="A1818">
            <v>2012</v>
          </cell>
          <cell r="C1818" t="str">
            <v>VT</v>
          </cell>
          <cell r="AP1818">
            <v>152600000</v>
          </cell>
          <cell r="AW1818">
            <v>148595008</v>
          </cell>
        </row>
        <row r="1819">
          <cell r="A1819">
            <v>2012</v>
          </cell>
          <cell r="C1819" t="str">
            <v>VA</v>
          </cell>
          <cell r="AP1819">
            <v>1139481984</v>
          </cell>
          <cell r="AW1819">
            <v>1033283008</v>
          </cell>
        </row>
        <row r="1820">
          <cell r="A1820">
            <v>2012</v>
          </cell>
          <cell r="C1820" t="str">
            <v>WA</v>
          </cell>
          <cell r="AP1820">
            <v>1515081984</v>
          </cell>
          <cell r="AW1820">
            <v>1330163968</v>
          </cell>
        </row>
        <row r="1821">
          <cell r="A1821">
            <v>2012</v>
          </cell>
          <cell r="C1821" t="str">
            <v>WV</v>
          </cell>
          <cell r="AP1821">
            <v>185847008</v>
          </cell>
          <cell r="AW1821">
            <v>166883008</v>
          </cell>
        </row>
        <row r="1822">
          <cell r="A1822">
            <v>2012</v>
          </cell>
          <cell r="C1822" t="str">
            <v>WI</v>
          </cell>
          <cell r="AP1822">
            <v>437056992</v>
          </cell>
          <cell r="AW1822">
            <v>384828000</v>
          </cell>
        </row>
        <row r="1823">
          <cell r="A1823">
            <v>2012</v>
          </cell>
          <cell r="C1823" t="str">
            <v>WY</v>
          </cell>
          <cell r="AP1823">
            <v>24036000</v>
          </cell>
          <cell r="AW1823">
            <v>21791000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2012"/>
    </sheetNames>
    <sheetDataSet>
      <sheetData sheetId="0">
        <row r="2">
          <cell r="A2">
            <v>2013</v>
          </cell>
          <cell r="C2" t="str">
            <v>AL</v>
          </cell>
          <cell r="E2">
            <v>4833722</v>
          </cell>
        </row>
        <row r="3">
          <cell r="A3">
            <v>2013</v>
          </cell>
          <cell r="C3" t="str">
            <v>AK</v>
          </cell>
          <cell r="E3">
            <v>735132</v>
          </cell>
        </row>
        <row r="4">
          <cell r="A4">
            <v>2013</v>
          </cell>
          <cell r="C4" t="str">
            <v>AZ</v>
          </cell>
          <cell r="E4">
            <v>6626624</v>
          </cell>
        </row>
        <row r="5">
          <cell r="A5">
            <v>2013</v>
          </cell>
          <cell r="C5" t="str">
            <v>AR</v>
          </cell>
          <cell r="E5">
            <v>2959373</v>
          </cell>
        </row>
        <row r="6">
          <cell r="A6">
            <v>2013</v>
          </cell>
          <cell r="C6" t="str">
            <v>CA</v>
          </cell>
          <cell r="E6">
            <v>38332521</v>
          </cell>
        </row>
        <row r="7">
          <cell r="A7">
            <v>2013</v>
          </cell>
          <cell r="C7" t="str">
            <v>CO</v>
          </cell>
          <cell r="E7">
            <v>5268367</v>
          </cell>
        </row>
        <row r="8">
          <cell r="A8">
            <v>2013</v>
          </cell>
          <cell r="C8" t="str">
            <v>CT</v>
          </cell>
          <cell r="E8">
            <v>3596080</v>
          </cell>
        </row>
        <row r="9">
          <cell r="A9">
            <v>2013</v>
          </cell>
          <cell r="C9" t="str">
            <v>DE</v>
          </cell>
          <cell r="E9">
            <v>925749</v>
          </cell>
        </row>
        <row r="10">
          <cell r="A10">
            <v>2013</v>
          </cell>
          <cell r="C10" t="str">
            <v>DC</v>
          </cell>
          <cell r="E10">
            <v>646449</v>
          </cell>
        </row>
        <row r="11">
          <cell r="A11">
            <v>2013</v>
          </cell>
          <cell r="C11" t="str">
            <v>FL</v>
          </cell>
          <cell r="E11">
            <v>19552860</v>
          </cell>
        </row>
        <row r="12">
          <cell r="A12">
            <v>2013</v>
          </cell>
          <cell r="C12" t="str">
            <v>GA</v>
          </cell>
          <cell r="E12">
            <v>9992167</v>
          </cell>
        </row>
        <row r="13">
          <cell r="A13">
            <v>2013</v>
          </cell>
          <cell r="C13" t="str">
            <v>HI</v>
          </cell>
          <cell r="E13">
            <v>1404054</v>
          </cell>
        </row>
        <row r="14">
          <cell r="A14">
            <v>2013</v>
          </cell>
          <cell r="C14" t="str">
            <v>ID</v>
          </cell>
          <cell r="E14">
            <v>1612136</v>
          </cell>
        </row>
        <row r="15">
          <cell r="A15">
            <v>2013</v>
          </cell>
          <cell r="C15" t="str">
            <v>IL</v>
          </cell>
          <cell r="E15">
            <v>12882135</v>
          </cell>
        </row>
        <row r="16">
          <cell r="A16">
            <v>2013</v>
          </cell>
          <cell r="C16" t="str">
            <v>IN</v>
          </cell>
          <cell r="E16">
            <v>6570902</v>
          </cell>
        </row>
        <row r="17">
          <cell r="A17">
            <v>2013</v>
          </cell>
          <cell r="C17" t="str">
            <v>IA</v>
          </cell>
          <cell r="E17">
            <v>3090416</v>
          </cell>
        </row>
        <row r="18">
          <cell r="A18">
            <v>2013</v>
          </cell>
          <cell r="C18" t="str">
            <v>KS</v>
          </cell>
          <cell r="E18">
            <v>2893957</v>
          </cell>
        </row>
        <row r="19">
          <cell r="A19">
            <v>2013</v>
          </cell>
          <cell r="C19" t="str">
            <v>KY</v>
          </cell>
          <cell r="E19">
            <v>4395295</v>
          </cell>
        </row>
        <row r="20">
          <cell r="A20">
            <v>2013</v>
          </cell>
          <cell r="C20" t="str">
            <v>LA</v>
          </cell>
          <cell r="E20">
            <v>4625470</v>
          </cell>
        </row>
        <row r="21">
          <cell r="A21">
            <v>2013</v>
          </cell>
          <cell r="C21" t="str">
            <v>ME</v>
          </cell>
          <cell r="E21">
            <v>1328302</v>
          </cell>
        </row>
        <row r="22">
          <cell r="A22">
            <v>2013</v>
          </cell>
          <cell r="C22" t="str">
            <v>MD</v>
          </cell>
          <cell r="E22">
            <v>5928814</v>
          </cell>
        </row>
        <row r="23">
          <cell r="A23">
            <v>2013</v>
          </cell>
          <cell r="C23" t="str">
            <v>MA</v>
          </cell>
          <cell r="E23">
            <v>6692824</v>
          </cell>
        </row>
        <row r="24">
          <cell r="A24">
            <v>2013</v>
          </cell>
          <cell r="C24" t="str">
            <v>MI</v>
          </cell>
          <cell r="E24">
            <v>9895622</v>
          </cell>
        </row>
        <row r="25">
          <cell r="A25">
            <v>2013</v>
          </cell>
          <cell r="C25" t="str">
            <v>MN</v>
          </cell>
          <cell r="E25">
            <v>5420380</v>
          </cell>
        </row>
        <row r="26">
          <cell r="A26">
            <v>2013</v>
          </cell>
          <cell r="C26" t="str">
            <v>MS</v>
          </cell>
          <cell r="E26">
            <v>2991207</v>
          </cell>
        </row>
        <row r="27">
          <cell r="A27">
            <v>2013</v>
          </cell>
          <cell r="C27" t="str">
            <v>MO</v>
          </cell>
          <cell r="E27">
            <v>6044171</v>
          </cell>
        </row>
        <row r="28">
          <cell r="A28">
            <v>2013</v>
          </cell>
          <cell r="C28" t="str">
            <v>MT</v>
          </cell>
          <cell r="E28">
            <v>1015165</v>
          </cell>
        </row>
        <row r="29">
          <cell r="A29">
            <v>2013</v>
          </cell>
          <cell r="C29" t="str">
            <v>NE</v>
          </cell>
          <cell r="E29">
            <v>1868516</v>
          </cell>
        </row>
        <row r="30">
          <cell r="A30">
            <v>2013</v>
          </cell>
          <cell r="C30" t="str">
            <v>NV</v>
          </cell>
          <cell r="E30">
            <v>2790136</v>
          </cell>
        </row>
        <row r="31">
          <cell r="A31">
            <v>2013</v>
          </cell>
          <cell r="C31" t="str">
            <v>NH</v>
          </cell>
          <cell r="E31">
            <v>1323459</v>
          </cell>
        </row>
        <row r="32">
          <cell r="A32">
            <v>2013</v>
          </cell>
          <cell r="C32" t="str">
            <v>NJ</v>
          </cell>
          <cell r="E32">
            <v>8899339</v>
          </cell>
        </row>
        <row r="33">
          <cell r="A33">
            <v>2013</v>
          </cell>
          <cell r="C33" t="str">
            <v>NM</v>
          </cell>
          <cell r="E33">
            <v>2085287</v>
          </cell>
        </row>
        <row r="34">
          <cell r="A34">
            <v>2013</v>
          </cell>
          <cell r="C34" t="str">
            <v>NY</v>
          </cell>
          <cell r="E34">
            <v>19651127</v>
          </cell>
        </row>
        <row r="35">
          <cell r="A35">
            <v>2013</v>
          </cell>
          <cell r="C35" t="str">
            <v>NC</v>
          </cell>
          <cell r="E35">
            <v>9848060</v>
          </cell>
        </row>
        <row r="36">
          <cell r="A36">
            <v>2013</v>
          </cell>
          <cell r="C36" t="str">
            <v>ND</v>
          </cell>
          <cell r="E36">
            <v>723393</v>
          </cell>
        </row>
        <row r="37">
          <cell r="A37">
            <v>2013</v>
          </cell>
          <cell r="C37" t="str">
            <v>OH</v>
          </cell>
          <cell r="E37">
            <v>11570808</v>
          </cell>
        </row>
        <row r="38">
          <cell r="A38">
            <v>2013</v>
          </cell>
          <cell r="C38" t="str">
            <v>OK</v>
          </cell>
          <cell r="E38">
            <v>3850568</v>
          </cell>
        </row>
        <row r="39">
          <cell r="A39">
            <v>2013</v>
          </cell>
          <cell r="C39" t="str">
            <v>OR</v>
          </cell>
          <cell r="E39">
            <v>3930065</v>
          </cell>
        </row>
        <row r="40">
          <cell r="A40">
            <v>2013</v>
          </cell>
          <cell r="C40" t="str">
            <v>PA</v>
          </cell>
          <cell r="E40">
            <v>12773801</v>
          </cell>
        </row>
        <row r="41">
          <cell r="A41">
            <v>2013</v>
          </cell>
          <cell r="C41" t="str">
            <v>RI</v>
          </cell>
          <cell r="E41">
            <v>1051511</v>
          </cell>
        </row>
        <row r="42">
          <cell r="A42">
            <v>2013</v>
          </cell>
          <cell r="C42" t="str">
            <v>SC</v>
          </cell>
          <cell r="E42">
            <v>4774839</v>
          </cell>
        </row>
        <row r="43">
          <cell r="A43">
            <v>2013</v>
          </cell>
          <cell r="C43" t="str">
            <v>SD</v>
          </cell>
          <cell r="E43">
            <v>844877</v>
          </cell>
        </row>
        <row r="44">
          <cell r="A44">
            <v>2013</v>
          </cell>
          <cell r="C44" t="str">
            <v>TN</v>
          </cell>
          <cell r="E44">
            <v>6495978</v>
          </cell>
        </row>
        <row r="45">
          <cell r="A45">
            <v>2013</v>
          </cell>
          <cell r="C45" t="str">
            <v>TX</v>
          </cell>
          <cell r="E45">
            <v>26448193</v>
          </cell>
        </row>
        <row r="46">
          <cell r="A46">
            <v>2013</v>
          </cell>
          <cell r="C46" t="str">
            <v>US</v>
          </cell>
          <cell r="E46">
            <v>316128839</v>
          </cell>
        </row>
        <row r="47">
          <cell r="A47">
            <v>2013</v>
          </cell>
          <cell r="C47" t="str">
            <v>UT</v>
          </cell>
          <cell r="E47">
            <v>2900872</v>
          </cell>
        </row>
        <row r="48">
          <cell r="A48">
            <v>2013</v>
          </cell>
          <cell r="C48" t="str">
            <v>VT</v>
          </cell>
          <cell r="E48">
            <v>626630</v>
          </cell>
        </row>
        <row r="49">
          <cell r="A49">
            <v>2013</v>
          </cell>
          <cell r="C49" t="str">
            <v>VA</v>
          </cell>
          <cell r="E49">
            <v>8260405</v>
          </cell>
        </row>
        <row r="50">
          <cell r="A50">
            <v>2013</v>
          </cell>
          <cell r="C50" t="str">
            <v>WA</v>
          </cell>
          <cell r="E50">
            <v>6971406</v>
          </cell>
        </row>
        <row r="51">
          <cell r="A51">
            <v>2013</v>
          </cell>
          <cell r="C51" t="str">
            <v>WV</v>
          </cell>
          <cell r="E51">
            <v>1854304</v>
          </cell>
        </row>
        <row r="52">
          <cell r="A52">
            <v>2013</v>
          </cell>
          <cell r="C52" t="str">
            <v>WI</v>
          </cell>
          <cell r="E52">
            <v>5742713</v>
          </cell>
        </row>
        <row r="53">
          <cell r="A53">
            <v>2013</v>
          </cell>
          <cell r="C53" t="str">
            <v>WY</v>
          </cell>
          <cell r="E53">
            <v>582658</v>
          </cell>
        </row>
        <row r="54">
          <cell r="A54">
            <v>2012</v>
          </cell>
          <cell r="C54" t="str">
            <v>AL</v>
          </cell>
          <cell r="E54">
            <v>4817528</v>
          </cell>
        </row>
        <row r="55">
          <cell r="A55">
            <v>2012</v>
          </cell>
          <cell r="C55" t="str">
            <v>AK</v>
          </cell>
          <cell r="E55">
            <v>730307</v>
          </cell>
        </row>
        <row r="56">
          <cell r="A56">
            <v>2012</v>
          </cell>
          <cell r="C56" t="str">
            <v>AZ</v>
          </cell>
          <cell r="E56">
            <v>6551149</v>
          </cell>
        </row>
        <row r="57">
          <cell r="A57">
            <v>2012</v>
          </cell>
          <cell r="C57" t="str">
            <v>AR</v>
          </cell>
          <cell r="E57">
            <v>2949828</v>
          </cell>
        </row>
        <row r="58">
          <cell r="A58">
            <v>2012</v>
          </cell>
          <cell r="C58" t="str">
            <v>CA</v>
          </cell>
          <cell r="E58">
            <v>37999878</v>
          </cell>
        </row>
        <row r="59">
          <cell r="A59">
            <v>2012</v>
          </cell>
          <cell r="C59" t="str">
            <v>CO</v>
          </cell>
          <cell r="E59">
            <v>5189458</v>
          </cell>
        </row>
        <row r="60">
          <cell r="A60">
            <v>2012</v>
          </cell>
          <cell r="C60" t="str">
            <v>CT</v>
          </cell>
          <cell r="E60">
            <v>3591765</v>
          </cell>
        </row>
        <row r="61">
          <cell r="A61">
            <v>2012</v>
          </cell>
          <cell r="C61" t="str">
            <v>DE</v>
          </cell>
          <cell r="E61">
            <v>917053</v>
          </cell>
        </row>
        <row r="62">
          <cell r="A62">
            <v>2012</v>
          </cell>
          <cell r="C62" t="str">
            <v>DC</v>
          </cell>
          <cell r="E62">
            <v>633427</v>
          </cell>
        </row>
        <row r="63">
          <cell r="A63">
            <v>2012</v>
          </cell>
          <cell r="C63" t="str">
            <v>FL</v>
          </cell>
          <cell r="E63">
            <v>19320749</v>
          </cell>
        </row>
        <row r="64">
          <cell r="A64">
            <v>2012</v>
          </cell>
          <cell r="C64" t="str">
            <v>GA</v>
          </cell>
          <cell r="E64">
            <v>9915646</v>
          </cell>
        </row>
        <row r="65">
          <cell r="A65">
            <v>2012</v>
          </cell>
          <cell r="C65" t="str">
            <v>HI</v>
          </cell>
          <cell r="E65">
            <v>1390090</v>
          </cell>
        </row>
        <row r="66">
          <cell r="A66">
            <v>2012</v>
          </cell>
          <cell r="C66" t="str">
            <v>ID</v>
          </cell>
          <cell r="E66">
            <v>1595590</v>
          </cell>
        </row>
        <row r="67">
          <cell r="A67">
            <v>2012</v>
          </cell>
          <cell r="C67" t="str">
            <v>IL</v>
          </cell>
          <cell r="E67">
            <v>12868192</v>
          </cell>
        </row>
        <row r="68">
          <cell r="A68">
            <v>2012</v>
          </cell>
          <cell r="C68" t="str">
            <v>IN</v>
          </cell>
          <cell r="E68">
            <v>6537782</v>
          </cell>
        </row>
        <row r="69">
          <cell r="A69">
            <v>2012</v>
          </cell>
          <cell r="C69" t="str">
            <v>IA</v>
          </cell>
          <cell r="E69">
            <v>3075039</v>
          </cell>
        </row>
        <row r="70">
          <cell r="A70">
            <v>2012</v>
          </cell>
          <cell r="C70" t="str">
            <v>KS</v>
          </cell>
          <cell r="E70">
            <v>2885398</v>
          </cell>
        </row>
        <row r="71">
          <cell r="A71">
            <v>2012</v>
          </cell>
          <cell r="C71" t="str">
            <v>KY</v>
          </cell>
          <cell r="E71">
            <v>4379730</v>
          </cell>
        </row>
        <row r="72">
          <cell r="A72">
            <v>2012</v>
          </cell>
          <cell r="C72" t="str">
            <v>LA</v>
          </cell>
          <cell r="E72">
            <v>4602134</v>
          </cell>
        </row>
        <row r="73">
          <cell r="A73">
            <v>2012</v>
          </cell>
          <cell r="C73" t="str">
            <v>ME</v>
          </cell>
          <cell r="E73">
            <v>1328501</v>
          </cell>
        </row>
        <row r="74">
          <cell r="A74">
            <v>2012</v>
          </cell>
          <cell r="C74" t="str">
            <v>MD</v>
          </cell>
          <cell r="E74">
            <v>5884868</v>
          </cell>
        </row>
        <row r="75">
          <cell r="A75">
            <v>2012</v>
          </cell>
          <cell r="C75" t="str">
            <v>MA</v>
          </cell>
          <cell r="E75">
            <v>6645303</v>
          </cell>
        </row>
        <row r="76">
          <cell r="A76">
            <v>2012</v>
          </cell>
          <cell r="C76" t="str">
            <v>MI</v>
          </cell>
          <cell r="E76">
            <v>9882519</v>
          </cell>
        </row>
        <row r="77">
          <cell r="A77">
            <v>2012</v>
          </cell>
          <cell r="C77" t="str">
            <v>MN</v>
          </cell>
          <cell r="E77">
            <v>5379646</v>
          </cell>
        </row>
        <row r="78">
          <cell r="A78">
            <v>2012</v>
          </cell>
          <cell r="C78" t="str">
            <v>MS</v>
          </cell>
          <cell r="E78">
            <v>2986450</v>
          </cell>
        </row>
        <row r="79">
          <cell r="A79">
            <v>2012</v>
          </cell>
          <cell r="C79" t="str">
            <v>MO</v>
          </cell>
          <cell r="E79">
            <v>6024522</v>
          </cell>
        </row>
        <row r="80">
          <cell r="A80">
            <v>2012</v>
          </cell>
          <cell r="C80" t="str">
            <v>MT</v>
          </cell>
          <cell r="E80">
            <v>1005494</v>
          </cell>
        </row>
        <row r="81">
          <cell r="A81">
            <v>2012</v>
          </cell>
          <cell r="C81" t="str">
            <v>NE</v>
          </cell>
          <cell r="E81">
            <v>1855350</v>
          </cell>
        </row>
        <row r="82">
          <cell r="A82">
            <v>2012</v>
          </cell>
          <cell r="C82" t="str">
            <v>NV</v>
          </cell>
          <cell r="E82">
            <v>2754354</v>
          </cell>
        </row>
        <row r="83">
          <cell r="A83">
            <v>2012</v>
          </cell>
          <cell r="C83" t="str">
            <v>NH</v>
          </cell>
          <cell r="E83">
            <v>1321617</v>
          </cell>
        </row>
        <row r="84">
          <cell r="A84">
            <v>2012</v>
          </cell>
          <cell r="C84" t="str">
            <v>NJ</v>
          </cell>
          <cell r="E84">
            <v>8867749</v>
          </cell>
        </row>
        <row r="85">
          <cell r="A85">
            <v>2012</v>
          </cell>
          <cell r="C85" t="str">
            <v>NM</v>
          </cell>
          <cell r="E85">
            <v>2083540</v>
          </cell>
        </row>
        <row r="86">
          <cell r="A86">
            <v>2012</v>
          </cell>
          <cell r="C86" t="str">
            <v>NY</v>
          </cell>
          <cell r="E86">
            <v>19576125</v>
          </cell>
        </row>
        <row r="87">
          <cell r="A87">
            <v>2012</v>
          </cell>
          <cell r="C87" t="str">
            <v>NC</v>
          </cell>
          <cell r="E87">
            <v>9748364</v>
          </cell>
        </row>
        <row r="88">
          <cell r="A88">
            <v>2012</v>
          </cell>
          <cell r="C88" t="str">
            <v>ND</v>
          </cell>
          <cell r="E88">
            <v>701345</v>
          </cell>
        </row>
        <row r="89">
          <cell r="A89">
            <v>2012</v>
          </cell>
          <cell r="C89" t="str">
            <v>OH</v>
          </cell>
          <cell r="E89">
            <v>11553031</v>
          </cell>
        </row>
        <row r="90">
          <cell r="A90">
            <v>2012</v>
          </cell>
          <cell r="C90" t="str">
            <v>OK</v>
          </cell>
          <cell r="E90">
            <v>3815780</v>
          </cell>
        </row>
        <row r="91">
          <cell r="A91">
            <v>2012</v>
          </cell>
          <cell r="C91" t="str">
            <v>OR</v>
          </cell>
          <cell r="E91">
            <v>3899801</v>
          </cell>
        </row>
        <row r="92">
          <cell r="A92">
            <v>2012</v>
          </cell>
          <cell r="C92" t="str">
            <v>PA</v>
          </cell>
          <cell r="E92">
            <v>12764475</v>
          </cell>
        </row>
        <row r="93">
          <cell r="A93">
            <v>2012</v>
          </cell>
          <cell r="C93" t="str">
            <v>RI</v>
          </cell>
          <cell r="E93">
            <v>1050304</v>
          </cell>
        </row>
        <row r="94">
          <cell r="A94">
            <v>2012</v>
          </cell>
          <cell r="C94" t="str">
            <v>SC</v>
          </cell>
          <cell r="E94">
            <v>4723417</v>
          </cell>
        </row>
        <row r="95">
          <cell r="A95">
            <v>2012</v>
          </cell>
          <cell r="C95" t="str">
            <v>SD</v>
          </cell>
          <cell r="E95">
            <v>834047</v>
          </cell>
        </row>
        <row r="96">
          <cell r="A96">
            <v>2012</v>
          </cell>
          <cell r="C96" t="str">
            <v>TN</v>
          </cell>
          <cell r="E96">
            <v>6454914</v>
          </cell>
        </row>
        <row r="97">
          <cell r="A97">
            <v>2012</v>
          </cell>
          <cell r="C97" t="str">
            <v>TX</v>
          </cell>
          <cell r="E97">
            <v>26060796</v>
          </cell>
        </row>
        <row r="98">
          <cell r="A98">
            <v>2012</v>
          </cell>
          <cell r="C98" t="str">
            <v>US</v>
          </cell>
          <cell r="E98">
            <v>313873685</v>
          </cell>
        </row>
        <row r="99">
          <cell r="A99">
            <v>2012</v>
          </cell>
          <cell r="C99" t="str">
            <v>UT</v>
          </cell>
          <cell r="E99">
            <v>2854871</v>
          </cell>
        </row>
        <row r="100">
          <cell r="A100">
            <v>2012</v>
          </cell>
          <cell r="C100" t="str">
            <v>VT</v>
          </cell>
          <cell r="E100">
            <v>625953</v>
          </cell>
        </row>
        <row r="101">
          <cell r="A101">
            <v>2012</v>
          </cell>
          <cell r="C101" t="str">
            <v>VA</v>
          </cell>
          <cell r="E101">
            <v>8186628</v>
          </cell>
        </row>
        <row r="102">
          <cell r="A102">
            <v>2012</v>
          </cell>
          <cell r="C102" t="str">
            <v>WA</v>
          </cell>
          <cell r="E102">
            <v>6895318</v>
          </cell>
        </row>
        <row r="103">
          <cell r="A103">
            <v>2012</v>
          </cell>
          <cell r="C103" t="str">
            <v>WV</v>
          </cell>
          <cell r="E103">
            <v>1856680</v>
          </cell>
        </row>
        <row r="104">
          <cell r="A104">
            <v>2012</v>
          </cell>
          <cell r="C104" t="str">
            <v>WI</v>
          </cell>
          <cell r="E104">
            <v>5724554</v>
          </cell>
        </row>
        <row r="105">
          <cell r="A105">
            <v>2012</v>
          </cell>
          <cell r="C105" t="str">
            <v>WY</v>
          </cell>
          <cell r="E105">
            <v>576626</v>
          </cell>
        </row>
        <row r="106">
          <cell r="A106">
            <v>2011</v>
          </cell>
          <cell r="C106" t="str">
            <v>AL</v>
          </cell>
          <cell r="E106">
            <v>4801627</v>
          </cell>
        </row>
        <row r="107">
          <cell r="A107">
            <v>2011</v>
          </cell>
          <cell r="C107" t="str">
            <v>AK</v>
          </cell>
          <cell r="E107">
            <v>723375</v>
          </cell>
        </row>
        <row r="108">
          <cell r="A108">
            <v>2011</v>
          </cell>
          <cell r="C108" t="str">
            <v>AZ</v>
          </cell>
          <cell r="E108">
            <v>6468796</v>
          </cell>
        </row>
        <row r="109">
          <cell r="A109">
            <v>2011</v>
          </cell>
          <cell r="C109" t="str">
            <v>AR</v>
          </cell>
          <cell r="E109">
            <v>2938506</v>
          </cell>
        </row>
        <row r="110">
          <cell r="A110">
            <v>2011</v>
          </cell>
          <cell r="C110" t="str">
            <v>CA</v>
          </cell>
          <cell r="E110">
            <v>37668681</v>
          </cell>
        </row>
        <row r="111">
          <cell r="A111">
            <v>2011</v>
          </cell>
          <cell r="C111" t="str">
            <v>CO</v>
          </cell>
          <cell r="E111">
            <v>5118400</v>
          </cell>
        </row>
        <row r="112">
          <cell r="A112">
            <v>2011</v>
          </cell>
          <cell r="C112" t="str">
            <v>CT</v>
          </cell>
          <cell r="E112">
            <v>3588948</v>
          </cell>
        </row>
        <row r="113">
          <cell r="A113">
            <v>2011</v>
          </cell>
          <cell r="C113" t="str">
            <v>DE</v>
          </cell>
          <cell r="E113">
            <v>907985</v>
          </cell>
        </row>
        <row r="114">
          <cell r="A114">
            <v>2011</v>
          </cell>
          <cell r="C114" t="str">
            <v>DC</v>
          </cell>
          <cell r="E114">
            <v>619624</v>
          </cell>
        </row>
        <row r="115">
          <cell r="A115">
            <v>2011</v>
          </cell>
          <cell r="C115" t="str">
            <v>FL</v>
          </cell>
          <cell r="E115">
            <v>19083482</v>
          </cell>
        </row>
        <row r="116">
          <cell r="A116">
            <v>2011</v>
          </cell>
          <cell r="C116" t="str">
            <v>GA</v>
          </cell>
          <cell r="E116">
            <v>9810181</v>
          </cell>
        </row>
        <row r="117">
          <cell r="A117">
            <v>2011</v>
          </cell>
          <cell r="C117" t="str">
            <v>HI</v>
          </cell>
          <cell r="E117">
            <v>1376897</v>
          </cell>
        </row>
        <row r="118">
          <cell r="A118">
            <v>2011</v>
          </cell>
          <cell r="C118" t="str">
            <v>ID</v>
          </cell>
          <cell r="E118">
            <v>1583930</v>
          </cell>
        </row>
        <row r="119">
          <cell r="A119">
            <v>2011</v>
          </cell>
          <cell r="C119" t="str">
            <v>IL</v>
          </cell>
          <cell r="E119">
            <v>12855970</v>
          </cell>
        </row>
        <row r="120">
          <cell r="A120">
            <v>2011</v>
          </cell>
          <cell r="C120" t="str">
            <v>IN</v>
          </cell>
          <cell r="E120">
            <v>6516336</v>
          </cell>
        </row>
        <row r="121">
          <cell r="A121">
            <v>2011</v>
          </cell>
          <cell r="C121" t="str">
            <v>IA</v>
          </cell>
          <cell r="E121">
            <v>3064102</v>
          </cell>
        </row>
        <row r="122">
          <cell r="A122">
            <v>2011</v>
          </cell>
          <cell r="C122" t="str">
            <v>KS</v>
          </cell>
          <cell r="E122">
            <v>2869548</v>
          </cell>
        </row>
        <row r="123">
          <cell r="A123">
            <v>2011</v>
          </cell>
          <cell r="C123" t="str">
            <v>KY</v>
          </cell>
          <cell r="E123">
            <v>4366869</v>
          </cell>
        </row>
        <row r="124">
          <cell r="A124">
            <v>2011</v>
          </cell>
          <cell r="C124" t="str">
            <v>LA</v>
          </cell>
          <cell r="E124">
            <v>4575197</v>
          </cell>
        </row>
        <row r="125">
          <cell r="A125">
            <v>2011</v>
          </cell>
          <cell r="C125" t="str">
            <v>ME</v>
          </cell>
          <cell r="E125">
            <v>1327844</v>
          </cell>
        </row>
        <row r="126">
          <cell r="A126">
            <v>2011</v>
          </cell>
          <cell r="C126" t="str">
            <v>MD</v>
          </cell>
          <cell r="E126">
            <v>5840241</v>
          </cell>
        </row>
        <row r="127">
          <cell r="A127">
            <v>2011</v>
          </cell>
          <cell r="C127" t="str">
            <v>MA</v>
          </cell>
          <cell r="E127">
            <v>6606285</v>
          </cell>
        </row>
        <row r="128">
          <cell r="A128">
            <v>2011</v>
          </cell>
          <cell r="C128" t="str">
            <v>MI</v>
          </cell>
          <cell r="E128">
            <v>9874589</v>
          </cell>
        </row>
        <row r="129">
          <cell r="A129">
            <v>2011</v>
          </cell>
          <cell r="C129" t="str">
            <v>MN</v>
          </cell>
          <cell r="E129">
            <v>5347108</v>
          </cell>
        </row>
        <row r="130">
          <cell r="A130">
            <v>2011</v>
          </cell>
          <cell r="C130" t="str">
            <v>MS</v>
          </cell>
          <cell r="E130">
            <v>2977886</v>
          </cell>
        </row>
        <row r="131">
          <cell r="A131">
            <v>2011</v>
          </cell>
          <cell r="C131" t="str">
            <v>MO</v>
          </cell>
          <cell r="E131">
            <v>6010065</v>
          </cell>
        </row>
        <row r="132">
          <cell r="A132">
            <v>2011</v>
          </cell>
          <cell r="C132" t="str">
            <v>MT</v>
          </cell>
          <cell r="E132">
            <v>997600</v>
          </cell>
        </row>
        <row r="133">
          <cell r="A133">
            <v>2011</v>
          </cell>
          <cell r="C133" t="str">
            <v>NE</v>
          </cell>
          <cell r="E133">
            <v>1841749</v>
          </cell>
        </row>
        <row r="134">
          <cell r="A134">
            <v>2011</v>
          </cell>
          <cell r="C134" t="str">
            <v>NV</v>
          </cell>
          <cell r="E134">
            <v>2717951</v>
          </cell>
        </row>
        <row r="135">
          <cell r="A135">
            <v>2011</v>
          </cell>
          <cell r="C135" t="str">
            <v>NH</v>
          </cell>
          <cell r="E135">
            <v>1318075</v>
          </cell>
        </row>
        <row r="136">
          <cell r="A136">
            <v>2011</v>
          </cell>
          <cell r="C136" t="str">
            <v>NJ</v>
          </cell>
          <cell r="E136">
            <v>8836639</v>
          </cell>
        </row>
        <row r="137">
          <cell r="A137">
            <v>2011</v>
          </cell>
          <cell r="C137" t="str">
            <v>NM</v>
          </cell>
          <cell r="E137">
            <v>2077919</v>
          </cell>
        </row>
        <row r="138">
          <cell r="A138">
            <v>2011</v>
          </cell>
          <cell r="C138" t="str">
            <v>NY</v>
          </cell>
          <cell r="E138">
            <v>19502728</v>
          </cell>
        </row>
        <row r="139">
          <cell r="A139">
            <v>2011</v>
          </cell>
          <cell r="C139" t="str">
            <v>NC</v>
          </cell>
          <cell r="E139">
            <v>9651377</v>
          </cell>
        </row>
        <row r="140">
          <cell r="A140">
            <v>2011</v>
          </cell>
          <cell r="C140" t="str">
            <v>ND</v>
          </cell>
          <cell r="E140">
            <v>684867</v>
          </cell>
        </row>
        <row r="141">
          <cell r="A141">
            <v>2011</v>
          </cell>
          <cell r="C141" t="str">
            <v>OH</v>
          </cell>
          <cell r="E141">
            <v>11549772</v>
          </cell>
        </row>
        <row r="142">
          <cell r="A142">
            <v>2011</v>
          </cell>
          <cell r="C142" t="str">
            <v>OK</v>
          </cell>
          <cell r="E142">
            <v>3785534</v>
          </cell>
        </row>
        <row r="143">
          <cell r="A143">
            <v>2011</v>
          </cell>
          <cell r="C143" t="str">
            <v>OR</v>
          </cell>
          <cell r="E143">
            <v>3867937</v>
          </cell>
        </row>
        <row r="144">
          <cell r="A144">
            <v>2011</v>
          </cell>
          <cell r="C144" t="str">
            <v>PA</v>
          </cell>
          <cell r="E144">
            <v>12741310</v>
          </cell>
        </row>
        <row r="145">
          <cell r="A145">
            <v>2011</v>
          </cell>
          <cell r="C145" t="str">
            <v>RI</v>
          </cell>
          <cell r="E145">
            <v>1050350</v>
          </cell>
        </row>
        <row r="146">
          <cell r="A146">
            <v>2011</v>
          </cell>
          <cell r="C146" t="str">
            <v>SC</v>
          </cell>
          <cell r="E146">
            <v>4673509</v>
          </cell>
        </row>
        <row r="147">
          <cell r="A147">
            <v>2011</v>
          </cell>
          <cell r="C147" t="str">
            <v>SD</v>
          </cell>
          <cell r="E147">
            <v>823772</v>
          </cell>
        </row>
        <row r="148">
          <cell r="A148">
            <v>2011</v>
          </cell>
          <cell r="C148" t="str">
            <v>TN</v>
          </cell>
          <cell r="E148">
            <v>6398361</v>
          </cell>
        </row>
        <row r="149">
          <cell r="A149">
            <v>2011</v>
          </cell>
          <cell r="C149" t="str">
            <v>TX</v>
          </cell>
          <cell r="E149">
            <v>25640909</v>
          </cell>
        </row>
        <row r="150">
          <cell r="A150">
            <v>2011</v>
          </cell>
          <cell r="C150" t="str">
            <v>US</v>
          </cell>
          <cell r="E150">
            <v>311582564</v>
          </cell>
        </row>
        <row r="151">
          <cell r="A151">
            <v>2011</v>
          </cell>
          <cell r="C151" t="str">
            <v>UT</v>
          </cell>
          <cell r="E151">
            <v>2814784</v>
          </cell>
        </row>
        <row r="152">
          <cell r="A152">
            <v>2011</v>
          </cell>
          <cell r="C152" t="str">
            <v>VT</v>
          </cell>
          <cell r="E152">
            <v>626320</v>
          </cell>
        </row>
        <row r="153">
          <cell r="A153">
            <v>2011</v>
          </cell>
          <cell r="C153" t="str">
            <v>VA</v>
          </cell>
          <cell r="E153">
            <v>8105850</v>
          </cell>
        </row>
        <row r="154">
          <cell r="A154">
            <v>2011</v>
          </cell>
          <cell r="C154" t="str">
            <v>WA</v>
          </cell>
          <cell r="E154">
            <v>6821481</v>
          </cell>
        </row>
        <row r="155">
          <cell r="A155">
            <v>2011</v>
          </cell>
          <cell r="C155" t="str">
            <v>WV</v>
          </cell>
          <cell r="E155">
            <v>1855184</v>
          </cell>
        </row>
        <row r="156">
          <cell r="A156">
            <v>2011</v>
          </cell>
          <cell r="C156" t="str">
            <v>WI</v>
          </cell>
          <cell r="E156">
            <v>5708785</v>
          </cell>
        </row>
        <row r="157">
          <cell r="A157">
            <v>2011</v>
          </cell>
          <cell r="C157" t="str">
            <v>WY</v>
          </cell>
          <cell r="E157">
            <v>567329</v>
          </cell>
        </row>
        <row r="158">
          <cell r="A158">
            <v>2010</v>
          </cell>
          <cell r="C158" t="str">
            <v>AL</v>
          </cell>
          <cell r="E158">
            <v>4785570</v>
          </cell>
        </row>
        <row r="159">
          <cell r="A159">
            <v>2010</v>
          </cell>
          <cell r="C159" t="str">
            <v>AK</v>
          </cell>
          <cell r="E159">
            <v>713868</v>
          </cell>
        </row>
        <row r="160">
          <cell r="A160">
            <v>2010</v>
          </cell>
          <cell r="C160" t="str">
            <v>AZ</v>
          </cell>
          <cell r="E160">
            <v>6408790</v>
          </cell>
        </row>
        <row r="161">
          <cell r="A161">
            <v>2010</v>
          </cell>
          <cell r="C161" t="str">
            <v>AR</v>
          </cell>
          <cell r="E161">
            <v>2922280</v>
          </cell>
        </row>
        <row r="162">
          <cell r="A162">
            <v>2010</v>
          </cell>
          <cell r="C162" t="str">
            <v>CA</v>
          </cell>
          <cell r="E162">
            <v>37333601</v>
          </cell>
        </row>
        <row r="163">
          <cell r="A163">
            <v>2010</v>
          </cell>
          <cell r="C163" t="str">
            <v>CO</v>
          </cell>
          <cell r="E163">
            <v>5048196</v>
          </cell>
        </row>
        <row r="164">
          <cell r="A164">
            <v>2010</v>
          </cell>
          <cell r="C164" t="str">
            <v>CT</v>
          </cell>
          <cell r="E164">
            <v>3579210</v>
          </cell>
        </row>
        <row r="165">
          <cell r="A165">
            <v>2010</v>
          </cell>
          <cell r="C165" t="str">
            <v>DE</v>
          </cell>
          <cell r="E165">
            <v>899711</v>
          </cell>
        </row>
        <row r="166">
          <cell r="A166">
            <v>2010</v>
          </cell>
          <cell r="C166" t="str">
            <v>DC</v>
          </cell>
          <cell r="E166">
            <v>605125</v>
          </cell>
        </row>
        <row r="167">
          <cell r="A167">
            <v>2010</v>
          </cell>
          <cell r="C167" t="str">
            <v>FL</v>
          </cell>
          <cell r="E167">
            <v>18846054</v>
          </cell>
        </row>
        <row r="168">
          <cell r="A168">
            <v>2010</v>
          </cell>
          <cell r="C168" t="str">
            <v>GA</v>
          </cell>
          <cell r="E168">
            <v>9713248</v>
          </cell>
        </row>
        <row r="169">
          <cell r="A169">
            <v>2010</v>
          </cell>
          <cell r="C169" t="str">
            <v>HI</v>
          </cell>
          <cell r="E169">
            <v>1363731</v>
          </cell>
        </row>
        <row r="170">
          <cell r="A170">
            <v>2010</v>
          </cell>
          <cell r="C170" t="str">
            <v>ID</v>
          </cell>
          <cell r="E170">
            <v>1570718</v>
          </cell>
        </row>
        <row r="171">
          <cell r="A171">
            <v>2010</v>
          </cell>
          <cell r="C171" t="str">
            <v>IL</v>
          </cell>
          <cell r="E171">
            <v>12839695</v>
          </cell>
        </row>
        <row r="172">
          <cell r="A172">
            <v>2010</v>
          </cell>
          <cell r="C172" t="str">
            <v>IN</v>
          </cell>
          <cell r="E172">
            <v>6489965</v>
          </cell>
        </row>
        <row r="173">
          <cell r="A173">
            <v>2010</v>
          </cell>
          <cell r="C173" t="str">
            <v>IA</v>
          </cell>
          <cell r="E173">
            <v>3050314</v>
          </cell>
        </row>
        <row r="174">
          <cell r="A174">
            <v>2010</v>
          </cell>
          <cell r="C174" t="str">
            <v>KS</v>
          </cell>
          <cell r="E174">
            <v>2858910</v>
          </cell>
        </row>
        <row r="175">
          <cell r="A175">
            <v>2010</v>
          </cell>
          <cell r="C175" t="str">
            <v>KY</v>
          </cell>
          <cell r="E175">
            <v>4347698</v>
          </cell>
        </row>
        <row r="176">
          <cell r="A176">
            <v>2010</v>
          </cell>
          <cell r="C176" t="str">
            <v>LA</v>
          </cell>
          <cell r="E176">
            <v>4545392</v>
          </cell>
        </row>
        <row r="177">
          <cell r="A177">
            <v>2010</v>
          </cell>
          <cell r="C177" t="str">
            <v>ME</v>
          </cell>
          <cell r="E177">
            <v>1327366</v>
          </cell>
        </row>
        <row r="178">
          <cell r="A178">
            <v>2010</v>
          </cell>
          <cell r="C178" t="str">
            <v>MD</v>
          </cell>
          <cell r="E178">
            <v>5787193</v>
          </cell>
        </row>
        <row r="179">
          <cell r="A179">
            <v>2010</v>
          </cell>
          <cell r="C179" t="str">
            <v>MA</v>
          </cell>
          <cell r="E179">
            <v>6563263</v>
          </cell>
        </row>
        <row r="180">
          <cell r="A180">
            <v>2010</v>
          </cell>
          <cell r="C180" t="str">
            <v>MI</v>
          </cell>
          <cell r="E180">
            <v>9876149</v>
          </cell>
        </row>
        <row r="181">
          <cell r="A181">
            <v>2010</v>
          </cell>
          <cell r="C181" t="str">
            <v>MN</v>
          </cell>
          <cell r="E181">
            <v>5310337</v>
          </cell>
        </row>
        <row r="182">
          <cell r="A182">
            <v>2010</v>
          </cell>
          <cell r="C182" t="str">
            <v>MS</v>
          </cell>
          <cell r="E182">
            <v>2970047</v>
          </cell>
        </row>
        <row r="183">
          <cell r="A183">
            <v>2010</v>
          </cell>
          <cell r="C183" t="str">
            <v>MO</v>
          </cell>
          <cell r="E183">
            <v>5996063</v>
          </cell>
        </row>
        <row r="184">
          <cell r="A184">
            <v>2010</v>
          </cell>
          <cell r="C184" t="str">
            <v>MT</v>
          </cell>
          <cell r="E184">
            <v>990527</v>
          </cell>
        </row>
        <row r="185">
          <cell r="A185">
            <v>2010</v>
          </cell>
          <cell r="C185" t="str">
            <v>NE</v>
          </cell>
          <cell r="E185">
            <v>1829838</v>
          </cell>
        </row>
        <row r="186">
          <cell r="A186">
            <v>2010</v>
          </cell>
          <cell r="C186" t="str">
            <v>NV</v>
          </cell>
          <cell r="E186">
            <v>2703230</v>
          </cell>
        </row>
        <row r="187">
          <cell r="A187">
            <v>2010</v>
          </cell>
          <cell r="C187" t="str">
            <v>NH</v>
          </cell>
          <cell r="E187">
            <v>1316614</v>
          </cell>
        </row>
        <row r="188">
          <cell r="A188">
            <v>2010</v>
          </cell>
          <cell r="C188" t="str">
            <v>NJ</v>
          </cell>
          <cell r="E188">
            <v>8802707</v>
          </cell>
        </row>
        <row r="189">
          <cell r="A189">
            <v>2010</v>
          </cell>
          <cell r="C189" t="str">
            <v>NM</v>
          </cell>
          <cell r="E189">
            <v>2064982</v>
          </cell>
        </row>
        <row r="190">
          <cell r="A190">
            <v>2010</v>
          </cell>
          <cell r="C190" t="str">
            <v>NY</v>
          </cell>
          <cell r="E190">
            <v>19398228</v>
          </cell>
        </row>
        <row r="191">
          <cell r="A191">
            <v>2010</v>
          </cell>
          <cell r="C191" t="str">
            <v>NC</v>
          </cell>
          <cell r="E191">
            <v>9559533</v>
          </cell>
        </row>
        <row r="192">
          <cell r="A192">
            <v>2010</v>
          </cell>
          <cell r="C192" t="str">
            <v>ND</v>
          </cell>
          <cell r="E192">
            <v>674344</v>
          </cell>
        </row>
        <row r="193">
          <cell r="A193">
            <v>2010</v>
          </cell>
          <cell r="C193" t="str">
            <v>OH</v>
          </cell>
          <cell r="E193">
            <v>11545435</v>
          </cell>
        </row>
        <row r="194">
          <cell r="A194">
            <v>2010</v>
          </cell>
          <cell r="C194" t="str">
            <v>OK</v>
          </cell>
          <cell r="E194">
            <v>3759263</v>
          </cell>
        </row>
        <row r="195">
          <cell r="A195">
            <v>2010</v>
          </cell>
          <cell r="C195" t="str">
            <v>OR</v>
          </cell>
          <cell r="E195">
            <v>3837208</v>
          </cell>
        </row>
        <row r="196">
          <cell r="A196">
            <v>2010</v>
          </cell>
          <cell r="C196" t="str">
            <v>PA</v>
          </cell>
          <cell r="E196">
            <v>12710472</v>
          </cell>
        </row>
        <row r="197">
          <cell r="A197">
            <v>2010</v>
          </cell>
          <cell r="C197" t="str">
            <v>RI</v>
          </cell>
          <cell r="E197">
            <v>1052669</v>
          </cell>
        </row>
        <row r="198">
          <cell r="A198">
            <v>2010</v>
          </cell>
          <cell r="C198" t="str">
            <v>SC</v>
          </cell>
          <cell r="E198">
            <v>4636361</v>
          </cell>
        </row>
        <row r="199">
          <cell r="A199">
            <v>2010</v>
          </cell>
          <cell r="C199" t="str">
            <v>SD</v>
          </cell>
          <cell r="E199">
            <v>816211</v>
          </cell>
        </row>
        <row r="200">
          <cell r="A200">
            <v>2010</v>
          </cell>
          <cell r="C200" t="str">
            <v>TN</v>
          </cell>
          <cell r="E200">
            <v>6356683</v>
          </cell>
        </row>
        <row r="201">
          <cell r="A201">
            <v>2010</v>
          </cell>
          <cell r="C201" t="str">
            <v>TX</v>
          </cell>
          <cell r="E201">
            <v>25245178</v>
          </cell>
        </row>
        <row r="202">
          <cell r="A202">
            <v>2010</v>
          </cell>
          <cell r="C202" t="str">
            <v>US</v>
          </cell>
          <cell r="E202">
            <v>309326295</v>
          </cell>
        </row>
        <row r="203">
          <cell r="A203">
            <v>2010</v>
          </cell>
          <cell r="C203" t="str">
            <v>UT</v>
          </cell>
          <cell r="E203">
            <v>2774424</v>
          </cell>
        </row>
        <row r="204">
          <cell r="A204">
            <v>2010</v>
          </cell>
          <cell r="C204" t="str">
            <v>VT</v>
          </cell>
          <cell r="E204">
            <v>625793</v>
          </cell>
        </row>
        <row r="205">
          <cell r="A205">
            <v>2010</v>
          </cell>
          <cell r="C205" t="str">
            <v>VA</v>
          </cell>
          <cell r="E205">
            <v>8024417</v>
          </cell>
        </row>
        <row r="206">
          <cell r="A206">
            <v>2010</v>
          </cell>
          <cell r="C206" t="str">
            <v>WA</v>
          </cell>
          <cell r="E206">
            <v>6742256</v>
          </cell>
        </row>
        <row r="207">
          <cell r="A207">
            <v>2010</v>
          </cell>
          <cell r="C207" t="str">
            <v>WV</v>
          </cell>
          <cell r="E207">
            <v>1854146</v>
          </cell>
        </row>
        <row r="208">
          <cell r="A208">
            <v>2010</v>
          </cell>
          <cell r="C208" t="str">
            <v>WI</v>
          </cell>
          <cell r="E208">
            <v>5689060</v>
          </cell>
        </row>
        <row r="209">
          <cell r="A209">
            <v>2010</v>
          </cell>
          <cell r="C209" t="str">
            <v>WY</v>
          </cell>
          <cell r="E209">
            <v>564222</v>
          </cell>
        </row>
        <row r="210">
          <cell r="A210">
            <v>2009</v>
          </cell>
          <cell r="C210" t="str">
            <v>AL</v>
          </cell>
          <cell r="E210">
            <v>4757938</v>
          </cell>
        </row>
        <row r="211">
          <cell r="A211">
            <v>2009</v>
          </cell>
          <cell r="C211" t="str">
            <v>AK</v>
          </cell>
          <cell r="E211">
            <v>698895</v>
          </cell>
        </row>
        <row r="212">
          <cell r="A212">
            <v>2009</v>
          </cell>
          <cell r="C212" t="str">
            <v>AZ</v>
          </cell>
          <cell r="E212">
            <v>6343154</v>
          </cell>
        </row>
        <row r="213">
          <cell r="A213">
            <v>2009</v>
          </cell>
          <cell r="C213" t="str">
            <v>AR</v>
          </cell>
          <cell r="E213">
            <v>2896843</v>
          </cell>
        </row>
        <row r="214">
          <cell r="A214">
            <v>2009</v>
          </cell>
          <cell r="C214" t="str">
            <v>CA</v>
          </cell>
          <cell r="E214">
            <v>36961229</v>
          </cell>
        </row>
        <row r="215">
          <cell r="A215">
            <v>2009</v>
          </cell>
          <cell r="C215" t="str">
            <v>CO</v>
          </cell>
          <cell r="E215">
            <v>4972195</v>
          </cell>
        </row>
        <row r="216">
          <cell r="A216">
            <v>2009</v>
          </cell>
          <cell r="C216" t="str">
            <v>CT</v>
          </cell>
          <cell r="E216">
            <v>3561807</v>
          </cell>
        </row>
        <row r="217">
          <cell r="A217">
            <v>2009</v>
          </cell>
          <cell r="C217" t="str">
            <v>DE</v>
          </cell>
          <cell r="E217">
            <v>891730</v>
          </cell>
        </row>
        <row r="218">
          <cell r="A218">
            <v>2009</v>
          </cell>
          <cell r="C218" t="str">
            <v>DC</v>
          </cell>
          <cell r="E218">
            <v>592228</v>
          </cell>
        </row>
        <row r="219">
          <cell r="A219">
            <v>2009</v>
          </cell>
          <cell r="C219" t="str">
            <v>FL</v>
          </cell>
          <cell r="E219">
            <v>18652644</v>
          </cell>
        </row>
        <row r="220">
          <cell r="A220">
            <v>2009</v>
          </cell>
          <cell r="C220" t="str">
            <v>GA</v>
          </cell>
          <cell r="E220">
            <v>9620846</v>
          </cell>
        </row>
        <row r="221">
          <cell r="A221">
            <v>2009</v>
          </cell>
          <cell r="C221" t="str">
            <v>HI</v>
          </cell>
          <cell r="E221">
            <v>1346717</v>
          </cell>
        </row>
        <row r="222">
          <cell r="A222">
            <v>2009</v>
          </cell>
          <cell r="C222" t="str">
            <v>ID</v>
          </cell>
          <cell r="E222">
            <v>1554439</v>
          </cell>
        </row>
        <row r="223">
          <cell r="A223">
            <v>2009</v>
          </cell>
          <cell r="C223" t="str">
            <v>IL</v>
          </cell>
          <cell r="E223">
            <v>12796778</v>
          </cell>
        </row>
        <row r="224">
          <cell r="A224">
            <v>2009</v>
          </cell>
          <cell r="C224" t="str">
            <v>IN</v>
          </cell>
          <cell r="E224">
            <v>6459325</v>
          </cell>
        </row>
        <row r="225">
          <cell r="A225">
            <v>2009</v>
          </cell>
          <cell r="C225" t="str">
            <v>IA</v>
          </cell>
          <cell r="E225">
            <v>3032870</v>
          </cell>
        </row>
        <row r="226">
          <cell r="A226">
            <v>2009</v>
          </cell>
          <cell r="C226" t="str">
            <v>KS</v>
          </cell>
          <cell r="E226">
            <v>2832704</v>
          </cell>
        </row>
        <row r="227">
          <cell r="A227">
            <v>2009</v>
          </cell>
          <cell r="C227" t="str">
            <v>KY</v>
          </cell>
          <cell r="E227">
            <v>4317074</v>
          </cell>
        </row>
        <row r="228">
          <cell r="A228">
            <v>2009</v>
          </cell>
          <cell r="C228" t="str">
            <v>LA</v>
          </cell>
          <cell r="E228">
            <v>4491648</v>
          </cell>
        </row>
        <row r="229">
          <cell r="A229">
            <v>2009</v>
          </cell>
          <cell r="C229" t="str">
            <v>ME</v>
          </cell>
          <cell r="E229">
            <v>1329590</v>
          </cell>
        </row>
        <row r="230">
          <cell r="A230">
            <v>2009</v>
          </cell>
          <cell r="C230" t="str">
            <v>MD</v>
          </cell>
          <cell r="E230">
            <v>5730388</v>
          </cell>
        </row>
        <row r="231">
          <cell r="A231">
            <v>2009</v>
          </cell>
          <cell r="C231" t="str">
            <v>MA</v>
          </cell>
          <cell r="E231">
            <v>6517613</v>
          </cell>
        </row>
        <row r="232">
          <cell r="A232">
            <v>2009</v>
          </cell>
          <cell r="C232" t="str">
            <v>MI</v>
          </cell>
          <cell r="E232">
            <v>9901591</v>
          </cell>
        </row>
        <row r="233">
          <cell r="A233">
            <v>2009</v>
          </cell>
          <cell r="C233" t="str">
            <v>MN</v>
          </cell>
          <cell r="E233">
            <v>5281203</v>
          </cell>
        </row>
        <row r="234">
          <cell r="A234">
            <v>2009</v>
          </cell>
          <cell r="C234" t="str">
            <v>MS</v>
          </cell>
          <cell r="E234">
            <v>2958774</v>
          </cell>
        </row>
        <row r="235">
          <cell r="A235">
            <v>2009</v>
          </cell>
          <cell r="C235" t="str">
            <v>MO</v>
          </cell>
          <cell r="E235">
            <v>5961088</v>
          </cell>
        </row>
        <row r="236">
          <cell r="A236">
            <v>2009</v>
          </cell>
          <cell r="C236" t="str">
            <v>MT</v>
          </cell>
          <cell r="E236">
            <v>983982</v>
          </cell>
        </row>
        <row r="237">
          <cell r="A237">
            <v>2009</v>
          </cell>
          <cell r="C237" t="str">
            <v>NE</v>
          </cell>
          <cell r="E237">
            <v>1812683</v>
          </cell>
        </row>
        <row r="238">
          <cell r="A238">
            <v>2009</v>
          </cell>
          <cell r="C238" t="str">
            <v>NV</v>
          </cell>
          <cell r="E238">
            <v>2684665</v>
          </cell>
        </row>
        <row r="239">
          <cell r="A239">
            <v>2009</v>
          </cell>
          <cell r="C239" t="str">
            <v>NH</v>
          </cell>
          <cell r="E239">
            <v>1316102</v>
          </cell>
        </row>
        <row r="240">
          <cell r="A240">
            <v>2009</v>
          </cell>
          <cell r="C240" t="str">
            <v>NJ</v>
          </cell>
          <cell r="E240">
            <v>8755602</v>
          </cell>
        </row>
        <row r="241">
          <cell r="A241">
            <v>2009</v>
          </cell>
          <cell r="C241" t="str">
            <v>NM</v>
          </cell>
          <cell r="E241">
            <v>2036802</v>
          </cell>
        </row>
        <row r="242">
          <cell r="A242">
            <v>2009</v>
          </cell>
          <cell r="C242" t="str">
            <v>NY</v>
          </cell>
          <cell r="E242">
            <v>19307066</v>
          </cell>
        </row>
        <row r="243">
          <cell r="A243">
            <v>2009</v>
          </cell>
          <cell r="C243" t="str">
            <v>NC</v>
          </cell>
          <cell r="E243">
            <v>9449566</v>
          </cell>
        </row>
        <row r="244">
          <cell r="A244">
            <v>2009</v>
          </cell>
          <cell r="C244" t="str">
            <v>ND</v>
          </cell>
          <cell r="E244">
            <v>664968</v>
          </cell>
        </row>
        <row r="245">
          <cell r="A245">
            <v>2009</v>
          </cell>
          <cell r="C245" t="str">
            <v>OH</v>
          </cell>
          <cell r="E245">
            <v>11528896</v>
          </cell>
        </row>
        <row r="246">
          <cell r="A246">
            <v>2009</v>
          </cell>
          <cell r="C246" t="str">
            <v>OK</v>
          </cell>
          <cell r="E246">
            <v>3717572</v>
          </cell>
        </row>
        <row r="247">
          <cell r="A247">
            <v>2009</v>
          </cell>
          <cell r="C247" t="str">
            <v>OR</v>
          </cell>
          <cell r="E247">
            <v>3808600</v>
          </cell>
        </row>
        <row r="248">
          <cell r="A248">
            <v>2009</v>
          </cell>
          <cell r="C248" t="str">
            <v>PA</v>
          </cell>
          <cell r="E248">
            <v>12666858</v>
          </cell>
        </row>
        <row r="249">
          <cell r="A249">
            <v>2009</v>
          </cell>
          <cell r="C249" t="str">
            <v>RI</v>
          </cell>
          <cell r="E249">
            <v>1053646</v>
          </cell>
        </row>
        <row r="250">
          <cell r="A250">
            <v>2009</v>
          </cell>
          <cell r="C250" t="str">
            <v>SC</v>
          </cell>
          <cell r="E250">
            <v>4589872</v>
          </cell>
        </row>
        <row r="251">
          <cell r="A251">
            <v>2009</v>
          </cell>
          <cell r="C251" t="str">
            <v>SD</v>
          </cell>
          <cell r="E251">
            <v>807067</v>
          </cell>
        </row>
        <row r="252">
          <cell r="A252">
            <v>2009</v>
          </cell>
          <cell r="C252" t="str">
            <v>TN</v>
          </cell>
          <cell r="E252">
            <v>6306019</v>
          </cell>
        </row>
        <row r="253">
          <cell r="A253">
            <v>2009</v>
          </cell>
          <cell r="C253" t="str">
            <v>TX</v>
          </cell>
          <cell r="E253">
            <v>24801761</v>
          </cell>
        </row>
        <row r="254">
          <cell r="A254">
            <v>2009</v>
          </cell>
          <cell r="C254" t="str">
            <v>US</v>
          </cell>
          <cell r="E254">
            <v>306771529</v>
          </cell>
        </row>
        <row r="255">
          <cell r="A255">
            <v>2009</v>
          </cell>
          <cell r="C255" t="str">
            <v>UT</v>
          </cell>
          <cell r="E255">
            <v>2723421</v>
          </cell>
        </row>
        <row r="256">
          <cell r="A256">
            <v>2009</v>
          </cell>
          <cell r="C256" t="str">
            <v>VT</v>
          </cell>
          <cell r="E256">
            <v>624817</v>
          </cell>
        </row>
        <row r="257">
          <cell r="A257">
            <v>2009</v>
          </cell>
          <cell r="C257" t="str">
            <v>VA</v>
          </cell>
          <cell r="E257">
            <v>7925937</v>
          </cell>
        </row>
        <row r="258">
          <cell r="A258">
            <v>2009</v>
          </cell>
          <cell r="C258" t="str">
            <v>WA</v>
          </cell>
          <cell r="E258">
            <v>6667426</v>
          </cell>
        </row>
        <row r="259">
          <cell r="A259">
            <v>2009</v>
          </cell>
          <cell r="C259" t="str">
            <v>WV</v>
          </cell>
          <cell r="E259">
            <v>1847775</v>
          </cell>
        </row>
        <row r="260">
          <cell r="A260">
            <v>2009</v>
          </cell>
          <cell r="C260" t="str">
            <v>WI</v>
          </cell>
          <cell r="E260">
            <v>5669264</v>
          </cell>
        </row>
        <row r="261">
          <cell r="A261">
            <v>2009</v>
          </cell>
          <cell r="C261" t="str">
            <v>WY</v>
          </cell>
          <cell r="E261">
            <v>559851</v>
          </cell>
        </row>
        <row r="262">
          <cell r="A262">
            <v>2008</v>
          </cell>
          <cell r="C262" t="str">
            <v>AL</v>
          </cell>
          <cell r="E262">
            <v>4718206</v>
          </cell>
        </row>
        <row r="263">
          <cell r="A263">
            <v>2008</v>
          </cell>
          <cell r="C263" t="str">
            <v>AK</v>
          </cell>
          <cell r="E263">
            <v>687455</v>
          </cell>
        </row>
        <row r="264">
          <cell r="A264">
            <v>2008</v>
          </cell>
          <cell r="C264" t="str">
            <v>AZ</v>
          </cell>
          <cell r="E264">
            <v>6280362</v>
          </cell>
        </row>
        <row r="265">
          <cell r="A265">
            <v>2008</v>
          </cell>
          <cell r="C265" t="str">
            <v>AR</v>
          </cell>
          <cell r="E265">
            <v>2874554</v>
          </cell>
        </row>
        <row r="266">
          <cell r="A266">
            <v>2008</v>
          </cell>
          <cell r="C266" t="str">
            <v>CA</v>
          </cell>
          <cell r="E266">
            <v>36604337</v>
          </cell>
        </row>
        <row r="267">
          <cell r="A267">
            <v>2008</v>
          </cell>
          <cell r="C267" t="str">
            <v>CO</v>
          </cell>
          <cell r="E267">
            <v>4889730</v>
          </cell>
        </row>
        <row r="268">
          <cell r="A268">
            <v>2008</v>
          </cell>
          <cell r="C268" t="str">
            <v>CT</v>
          </cell>
          <cell r="E268">
            <v>3545579</v>
          </cell>
        </row>
        <row r="269">
          <cell r="A269">
            <v>2008</v>
          </cell>
          <cell r="C269" t="str">
            <v>DE</v>
          </cell>
          <cell r="E269">
            <v>883874</v>
          </cell>
        </row>
        <row r="270">
          <cell r="A270">
            <v>2008</v>
          </cell>
          <cell r="C270" t="str">
            <v>DC</v>
          </cell>
          <cell r="E270">
            <v>580236</v>
          </cell>
        </row>
        <row r="271">
          <cell r="A271">
            <v>2008</v>
          </cell>
          <cell r="C271" t="str">
            <v>FL</v>
          </cell>
          <cell r="E271">
            <v>18527305</v>
          </cell>
        </row>
        <row r="272">
          <cell r="A272">
            <v>2008</v>
          </cell>
          <cell r="C272" t="str">
            <v>GA</v>
          </cell>
          <cell r="E272">
            <v>9504843</v>
          </cell>
        </row>
        <row r="273">
          <cell r="A273">
            <v>2008</v>
          </cell>
          <cell r="C273" t="str">
            <v>HI</v>
          </cell>
          <cell r="E273">
            <v>1332213</v>
          </cell>
        </row>
        <row r="274">
          <cell r="A274">
            <v>2008</v>
          </cell>
          <cell r="C274" t="str">
            <v>ID</v>
          </cell>
          <cell r="E274">
            <v>1534320</v>
          </cell>
        </row>
        <row r="275">
          <cell r="A275">
            <v>2008</v>
          </cell>
          <cell r="C275" t="str">
            <v>IL</v>
          </cell>
          <cell r="E275">
            <v>12747038</v>
          </cell>
        </row>
        <row r="276">
          <cell r="A276">
            <v>2008</v>
          </cell>
          <cell r="C276" t="str">
            <v>IN</v>
          </cell>
          <cell r="E276">
            <v>6424806</v>
          </cell>
        </row>
        <row r="277">
          <cell r="A277">
            <v>2008</v>
          </cell>
          <cell r="C277" t="str">
            <v>IA</v>
          </cell>
          <cell r="E277">
            <v>3016734</v>
          </cell>
        </row>
        <row r="278">
          <cell r="A278">
            <v>2008</v>
          </cell>
          <cell r="C278" t="str">
            <v>KS</v>
          </cell>
          <cell r="E278">
            <v>2808076</v>
          </cell>
        </row>
        <row r="279">
          <cell r="A279">
            <v>2008</v>
          </cell>
          <cell r="C279" t="str">
            <v>KY</v>
          </cell>
          <cell r="E279">
            <v>4289878</v>
          </cell>
        </row>
        <row r="280">
          <cell r="A280">
            <v>2008</v>
          </cell>
          <cell r="C280" t="str">
            <v>LA</v>
          </cell>
          <cell r="E280">
            <v>4435586</v>
          </cell>
        </row>
        <row r="281">
          <cell r="A281">
            <v>2008</v>
          </cell>
          <cell r="C281" t="str">
            <v>ME</v>
          </cell>
          <cell r="E281">
            <v>1330509</v>
          </cell>
        </row>
        <row r="282">
          <cell r="A282">
            <v>2008</v>
          </cell>
          <cell r="C282" t="str">
            <v>MD</v>
          </cell>
          <cell r="E282">
            <v>5684965</v>
          </cell>
        </row>
        <row r="283">
          <cell r="A283">
            <v>2008</v>
          </cell>
          <cell r="C283" t="str">
            <v>MA</v>
          </cell>
          <cell r="E283">
            <v>6468967</v>
          </cell>
        </row>
        <row r="284">
          <cell r="A284">
            <v>2008</v>
          </cell>
          <cell r="C284" t="str">
            <v>MI</v>
          </cell>
          <cell r="E284">
            <v>9946889</v>
          </cell>
        </row>
        <row r="285">
          <cell r="A285">
            <v>2008</v>
          </cell>
          <cell r="C285" t="str">
            <v>MN</v>
          </cell>
          <cell r="E285">
            <v>5247018</v>
          </cell>
        </row>
        <row r="286">
          <cell r="A286">
            <v>2008</v>
          </cell>
          <cell r="C286" t="str">
            <v>MS</v>
          </cell>
          <cell r="E286">
            <v>2947806</v>
          </cell>
        </row>
        <row r="287">
          <cell r="A287">
            <v>2008</v>
          </cell>
          <cell r="C287" t="str">
            <v>MO</v>
          </cell>
          <cell r="E287">
            <v>5923916</v>
          </cell>
        </row>
        <row r="288">
          <cell r="A288">
            <v>2008</v>
          </cell>
          <cell r="C288" t="str">
            <v>MT</v>
          </cell>
          <cell r="E288">
            <v>976415</v>
          </cell>
        </row>
        <row r="289">
          <cell r="A289">
            <v>2008</v>
          </cell>
          <cell r="C289" t="str">
            <v>NE</v>
          </cell>
          <cell r="E289">
            <v>1796378</v>
          </cell>
        </row>
        <row r="290">
          <cell r="A290">
            <v>2008</v>
          </cell>
          <cell r="C290" t="str">
            <v>NV</v>
          </cell>
          <cell r="E290">
            <v>2653630</v>
          </cell>
        </row>
        <row r="291">
          <cell r="A291">
            <v>2008</v>
          </cell>
          <cell r="C291" t="str">
            <v>NH</v>
          </cell>
          <cell r="E291">
            <v>1315906</v>
          </cell>
        </row>
        <row r="292">
          <cell r="A292">
            <v>2008</v>
          </cell>
          <cell r="C292" t="str">
            <v>NJ</v>
          </cell>
          <cell r="E292">
            <v>8711090</v>
          </cell>
        </row>
        <row r="293">
          <cell r="A293">
            <v>2008</v>
          </cell>
          <cell r="C293" t="str">
            <v>NM</v>
          </cell>
          <cell r="E293">
            <v>2010662</v>
          </cell>
        </row>
        <row r="294">
          <cell r="A294">
            <v>2008</v>
          </cell>
          <cell r="C294" t="str">
            <v>NY</v>
          </cell>
          <cell r="E294">
            <v>19212436</v>
          </cell>
        </row>
        <row r="295">
          <cell r="A295">
            <v>2008</v>
          </cell>
          <cell r="C295" t="str">
            <v>NC</v>
          </cell>
          <cell r="E295">
            <v>9309449</v>
          </cell>
        </row>
        <row r="296">
          <cell r="A296">
            <v>2008</v>
          </cell>
          <cell r="C296" t="str">
            <v>ND</v>
          </cell>
          <cell r="E296">
            <v>657569</v>
          </cell>
        </row>
        <row r="297">
          <cell r="A297">
            <v>2008</v>
          </cell>
          <cell r="C297" t="str">
            <v>OH</v>
          </cell>
          <cell r="E297">
            <v>11515391</v>
          </cell>
        </row>
        <row r="298">
          <cell r="A298">
            <v>2008</v>
          </cell>
          <cell r="C298" t="str">
            <v>OK</v>
          </cell>
          <cell r="E298">
            <v>3668976</v>
          </cell>
        </row>
        <row r="299">
          <cell r="A299">
            <v>2008</v>
          </cell>
          <cell r="C299" t="str">
            <v>OR</v>
          </cell>
          <cell r="E299">
            <v>3768748</v>
          </cell>
        </row>
        <row r="300">
          <cell r="A300">
            <v>2008</v>
          </cell>
          <cell r="C300" t="str">
            <v>PA</v>
          </cell>
          <cell r="E300">
            <v>12612285</v>
          </cell>
        </row>
        <row r="301">
          <cell r="A301">
            <v>2008</v>
          </cell>
          <cell r="C301" t="str">
            <v>RI</v>
          </cell>
          <cell r="E301">
            <v>1055003</v>
          </cell>
        </row>
        <row r="302">
          <cell r="A302">
            <v>2008</v>
          </cell>
          <cell r="C302" t="str">
            <v>SC</v>
          </cell>
          <cell r="E302">
            <v>4528996</v>
          </cell>
        </row>
        <row r="303">
          <cell r="A303">
            <v>2008</v>
          </cell>
          <cell r="C303" t="str">
            <v>SD</v>
          </cell>
          <cell r="E303">
            <v>799124</v>
          </cell>
        </row>
        <row r="304">
          <cell r="A304">
            <v>2008</v>
          </cell>
          <cell r="C304" t="str">
            <v>TN</v>
          </cell>
          <cell r="E304">
            <v>6247411</v>
          </cell>
        </row>
        <row r="305">
          <cell r="A305">
            <v>2008</v>
          </cell>
          <cell r="C305" t="str">
            <v>TX</v>
          </cell>
          <cell r="E305">
            <v>24309039</v>
          </cell>
        </row>
        <row r="306">
          <cell r="A306">
            <v>2008</v>
          </cell>
          <cell r="C306" t="str">
            <v>US</v>
          </cell>
          <cell r="E306">
            <v>304093966</v>
          </cell>
        </row>
        <row r="307">
          <cell r="A307">
            <v>2008</v>
          </cell>
          <cell r="C307" t="str">
            <v>UT</v>
          </cell>
          <cell r="E307">
            <v>2663029</v>
          </cell>
        </row>
        <row r="308">
          <cell r="A308">
            <v>2008</v>
          </cell>
          <cell r="C308" t="str">
            <v>VT</v>
          </cell>
          <cell r="E308">
            <v>624151</v>
          </cell>
        </row>
        <row r="309">
          <cell r="A309">
            <v>2008</v>
          </cell>
          <cell r="C309" t="str">
            <v>VA</v>
          </cell>
          <cell r="E309">
            <v>7833496</v>
          </cell>
        </row>
        <row r="310">
          <cell r="A310">
            <v>2008</v>
          </cell>
          <cell r="C310" t="str">
            <v>WA</v>
          </cell>
          <cell r="E310">
            <v>6562231</v>
          </cell>
        </row>
        <row r="311">
          <cell r="A311">
            <v>2008</v>
          </cell>
          <cell r="C311" t="str">
            <v>WV</v>
          </cell>
          <cell r="E311">
            <v>1840310</v>
          </cell>
        </row>
        <row r="312">
          <cell r="A312">
            <v>2008</v>
          </cell>
          <cell r="C312" t="str">
            <v>WI</v>
          </cell>
          <cell r="E312">
            <v>5640996</v>
          </cell>
        </row>
        <row r="313">
          <cell r="A313">
            <v>2008</v>
          </cell>
          <cell r="C313" t="str">
            <v>WY</v>
          </cell>
          <cell r="E313">
            <v>546043</v>
          </cell>
        </row>
        <row r="314">
          <cell r="A314">
            <v>2007</v>
          </cell>
          <cell r="C314" t="str">
            <v>AL</v>
          </cell>
          <cell r="E314">
            <v>4672840</v>
          </cell>
        </row>
        <row r="315">
          <cell r="A315">
            <v>2007</v>
          </cell>
          <cell r="C315" t="str">
            <v>AK</v>
          </cell>
          <cell r="E315">
            <v>680300</v>
          </cell>
        </row>
        <row r="316">
          <cell r="A316">
            <v>2007</v>
          </cell>
          <cell r="C316" t="str">
            <v>AZ</v>
          </cell>
          <cell r="E316">
            <v>6167681</v>
          </cell>
        </row>
        <row r="317">
          <cell r="A317">
            <v>2007</v>
          </cell>
          <cell r="C317" t="str">
            <v>AR</v>
          </cell>
          <cell r="E317">
            <v>2848650</v>
          </cell>
        </row>
        <row r="318">
          <cell r="A318">
            <v>2007</v>
          </cell>
          <cell r="C318" t="str">
            <v>CA</v>
          </cell>
          <cell r="E318">
            <v>36250311</v>
          </cell>
        </row>
        <row r="319">
          <cell r="A319">
            <v>2007</v>
          </cell>
          <cell r="C319" t="str">
            <v>CO</v>
          </cell>
          <cell r="E319">
            <v>4803868</v>
          </cell>
        </row>
        <row r="320">
          <cell r="A320">
            <v>2007</v>
          </cell>
          <cell r="C320" t="str">
            <v>CT</v>
          </cell>
          <cell r="E320">
            <v>3527270</v>
          </cell>
        </row>
        <row r="321">
          <cell r="A321">
            <v>2007</v>
          </cell>
          <cell r="C321" t="str">
            <v>DE</v>
          </cell>
          <cell r="E321">
            <v>871749</v>
          </cell>
        </row>
        <row r="322">
          <cell r="A322">
            <v>2007</v>
          </cell>
          <cell r="C322" t="str">
            <v>DC</v>
          </cell>
          <cell r="E322">
            <v>574404</v>
          </cell>
        </row>
        <row r="323">
          <cell r="A323">
            <v>2007</v>
          </cell>
          <cell r="C323" t="str">
            <v>FL</v>
          </cell>
          <cell r="E323">
            <v>18367842</v>
          </cell>
        </row>
        <row r="324">
          <cell r="A324">
            <v>2007</v>
          </cell>
          <cell r="C324" t="str">
            <v>GA</v>
          </cell>
          <cell r="E324">
            <v>9349988</v>
          </cell>
        </row>
        <row r="325">
          <cell r="A325">
            <v>2007</v>
          </cell>
          <cell r="C325" t="str">
            <v>HI</v>
          </cell>
          <cell r="E325">
            <v>1315675</v>
          </cell>
        </row>
        <row r="326">
          <cell r="A326">
            <v>2007</v>
          </cell>
          <cell r="C326" t="str">
            <v>ID</v>
          </cell>
          <cell r="E326">
            <v>1505105</v>
          </cell>
        </row>
        <row r="327">
          <cell r="A327">
            <v>2007</v>
          </cell>
          <cell r="C327" t="str">
            <v>IL</v>
          </cell>
          <cell r="E327">
            <v>12695866</v>
          </cell>
        </row>
        <row r="328">
          <cell r="A328">
            <v>2007</v>
          </cell>
          <cell r="C328" t="str">
            <v>IN</v>
          </cell>
          <cell r="E328">
            <v>6379599</v>
          </cell>
        </row>
        <row r="329">
          <cell r="A329">
            <v>2007</v>
          </cell>
          <cell r="C329" t="str">
            <v>IA</v>
          </cell>
          <cell r="E329">
            <v>2999212</v>
          </cell>
        </row>
        <row r="330">
          <cell r="A330">
            <v>2007</v>
          </cell>
          <cell r="C330" t="str">
            <v>KS</v>
          </cell>
          <cell r="E330">
            <v>2783785</v>
          </cell>
        </row>
        <row r="331">
          <cell r="A331">
            <v>2007</v>
          </cell>
          <cell r="C331" t="str">
            <v>KY</v>
          </cell>
          <cell r="E331">
            <v>4256672</v>
          </cell>
        </row>
        <row r="332">
          <cell r="A332">
            <v>2007</v>
          </cell>
          <cell r="C332" t="str">
            <v>LA</v>
          </cell>
          <cell r="E332">
            <v>4375581</v>
          </cell>
        </row>
        <row r="333">
          <cell r="A333">
            <v>2007</v>
          </cell>
          <cell r="C333" t="str">
            <v>ME</v>
          </cell>
          <cell r="E333">
            <v>1327040</v>
          </cell>
        </row>
        <row r="334">
          <cell r="A334">
            <v>2007</v>
          </cell>
          <cell r="C334" t="str">
            <v>MD</v>
          </cell>
          <cell r="E334">
            <v>5653408</v>
          </cell>
        </row>
        <row r="335">
          <cell r="A335">
            <v>2007</v>
          </cell>
          <cell r="C335" t="str">
            <v>MA</v>
          </cell>
          <cell r="E335">
            <v>6431559</v>
          </cell>
        </row>
        <row r="336">
          <cell r="A336">
            <v>2007</v>
          </cell>
          <cell r="C336" t="str">
            <v>MI</v>
          </cell>
          <cell r="E336">
            <v>10001284</v>
          </cell>
        </row>
        <row r="337">
          <cell r="A337">
            <v>2007</v>
          </cell>
          <cell r="C337" t="str">
            <v>MN</v>
          </cell>
          <cell r="E337">
            <v>5207203</v>
          </cell>
        </row>
        <row r="338">
          <cell r="A338">
            <v>2007</v>
          </cell>
          <cell r="C338" t="str">
            <v>MS</v>
          </cell>
          <cell r="E338">
            <v>2928350</v>
          </cell>
        </row>
        <row r="339">
          <cell r="A339">
            <v>2007</v>
          </cell>
          <cell r="C339" t="str">
            <v>MO</v>
          </cell>
          <cell r="E339">
            <v>5887612</v>
          </cell>
        </row>
        <row r="340">
          <cell r="A340">
            <v>2007</v>
          </cell>
          <cell r="C340" t="str">
            <v>MT</v>
          </cell>
          <cell r="E340">
            <v>964706</v>
          </cell>
        </row>
        <row r="341">
          <cell r="A341">
            <v>2007</v>
          </cell>
          <cell r="C341" t="str">
            <v>NE</v>
          </cell>
          <cell r="E341">
            <v>1783440</v>
          </cell>
        </row>
        <row r="342">
          <cell r="A342">
            <v>2007</v>
          </cell>
          <cell r="C342" t="str">
            <v>NV</v>
          </cell>
          <cell r="E342">
            <v>2601072</v>
          </cell>
        </row>
        <row r="343">
          <cell r="A343">
            <v>2007</v>
          </cell>
          <cell r="C343" t="str">
            <v>NH</v>
          </cell>
          <cell r="E343">
            <v>1312540</v>
          </cell>
        </row>
        <row r="344">
          <cell r="A344">
            <v>2007</v>
          </cell>
          <cell r="C344" t="str">
            <v>NJ</v>
          </cell>
          <cell r="E344">
            <v>8677885</v>
          </cell>
        </row>
        <row r="345">
          <cell r="A345">
            <v>2007</v>
          </cell>
          <cell r="C345" t="str">
            <v>NM</v>
          </cell>
          <cell r="E345">
            <v>1990070</v>
          </cell>
        </row>
        <row r="346">
          <cell r="A346">
            <v>2007</v>
          </cell>
          <cell r="C346" t="str">
            <v>NY</v>
          </cell>
          <cell r="E346">
            <v>19132335</v>
          </cell>
        </row>
        <row r="347">
          <cell r="A347">
            <v>2007</v>
          </cell>
          <cell r="C347" t="str">
            <v>NC</v>
          </cell>
          <cell r="E347">
            <v>9118037</v>
          </cell>
        </row>
        <row r="348">
          <cell r="A348">
            <v>2007</v>
          </cell>
          <cell r="C348" t="str">
            <v>ND</v>
          </cell>
          <cell r="E348">
            <v>652822</v>
          </cell>
        </row>
        <row r="349">
          <cell r="A349">
            <v>2007</v>
          </cell>
          <cell r="C349" t="str">
            <v>OH</v>
          </cell>
          <cell r="E349">
            <v>11500468</v>
          </cell>
        </row>
        <row r="350">
          <cell r="A350">
            <v>2007</v>
          </cell>
          <cell r="C350" t="str">
            <v>OK</v>
          </cell>
          <cell r="E350">
            <v>3634349</v>
          </cell>
        </row>
        <row r="351">
          <cell r="A351">
            <v>2007</v>
          </cell>
          <cell r="C351" t="str">
            <v>OR</v>
          </cell>
          <cell r="E351">
            <v>3722417</v>
          </cell>
        </row>
        <row r="352">
          <cell r="A352">
            <v>2007</v>
          </cell>
          <cell r="C352" t="str">
            <v>PA</v>
          </cell>
          <cell r="E352">
            <v>12563937</v>
          </cell>
        </row>
        <row r="353">
          <cell r="A353">
            <v>2007</v>
          </cell>
          <cell r="C353" t="str">
            <v>RI</v>
          </cell>
          <cell r="E353">
            <v>1057315</v>
          </cell>
        </row>
        <row r="354">
          <cell r="A354">
            <v>2007</v>
          </cell>
          <cell r="C354" t="str">
            <v>SC</v>
          </cell>
          <cell r="E354">
            <v>4444110</v>
          </cell>
        </row>
        <row r="355">
          <cell r="A355">
            <v>2007</v>
          </cell>
          <cell r="C355" t="str">
            <v>SD</v>
          </cell>
          <cell r="E355">
            <v>791623</v>
          </cell>
        </row>
        <row r="356">
          <cell r="A356">
            <v>2007</v>
          </cell>
          <cell r="C356" t="str">
            <v>TN</v>
          </cell>
          <cell r="E356">
            <v>6175727</v>
          </cell>
        </row>
        <row r="357">
          <cell r="A357">
            <v>2007</v>
          </cell>
          <cell r="C357" t="str">
            <v>TX</v>
          </cell>
          <cell r="E357">
            <v>23831983</v>
          </cell>
        </row>
        <row r="358">
          <cell r="A358">
            <v>2007</v>
          </cell>
          <cell r="C358" t="str">
            <v>US</v>
          </cell>
          <cell r="E358">
            <v>301231207</v>
          </cell>
        </row>
        <row r="359">
          <cell r="A359">
            <v>2007</v>
          </cell>
          <cell r="C359" t="str">
            <v>UT</v>
          </cell>
          <cell r="E359">
            <v>2597746</v>
          </cell>
        </row>
        <row r="360">
          <cell r="A360">
            <v>2007</v>
          </cell>
          <cell r="C360" t="str">
            <v>VT</v>
          </cell>
          <cell r="E360">
            <v>623481</v>
          </cell>
        </row>
        <row r="361">
          <cell r="A361">
            <v>2007</v>
          </cell>
          <cell r="C361" t="str">
            <v>VA</v>
          </cell>
          <cell r="E361">
            <v>7751000</v>
          </cell>
        </row>
        <row r="362">
          <cell r="A362">
            <v>2007</v>
          </cell>
          <cell r="C362" t="str">
            <v>WA</v>
          </cell>
          <cell r="E362">
            <v>6461587</v>
          </cell>
        </row>
        <row r="363">
          <cell r="A363">
            <v>2007</v>
          </cell>
          <cell r="C363" t="str">
            <v>WV</v>
          </cell>
          <cell r="E363">
            <v>1834052</v>
          </cell>
        </row>
        <row r="364">
          <cell r="A364">
            <v>2007</v>
          </cell>
          <cell r="C364" t="str">
            <v>WI</v>
          </cell>
          <cell r="E364">
            <v>5610775</v>
          </cell>
        </row>
        <row r="365">
          <cell r="A365">
            <v>2007</v>
          </cell>
          <cell r="C365" t="str">
            <v>WY</v>
          </cell>
          <cell r="E365">
            <v>534876</v>
          </cell>
        </row>
        <row r="366">
          <cell r="A366">
            <v>2006</v>
          </cell>
          <cell r="C366" t="str">
            <v>AL</v>
          </cell>
          <cell r="E366">
            <v>4628981</v>
          </cell>
        </row>
        <row r="367">
          <cell r="A367">
            <v>2006</v>
          </cell>
          <cell r="C367" t="str">
            <v>AK</v>
          </cell>
          <cell r="E367">
            <v>675302</v>
          </cell>
        </row>
        <row r="368">
          <cell r="A368">
            <v>2006</v>
          </cell>
          <cell r="C368" t="str">
            <v>AZ</v>
          </cell>
          <cell r="E368">
            <v>6029141</v>
          </cell>
        </row>
        <row r="369">
          <cell r="A369">
            <v>2006</v>
          </cell>
          <cell r="C369" t="str">
            <v>AR</v>
          </cell>
          <cell r="E369">
            <v>2821761</v>
          </cell>
        </row>
        <row r="370">
          <cell r="A370">
            <v>2006</v>
          </cell>
          <cell r="C370" t="str">
            <v>CA</v>
          </cell>
          <cell r="E370">
            <v>36021202</v>
          </cell>
        </row>
        <row r="371">
          <cell r="A371">
            <v>2006</v>
          </cell>
          <cell r="C371" t="str">
            <v>CO</v>
          </cell>
          <cell r="E371">
            <v>4720423</v>
          </cell>
        </row>
        <row r="372">
          <cell r="A372">
            <v>2006</v>
          </cell>
          <cell r="C372" t="str">
            <v>CT</v>
          </cell>
          <cell r="E372">
            <v>3517460</v>
          </cell>
        </row>
        <row r="373">
          <cell r="A373">
            <v>2006</v>
          </cell>
          <cell r="C373" t="str">
            <v>DE</v>
          </cell>
          <cell r="E373">
            <v>859268</v>
          </cell>
        </row>
        <row r="374">
          <cell r="A374">
            <v>2006</v>
          </cell>
          <cell r="C374" t="str">
            <v>DC</v>
          </cell>
          <cell r="E374">
            <v>570681</v>
          </cell>
        </row>
        <row r="375">
          <cell r="A375">
            <v>2006</v>
          </cell>
          <cell r="C375" t="str">
            <v>FL</v>
          </cell>
          <cell r="E375">
            <v>18166990</v>
          </cell>
        </row>
        <row r="376">
          <cell r="A376">
            <v>2006</v>
          </cell>
          <cell r="C376" t="str">
            <v>GA</v>
          </cell>
          <cell r="E376">
            <v>9155813</v>
          </cell>
        </row>
        <row r="377">
          <cell r="A377">
            <v>2006</v>
          </cell>
          <cell r="C377" t="str">
            <v>HI</v>
          </cell>
          <cell r="E377">
            <v>1309731</v>
          </cell>
        </row>
        <row r="378">
          <cell r="A378">
            <v>2006</v>
          </cell>
          <cell r="C378" t="str">
            <v>ID</v>
          </cell>
          <cell r="E378">
            <v>1468669</v>
          </cell>
        </row>
        <row r="379">
          <cell r="A379">
            <v>2006</v>
          </cell>
          <cell r="C379" t="str">
            <v>IL</v>
          </cell>
          <cell r="E379">
            <v>12643955</v>
          </cell>
        </row>
        <row r="380">
          <cell r="A380">
            <v>2006</v>
          </cell>
          <cell r="C380" t="str">
            <v>IN</v>
          </cell>
          <cell r="E380">
            <v>6332669</v>
          </cell>
        </row>
        <row r="381">
          <cell r="A381">
            <v>2006</v>
          </cell>
          <cell r="C381" t="str">
            <v>IA</v>
          </cell>
          <cell r="E381">
            <v>2982644</v>
          </cell>
        </row>
        <row r="382">
          <cell r="A382">
            <v>2006</v>
          </cell>
          <cell r="C382" t="str">
            <v>KS</v>
          </cell>
          <cell r="E382">
            <v>2762931</v>
          </cell>
        </row>
        <row r="383">
          <cell r="A383">
            <v>2006</v>
          </cell>
          <cell r="C383" t="str">
            <v>KY</v>
          </cell>
          <cell r="E383">
            <v>4219239</v>
          </cell>
        </row>
        <row r="384">
          <cell r="A384">
            <v>2006</v>
          </cell>
          <cell r="C384" t="str">
            <v>LA</v>
          </cell>
          <cell r="E384">
            <v>4302665</v>
          </cell>
        </row>
        <row r="385">
          <cell r="A385">
            <v>2006</v>
          </cell>
          <cell r="C385" t="str">
            <v>ME</v>
          </cell>
          <cell r="E385">
            <v>1323619</v>
          </cell>
        </row>
        <row r="386">
          <cell r="A386">
            <v>2006</v>
          </cell>
          <cell r="C386" t="str">
            <v>MD</v>
          </cell>
          <cell r="E386">
            <v>5627367</v>
          </cell>
        </row>
        <row r="387">
          <cell r="A387">
            <v>2006</v>
          </cell>
          <cell r="C387" t="str">
            <v>MA</v>
          </cell>
          <cell r="E387">
            <v>6410084</v>
          </cell>
        </row>
        <row r="388">
          <cell r="A388">
            <v>2006</v>
          </cell>
          <cell r="C388" t="str">
            <v>MI</v>
          </cell>
          <cell r="E388">
            <v>10036081</v>
          </cell>
        </row>
        <row r="389">
          <cell r="A389">
            <v>2006</v>
          </cell>
          <cell r="C389" t="str">
            <v>MN</v>
          </cell>
          <cell r="E389">
            <v>5163555</v>
          </cell>
        </row>
        <row r="390">
          <cell r="A390">
            <v>2006</v>
          </cell>
          <cell r="C390" t="str">
            <v>MS</v>
          </cell>
          <cell r="E390">
            <v>2904978</v>
          </cell>
        </row>
        <row r="391">
          <cell r="A391">
            <v>2006</v>
          </cell>
          <cell r="C391" t="str">
            <v>MO</v>
          </cell>
          <cell r="E391">
            <v>5842704</v>
          </cell>
        </row>
        <row r="392">
          <cell r="A392">
            <v>2006</v>
          </cell>
          <cell r="C392" t="str">
            <v>MT</v>
          </cell>
          <cell r="E392">
            <v>952692</v>
          </cell>
        </row>
        <row r="393">
          <cell r="A393">
            <v>2006</v>
          </cell>
          <cell r="C393" t="str">
            <v>NE</v>
          </cell>
          <cell r="E393">
            <v>1772693</v>
          </cell>
        </row>
        <row r="394">
          <cell r="A394">
            <v>2006</v>
          </cell>
          <cell r="C394" t="str">
            <v>NV</v>
          </cell>
          <cell r="E394">
            <v>2522658</v>
          </cell>
        </row>
        <row r="395">
          <cell r="A395">
            <v>2006</v>
          </cell>
          <cell r="C395" t="str">
            <v>NH</v>
          </cell>
          <cell r="E395">
            <v>1308389</v>
          </cell>
        </row>
        <row r="396">
          <cell r="A396">
            <v>2006</v>
          </cell>
          <cell r="C396" t="str">
            <v>NJ</v>
          </cell>
          <cell r="E396">
            <v>8661679</v>
          </cell>
        </row>
        <row r="397">
          <cell r="A397">
            <v>2006</v>
          </cell>
          <cell r="C397" t="str">
            <v>NM</v>
          </cell>
          <cell r="E397">
            <v>1962137</v>
          </cell>
        </row>
        <row r="398">
          <cell r="A398">
            <v>2006</v>
          </cell>
          <cell r="C398" t="str">
            <v>NY</v>
          </cell>
          <cell r="E398">
            <v>19104631</v>
          </cell>
        </row>
        <row r="399">
          <cell r="A399">
            <v>2006</v>
          </cell>
          <cell r="C399" t="str">
            <v>NC</v>
          </cell>
          <cell r="E399">
            <v>8917270</v>
          </cell>
        </row>
        <row r="400">
          <cell r="A400">
            <v>2006</v>
          </cell>
          <cell r="C400" t="str">
            <v>ND</v>
          </cell>
          <cell r="E400">
            <v>649422</v>
          </cell>
        </row>
        <row r="401">
          <cell r="A401">
            <v>2006</v>
          </cell>
          <cell r="C401" t="str">
            <v>OH</v>
          </cell>
          <cell r="E401">
            <v>11481213</v>
          </cell>
        </row>
        <row r="402">
          <cell r="A402">
            <v>2006</v>
          </cell>
          <cell r="C402" t="str">
            <v>OK</v>
          </cell>
          <cell r="E402">
            <v>3594090</v>
          </cell>
        </row>
        <row r="403">
          <cell r="A403">
            <v>2006</v>
          </cell>
          <cell r="C403" t="str">
            <v>OR</v>
          </cell>
          <cell r="E403">
            <v>3670883</v>
          </cell>
        </row>
        <row r="404">
          <cell r="A404">
            <v>2006</v>
          </cell>
          <cell r="C404" t="str">
            <v>PA</v>
          </cell>
          <cell r="E404">
            <v>12510809</v>
          </cell>
        </row>
        <row r="405">
          <cell r="A405">
            <v>2006</v>
          </cell>
          <cell r="C405" t="str">
            <v>RI</v>
          </cell>
          <cell r="E405">
            <v>1063096</v>
          </cell>
        </row>
        <row r="406">
          <cell r="A406">
            <v>2006</v>
          </cell>
          <cell r="C406" t="str">
            <v>SC</v>
          </cell>
          <cell r="E406">
            <v>4357847</v>
          </cell>
        </row>
        <row r="407">
          <cell r="A407">
            <v>2006</v>
          </cell>
          <cell r="C407" t="str">
            <v>SD</v>
          </cell>
          <cell r="E407">
            <v>783033</v>
          </cell>
        </row>
        <row r="408">
          <cell r="A408">
            <v>2006</v>
          </cell>
          <cell r="C408" t="str">
            <v>TN</v>
          </cell>
          <cell r="E408">
            <v>6088766</v>
          </cell>
        </row>
        <row r="409">
          <cell r="A409">
            <v>2006</v>
          </cell>
          <cell r="C409" t="str">
            <v>TX</v>
          </cell>
          <cell r="E409">
            <v>23359580</v>
          </cell>
        </row>
        <row r="410">
          <cell r="A410">
            <v>2006</v>
          </cell>
          <cell r="C410" t="str">
            <v>US</v>
          </cell>
          <cell r="E410">
            <v>298379912</v>
          </cell>
        </row>
        <row r="411">
          <cell r="A411">
            <v>2006</v>
          </cell>
          <cell r="C411" t="str">
            <v>UT</v>
          </cell>
          <cell r="E411">
            <v>2525507</v>
          </cell>
        </row>
        <row r="412">
          <cell r="A412">
            <v>2006</v>
          </cell>
          <cell r="C412" t="str">
            <v>VT</v>
          </cell>
          <cell r="E412">
            <v>622892</v>
          </cell>
        </row>
        <row r="413">
          <cell r="A413">
            <v>2006</v>
          </cell>
          <cell r="C413" t="str">
            <v>VA</v>
          </cell>
          <cell r="E413">
            <v>7673725</v>
          </cell>
        </row>
        <row r="414">
          <cell r="A414">
            <v>2006</v>
          </cell>
          <cell r="C414" t="str">
            <v>WA</v>
          </cell>
          <cell r="E414">
            <v>6370753</v>
          </cell>
        </row>
        <row r="415">
          <cell r="A415">
            <v>2006</v>
          </cell>
          <cell r="C415" t="str">
            <v>WV</v>
          </cell>
          <cell r="E415">
            <v>1827912</v>
          </cell>
        </row>
        <row r="416">
          <cell r="A416">
            <v>2006</v>
          </cell>
          <cell r="C416" t="str">
            <v>WI</v>
          </cell>
          <cell r="E416">
            <v>5577655</v>
          </cell>
        </row>
        <row r="417">
          <cell r="A417">
            <v>2006</v>
          </cell>
          <cell r="C417" t="str">
            <v>WY</v>
          </cell>
          <cell r="E417">
            <v>522667</v>
          </cell>
        </row>
        <row r="418">
          <cell r="A418">
            <v>2005</v>
          </cell>
          <cell r="C418" t="str">
            <v>AL</v>
          </cell>
          <cell r="E418">
            <v>4569805</v>
          </cell>
        </row>
        <row r="419">
          <cell r="A419">
            <v>2005</v>
          </cell>
          <cell r="C419" t="str">
            <v>AK</v>
          </cell>
          <cell r="E419">
            <v>666946</v>
          </cell>
        </row>
        <row r="420">
          <cell r="A420">
            <v>2005</v>
          </cell>
          <cell r="C420" t="str">
            <v>AZ</v>
          </cell>
          <cell r="E420">
            <v>5839077</v>
          </cell>
        </row>
        <row r="421">
          <cell r="A421">
            <v>2005</v>
          </cell>
          <cell r="C421" t="str">
            <v>AR</v>
          </cell>
          <cell r="E421">
            <v>2781097</v>
          </cell>
        </row>
        <row r="422">
          <cell r="A422">
            <v>2005</v>
          </cell>
          <cell r="C422" t="str">
            <v>CA</v>
          </cell>
          <cell r="E422">
            <v>35827943</v>
          </cell>
        </row>
        <row r="423">
          <cell r="A423">
            <v>2005</v>
          </cell>
          <cell r="C423" t="str">
            <v>CO</v>
          </cell>
          <cell r="E423">
            <v>4631888</v>
          </cell>
        </row>
        <row r="424">
          <cell r="A424">
            <v>2005</v>
          </cell>
          <cell r="C424" t="str">
            <v>CT</v>
          </cell>
          <cell r="E424">
            <v>3506956</v>
          </cell>
        </row>
        <row r="425">
          <cell r="A425">
            <v>2005</v>
          </cell>
          <cell r="C425" t="str">
            <v>DE</v>
          </cell>
          <cell r="E425">
            <v>845150</v>
          </cell>
        </row>
        <row r="426">
          <cell r="A426">
            <v>2005</v>
          </cell>
          <cell r="C426" t="str">
            <v>DC</v>
          </cell>
          <cell r="E426">
            <v>567136</v>
          </cell>
        </row>
        <row r="427">
          <cell r="A427">
            <v>2005</v>
          </cell>
          <cell r="C427" t="str">
            <v>FL</v>
          </cell>
          <cell r="E427">
            <v>17842038</v>
          </cell>
        </row>
        <row r="428">
          <cell r="A428">
            <v>2005</v>
          </cell>
          <cell r="C428" t="str">
            <v>GA</v>
          </cell>
          <cell r="E428">
            <v>8925922</v>
          </cell>
        </row>
        <row r="429">
          <cell r="A429">
            <v>2005</v>
          </cell>
          <cell r="C429" t="str">
            <v>HI</v>
          </cell>
          <cell r="E429">
            <v>1292729</v>
          </cell>
        </row>
        <row r="430">
          <cell r="A430">
            <v>2005</v>
          </cell>
          <cell r="C430" t="str">
            <v>ID</v>
          </cell>
          <cell r="E430">
            <v>1428241</v>
          </cell>
        </row>
        <row r="431">
          <cell r="A431">
            <v>2005</v>
          </cell>
          <cell r="C431" t="str">
            <v>IL</v>
          </cell>
          <cell r="E431">
            <v>12609903</v>
          </cell>
        </row>
        <row r="432">
          <cell r="A432">
            <v>2005</v>
          </cell>
          <cell r="C432" t="str">
            <v>IN</v>
          </cell>
          <cell r="E432">
            <v>6278616</v>
          </cell>
        </row>
        <row r="433">
          <cell r="A433">
            <v>2005</v>
          </cell>
          <cell r="C433" t="str">
            <v>IA</v>
          </cell>
          <cell r="E433">
            <v>2964454</v>
          </cell>
        </row>
        <row r="434">
          <cell r="A434">
            <v>2005</v>
          </cell>
          <cell r="C434" t="str">
            <v>KS</v>
          </cell>
          <cell r="E434">
            <v>2745299</v>
          </cell>
        </row>
        <row r="435">
          <cell r="A435">
            <v>2005</v>
          </cell>
          <cell r="C435" t="str">
            <v>KY</v>
          </cell>
          <cell r="E435">
            <v>4182742</v>
          </cell>
        </row>
        <row r="436">
          <cell r="A436">
            <v>2005</v>
          </cell>
          <cell r="C436" t="str">
            <v>LA</v>
          </cell>
          <cell r="E436">
            <v>4576628</v>
          </cell>
        </row>
        <row r="437">
          <cell r="A437">
            <v>2005</v>
          </cell>
          <cell r="C437" t="str">
            <v>ME</v>
          </cell>
          <cell r="E437">
            <v>1318787</v>
          </cell>
        </row>
        <row r="438">
          <cell r="A438">
            <v>2005</v>
          </cell>
          <cell r="C438" t="str">
            <v>MD</v>
          </cell>
          <cell r="E438">
            <v>5592379</v>
          </cell>
        </row>
        <row r="439">
          <cell r="A439">
            <v>2005</v>
          </cell>
          <cell r="C439" t="str">
            <v>MA</v>
          </cell>
          <cell r="E439">
            <v>6403290</v>
          </cell>
        </row>
        <row r="440">
          <cell r="A440">
            <v>2005</v>
          </cell>
          <cell r="C440" t="str">
            <v>MI</v>
          </cell>
          <cell r="E440">
            <v>10051137</v>
          </cell>
        </row>
        <row r="441">
          <cell r="A441">
            <v>2005</v>
          </cell>
          <cell r="C441" t="str">
            <v>MN</v>
          </cell>
          <cell r="E441">
            <v>5119598</v>
          </cell>
        </row>
        <row r="442">
          <cell r="A442">
            <v>2005</v>
          </cell>
          <cell r="C442" t="str">
            <v>MS</v>
          </cell>
          <cell r="E442">
            <v>2905943</v>
          </cell>
        </row>
        <row r="443">
          <cell r="A443">
            <v>2005</v>
          </cell>
          <cell r="C443" t="str">
            <v>MO</v>
          </cell>
          <cell r="E443">
            <v>5790300</v>
          </cell>
        </row>
        <row r="444">
          <cell r="A444">
            <v>2005</v>
          </cell>
          <cell r="C444" t="str">
            <v>MT</v>
          </cell>
          <cell r="E444">
            <v>940102</v>
          </cell>
        </row>
        <row r="445">
          <cell r="A445">
            <v>2005</v>
          </cell>
          <cell r="C445" t="str">
            <v>NE</v>
          </cell>
          <cell r="E445">
            <v>1761497</v>
          </cell>
        </row>
        <row r="446">
          <cell r="A446">
            <v>2005</v>
          </cell>
          <cell r="C446" t="str">
            <v>NV</v>
          </cell>
          <cell r="E446">
            <v>2432143</v>
          </cell>
        </row>
        <row r="447">
          <cell r="A447">
            <v>2005</v>
          </cell>
          <cell r="C447" t="str">
            <v>NH</v>
          </cell>
          <cell r="E447">
            <v>1298492</v>
          </cell>
        </row>
        <row r="448">
          <cell r="A448">
            <v>2005</v>
          </cell>
          <cell r="C448" t="str">
            <v>NJ</v>
          </cell>
          <cell r="E448">
            <v>8651974</v>
          </cell>
        </row>
        <row r="449">
          <cell r="A449">
            <v>2005</v>
          </cell>
          <cell r="C449" t="str">
            <v>NM</v>
          </cell>
          <cell r="E449">
            <v>1932274</v>
          </cell>
        </row>
        <row r="450">
          <cell r="A450">
            <v>2005</v>
          </cell>
          <cell r="C450" t="str">
            <v>NY</v>
          </cell>
          <cell r="E450">
            <v>19132610</v>
          </cell>
        </row>
        <row r="451">
          <cell r="A451">
            <v>2005</v>
          </cell>
          <cell r="C451" t="str">
            <v>NC</v>
          </cell>
          <cell r="E451">
            <v>8705407</v>
          </cell>
        </row>
        <row r="452">
          <cell r="A452">
            <v>2005</v>
          </cell>
          <cell r="C452" t="str">
            <v>ND</v>
          </cell>
          <cell r="E452">
            <v>646089</v>
          </cell>
        </row>
        <row r="453">
          <cell r="A453">
            <v>2005</v>
          </cell>
          <cell r="C453" t="str">
            <v>OH</v>
          </cell>
          <cell r="E453">
            <v>11463320</v>
          </cell>
        </row>
        <row r="454">
          <cell r="A454">
            <v>2005</v>
          </cell>
          <cell r="C454" t="str">
            <v>OK</v>
          </cell>
          <cell r="E454">
            <v>3548597</v>
          </cell>
        </row>
        <row r="455">
          <cell r="A455">
            <v>2005</v>
          </cell>
          <cell r="C455" t="str">
            <v>OR</v>
          </cell>
          <cell r="E455">
            <v>3613202</v>
          </cell>
        </row>
        <row r="456">
          <cell r="A456">
            <v>2005</v>
          </cell>
          <cell r="C456" t="str">
            <v>PA</v>
          </cell>
          <cell r="E456">
            <v>12449990</v>
          </cell>
        </row>
        <row r="457">
          <cell r="A457">
            <v>2005</v>
          </cell>
          <cell r="C457" t="str">
            <v>RI</v>
          </cell>
          <cell r="E457">
            <v>1067916</v>
          </cell>
        </row>
        <row r="458">
          <cell r="A458">
            <v>2005</v>
          </cell>
          <cell r="C458" t="str">
            <v>SC</v>
          </cell>
          <cell r="E458">
            <v>4270150</v>
          </cell>
        </row>
        <row r="459">
          <cell r="A459">
            <v>2005</v>
          </cell>
          <cell r="C459" t="str">
            <v>SD</v>
          </cell>
          <cell r="E459">
            <v>775493</v>
          </cell>
        </row>
        <row r="460">
          <cell r="A460">
            <v>2005</v>
          </cell>
          <cell r="C460" t="str">
            <v>TN</v>
          </cell>
          <cell r="E460">
            <v>5991057</v>
          </cell>
        </row>
        <row r="461">
          <cell r="A461">
            <v>2005</v>
          </cell>
          <cell r="C461" t="str">
            <v>TX</v>
          </cell>
          <cell r="E461">
            <v>22778123</v>
          </cell>
        </row>
        <row r="462">
          <cell r="A462">
            <v>2005</v>
          </cell>
          <cell r="C462" t="str">
            <v>US</v>
          </cell>
          <cell r="E462">
            <v>295516599</v>
          </cell>
        </row>
        <row r="463">
          <cell r="A463">
            <v>2005</v>
          </cell>
          <cell r="C463" t="str">
            <v>UT</v>
          </cell>
          <cell r="E463">
            <v>2457719</v>
          </cell>
        </row>
        <row r="464">
          <cell r="A464">
            <v>2005</v>
          </cell>
          <cell r="C464" t="str">
            <v>VT</v>
          </cell>
          <cell r="E464">
            <v>621215</v>
          </cell>
        </row>
        <row r="465">
          <cell r="A465">
            <v>2005</v>
          </cell>
          <cell r="C465" t="str">
            <v>VA</v>
          </cell>
          <cell r="E465">
            <v>7577105</v>
          </cell>
        </row>
        <row r="466">
          <cell r="A466">
            <v>2005</v>
          </cell>
          <cell r="C466" t="str">
            <v>WA</v>
          </cell>
          <cell r="E466">
            <v>6257305</v>
          </cell>
        </row>
        <row r="467">
          <cell r="A467">
            <v>2005</v>
          </cell>
          <cell r="C467" t="str">
            <v>WV</v>
          </cell>
          <cell r="E467">
            <v>1820492</v>
          </cell>
        </row>
        <row r="468">
          <cell r="A468">
            <v>2005</v>
          </cell>
          <cell r="C468" t="str">
            <v>WI</v>
          </cell>
          <cell r="E468">
            <v>5546166</v>
          </cell>
        </row>
        <row r="469">
          <cell r="A469">
            <v>2005</v>
          </cell>
          <cell r="C469" t="str">
            <v>WY</v>
          </cell>
          <cell r="E469">
            <v>514157</v>
          </cell>
        </row>
        <row r="470">
          <cell r="A470">
            <v>2004</v>
          </cell>
          <cell r="C470" t="str">
            <v>AL</v>
          </cell>
          <cell r="E470">
            <v>4530729</v>
          </cell>
        </row>
        <row r="471">
          <cell r="A471">
            <v>2004</v>
          </cell>
          <cell r="C471" t="str">
            <v>AK</v>
          </cell>
          <cell r="E471">
            <v>659286</v>
          </cell>
        </row>
        <row r="472">
          <cell r="A472">
            <v>2004</v>
          </cell>
          <cell r="C472" t="str">
            <v>AZ</v>
          </cell>
          <cell r="E472">
            <v>5652404</v>
          </cell>
        </row>
        <row r="473">
          <cell r="A473">
            <v>2004</v>
          </cell>
          <cell r="C473" t="str">
            <v>AR</v>
          </cell>
          <cell r="E473">
            <v>2749686</v>
          </cell>
        </row>
        <row r="474">
          <cell r="A474">
            <v>2004</v>
          </cell>
          <cell r="C474" t="str">
            <v>CA</v>
          </cell>
          <cell r="E474">
            <v>35574576</v>
          </cell>
        </row>
        <row r="475">
          <cell r="A475">
            <v>2004</v>
          </cell>
          <cell r="C475" t="str">
            <v>CO</v>
          </cell>
          <cell r="E475">
            <v>4575013</v>
          </cell>
        </row>
        <row r="476">
          <cell r="A476">
            <v>2004</v>
          </cell>
          <cell r="C476" t="str">
            <v>CT</v>
          </cell>
          <cell r="E476">
            <v>3496094</v>
          </cell>
        </row>
        <row r="477">
          <cell r="A477">
            <v>2004</v>
          </cell>
          <cell r="C477" t="str">
            <v>DE</v>
          </cell>
          <cell r="E477">
            <v>830803</v>
          </cell>
        </row>
        <row r="478">
          <cell r="A478">
            <v>2004</v>
          </cell>
          <cell r="C478" t="str">
            <v>DC</v>
          </cell>
          <cell r="E478">
            <v>567754</v>
          </cell>
        </row>
        <row r="479">
          <cell r="A479">
            <v>2004</v>
          </cell>
          <cell r="C479" t="str">
            <v>FL</v>
          </cell>
          <cell r="E479">
            <v>17415318</v>
          </cell>
        </row>
        <row r="480">
          <cell r="A480">
            <v>2004</v>
          </cell>
          <cell r="C480" t="str">
            <v>GA</v>
          </cell>
          <cell r="E480">
            <v>8769252</v>
          </cell>
        </row>
        <row r="481">
          <cell r="A481">
            <v>2004</v>
          </cell>
          <cell r="C481" t="str">
            <v>HI</v>
          </cell>
          <cell r="E481">
            <v>1273569</v>
          </cell>
        </row>
        <row r="482">
          <cell r="A482">
            <v>2004</v>
          </cell>
          <cell r="C482" t="str">
            <v>ID</v>
          </cell>
          <cell r="E482">
            <v>1391802</v>
          </cell>
        </row>
        <row r="483">
          <cell r="A483">
            <v>2004</v>
          </cell>
          <cell r="C483" t="str">
            <v>IL</v>
          </cell>
          <cell r="E483">
            <v>12589773</v>
          </cell>
        </row>
        <row r="484">
          <cell r="A484">
            <v>2004</v>
          </cell>
          <cell r="C484" t="str">
            <v>IN</v>
          </cell>
          <cell r="E484">
            <v>6233007</v>
          </cell>
        </row>
        <row r="485">
          <cell r="A485">
            <v>2004</v>
          </cell>
          <cell r="C485" t="str">
            <v>IA</v>
          </cell>
          <cell r="E485">
            <v>2953635</v>
          </cell>
        </row>
        <row r="486">
          <cell r="A486">
            <v>2004</v>
          </cell>
          <cell r="C486" t="str">
            <v>KS</v>
          </cell>
          <cell r="E486">
            <v>2734373</v>
          </cell>
        </row>
        <row r="487">
          <cell r="A487">
            <v>2004</v>
          </cell>
          <cell r="C487" t="str">
            <v>KY</v>
          </cell>
          <cell r="E487">
            <v>4146101</v>
          </cell>
        </row>
        <row r="488">
          <cell r="A488">
            <v>2004</v>
          </cell>
          <cell r="C488" t="str">
            <v>LA</v>
          </cell>
          <cell r="E488">
            <v>4552238</v>
          </cell>
        </row>
        <row r="489">
          <cell r="A489">
            <v>2004</v>
          </cell>
          <cell r="C489" t="str">
            <v>ME</v>
          </cell>
          <cell r="E489">
            <v>1313688</v>
          </cell>
        </row>
        <row r="490">
          <cell r="A490">
            <v>2004</v>
          </cell>
          <cell r="C490" t="str">
            <v>MD</v>
          </cell>
          <cell r="E490">
            <v>5546935</v>
          </cell>
        </row>
        <row r="491">
          <cell r="A491">
            <v>2004</v>
          </cell>
          <cell r="C491" t="str">
            <v>MA</v>
          </cell>
          <cell r="E491">
            <v>6412281</v>
          </cell>
        </row>
        <row r="492">
          <cell r="A492">
            <v>2004</v>
          </cell>
          <cell r="C492" t="str">
            <v>MI</v>
          </cell>
          <cell r="E492">
            <v>10055315</v>
          </cell>
        </row>
        <row r="493">
          <cell r="A493">
            <v>2004</v>
          </cell>
          <cell r="C493" t="str">
            <v>MN</v>
          </cell>
          <cell r="E493">
            <v>5087713</v>
          </cell>
        </row>
        <row r="494">
          <cell r="A494">
            <v>2004</v>
          </cell>
          <cell r="C494" t="str">
            <v>MS</v>
          </cell>
          <cell r="E494">
            <v>2889010</v>
          </cell>
        </row>
        <row r="495">
          <cell r="A495">
            <v>2004</v>
          </cell>
          <cell r="C495" t="str">
            <v>MO</v>
          </cell>
          <cell r="E495">
            <v>5747741</v>
          </cell>
        </row>
        <row r="496">
          <cell r="A496">
            <v>2004</v>
          </cell>
          <cell r="C496" t="str">
            <v>MT</v>
          </cell>
          <cell r="E496">
            <v>930009</v>
          </cell>
        </row>
        <row r="497">
          <cell r="A497">
            <v>2004</v>
          </cell>
          <cell r="C497" t="str">
            <v>NE</v>
          </cell>
          <cell r="E497">
            <v>1749370</v>
          </cell>
        </row>
        <row r="498">
          <cell r="A498">
            <v>2004</v>
          </cell>
          <cell r="C498" t="str">
            <v>NV</v>
          </cell>
          <cell r="E498">
            <v>2346222</v>
          </cell>
        </row>
        <row r="499">
          <cell r="A499">
            <v>2004</v>
          </cell>
          <cell r="C499" t="str">
            <v>NH</v>
          </cell>
          <cell r="E499">
            <v>1290121</v>
          </cell>
        </row>
        <row r="500">
          <cell r="A500">
            <v>2004</v>
          </cell>
          <cell r="C500" t="str">
            <v>NJ</v>
          </cell>
          <cell r="E500">
            <v>8634561</v>
          </cell>
        </row>
        <row r="501">
          <cell r="A501">
            <v>2004</v>
          </cell>
          <cell r="C501" t="str">
            <v>NM</v>
          </cell>
          <cell r="E501">
            <v>1903808</v>
          </cell>
        </row>
        <row r="502">
          <cell r="A502">
            <v>2004</v>
          </cell>
          <cell r="C502" t="str">
            <v>NY</v>
          </cell>
          <cell r="E502">
            <v>19171567</v>
          </cell>
        </row>
        <row r="503">
          <cell r="A503">
            <v>2004</v>
          </cell>
          <cell r="C503" t="str">
            <v>NC</v>
          </cell>
          <cell r="E503">
            <v>8553152</v>
          </cell>
        </row>
        <row r="504">
          <cell r="A504">
            <v>2004</v>
          </cell>
          <cell r="C504" t="str">
            <v>ND</v>
          </cell>
          <cell r="E504">
            <v>644705</v>
          </cell>
        </row>
        <row r="505">
          <cell r="A505">
            <v>2004</v>
          </cell>
          <cell r="C505" t="str">
            <v>OH</v>
          </cell>
          <cell r="E505">
            <v>11452251</v>
          </cell>
        </row>
        <row r="506">
          <cell r="A506">
            <v>2004</v>
          </cell>
          <cell r="C506" t="str">
            <v>OK</v>
          </cell>
          <cell r="E506">
            <v>3525233</v>
          </cell>
        </row>
        <row r="507">
          <cell r="A507">
            <v>2004</v>
          </cell>
          <cell r="C507" t="str">
            <v>OR</v>
          </cell>
          <cell r="E507">
            <v>3569463</v>
          </cell>
        </row>
        <row r="508">
          <cell r="A508">
            <v>2004</v>
          </cell>
          <cell r="C508" t="str">
            <v>PA</v>
          </cell>
          <cell r="E508">
            <v>12410722</v>
          </cell>
        </row>
        <row r="509">
          <cell r="A509">
            <v>2004</v>
          </cell>
          <cell r="C509" t="str">
            <v>RI</v>
          </cell>
          <cell r="E509">
            <v>1074579</v>
          </cell>
        </row>
        <row r="510">
          <cell r="A510">
            <v>2004</v>
          </cell>
          <cell r="C510" t="str">
            <v>SC</v>
          </cell>
          <cell r="E510">
            <v>4210921</v>
          </cell>
        </row>
        <row r="511">
          <cell r="A511">
            <v>2004</v>
          </cell>
          <cell r="C511" t="str">
            <v>SD</v>
          </cell>
          <cell r="E511">
            <v>770396</v>
          </cell>
        </row>
        <row r="512">
          <cell r="A512">
            <v>2004</v>
          </cell>
          <cell r="C512" t="str">
            <v>TN</v>
          </cell>
          <cell r="E512">
            <v>5910809</v>
          </cell>
        </row>
        <row r="513">
          <cell r="A513">
            <v>2004</v>
          </cell>
          <cell r="C513" t="str">
            <v>TX</v>
          </cell>
          <cell r="E513">
            <v>22394023</v>
          </cell>
        </row>
        <row r="514">
          <cell r="A514">
            <v>2004</v>
          </cell>
          <cell r="C514" t="str">
            <v>US</v>
          </cell>
          <cell r="E514">
            <v>292805298</v>
          </cell>
        </row>
        <row r="515">
          <cell r="A515">
            <v>2004</v>
          </cell>
          <cell r="C515" t="str">
            <v>UT</v>
          </cell>
          <cell r="E515">
            <v>2401580</v>
          </cell>
        </row>
        <row r="516">
          <cell r="A516">
            <v>2004</v>
          </cell>
          <cell r="C516" t="str">
            <v>VT</v>
          </cell>
          <cell r="E516">
            <v>619920</v>
          </cell>
        </row>
        <row r="517">
          <cell r="A517">
            <v>2004</v>
          </cell>
          <cell r="C517" t="str">
            <v>VA</v>
          </cell>
          <cell r="E517">
            <v>7475575</v>
          </cell>
        </row>
        <row r="518">
          <cell r="A518">
            <v>2004</v>
          </cell>
          <cell r="C518" t="str">
            <v>WA</v>
          </cell>
          <cell r="E518">
            <v>6178645</v>
          </cell>
        </row>
        <row r="519">
          <cell r="A519">
            <v>2004</v>
          </cell>
          <cell r="C519" t="str">
            <v>WV</v>
          </cell>
          <cell r="E519">
            <v>1816438</v>
          </cell>
        </row>
        <row r="520">
          <cell r="A520">
            <v>2004</v>
          </cell>
          <cell r="C520" t="str">
            <v>WI</v>
          </cell>
          <cell r="E520">
            <v>5514026</v>
          </cell>
        </row>
        <row r="521">
          <cell r="A521">
            <v>2004</v>
          </cell>
          <cell r="C521" t="str">
            <v>WY</v>
          </cell>
          <cell r="E521">
            <v>509106</v>
          </cell>
        </row>
        <row r="522">
          <cell r="A522">
            <v>2003</v>
          </cell>
          <cell r="C522" t="str">
            <v>AL</v>
          </cell>
          <cell r="E522">
            <v>4503491</v>
          </cell>
        </row>
        <row r="523">
          <cell r="A523">
            <v>2003</v>
          </cell>
          <cell r="C523" t="str">
            <v>AK</v>
          </cell>
          <cell r="E523">
            <v>648414</v>
          </cell>
        </row>
        <row r="524">
          <cell r="A524">
            <v>2003</v>
          </cell>
          <cell r="C524" t="str">
            <v>AZ</v>
          </cell>
          <cell r="E524">
            <v>5510364</v>
          </cell>
        </row>
        <row r="525">
          <cell r="A525">
            <v>2003</v>
          </cell>
          <cell r="C525" t="str">
            <v>AR</v>
          </cell>
          <cell r="E525">
            <v>2724816</v>
          </cell>
        </row>
        <row r="526">
          <cell r="A526">
            <v>2003</v>
          </cell>
          <cell r="C526" t="str">
            <v>CA</v>
          </cell>
          <cell r="E526">
            <v>35253159</v>
          </cell>
        </row>
        <row r="527">
          <cell r="A527">
            <v>2003</v>
          </cell>
          <cell r="C527" t="str">
            <v>CO</v>
          </cell>
          <cell r="E527">
            <v>4528732</v>
          </cell>
        </row>
        <row r="528">
          <cell r="A528">
            <v>2003</v>
          </cell>
          <cell r="C528" t="str">
            <v>CT</v>
          </cell>
          <cell r="E528">
            <v>3484336</v>
          </cell>
        </row>
        <row r="529">
          <cell r="A529">
            <v>2003</v>
          </cell>
          <cell r="C529" t="str">
            <v>DE</v>
          </cell>
          <cell r="E529">
            <v>818003</v>
          </cell>
        </row>
        <row r="530">
          <cell r="A530">
            <v>2003</v>
          </cell>
          <cell r="C530" t="str">
            <v>DC</v>
          </cell>
          <cell r="E530">
            <v>568502</v>
          </cell>
        </row>
        <row r="531">
          <cell r="A531">
            <v>2003</v>
          </cell>
          <cell r="C531" t="str">
            <v>FL</v>
          </cell>
          <cell r="E531">
            <v>17004085</v>
          </cell>
        </row>
        <row r="532">
          <cell r="A532">
            <v>2003</v>
          </cell>
          <cell r="C532" t="str">
            <v>GA</v>
          </cell>
          <cell r="E532">
            <v>8622793</v>
          </cell>
        </row>
        <row r="533">
          <cell r="A533">
            <v>2003</v>
          </cell>
          <cell r="C533" t="str">
            <v>HI</v>
          </cell>
          <cell r="E533">
            <v>1251154</v>
          </cell>
        </row>
        <row r="534">
          <cell r="A534">
            <v>2003</v>
          </cell>
          <cell r="C534" t="str">
            <v>ID</v>
          </cell>
          <cell r="E534">
            <v>1363380</v>
          </cell>
        </row>
        <row r="535">
          <cell r="A535">
            <v>2003</v>
          </cell>
          <cell r="C535" t="str">
            <v>IL</v>
          </cell>
          <cell r="E535">
            <v>12556006</v>
          </cell>
        </row>
        <row r="536">
          <cell r="A536">
            <v>2003</v>
          </cell>
          <cell r="C536" t="str">
            <v>IN</v>
          </cell>
          <cell r="E536">
            <v>6196638</v>
          </cell>
        </row>
        <row r="537">
          <cell r="A537">
            <v>2003</v>
          </cell>
          <cell r="C537" t="str">
            <v>IA</v>
          </cell>
          <cell r="E537">
            <v>2941999</v>
          </cell>
        </row>
        <row r="538">
          <cell r="A538">
            <v>2003</v>
          </cell>
          <cell r="C538" t="str">
            <v>KS</v>
          </cell>
          <cell r="E538">
            <v>2723004</v>
          </cell>
        </row>
        <row r="539">
          <cell r="A539">
            <v>2003</v>
          </cell>
          <cell r="C539" t="str">
            <v>KY</v>
          </cell>
          <cell r="E539">
            <v>4117170</v>
          </cell>
        </row>
        <row r="540">
          <cell r="A540">
            <v>2003</v>
          </cell>
          <cell r="C540" t="str">
            <v>LA</v>
          </cell>
          <cell r="E540">
            <v>4521042</v>
          </cell>
        </row>
        <row r="541">
          <cell r="A541">
            <v>2003</v>
          </cell>
          <cell r="C541" t="str">
            <v>ME</v>
          </cell>
          <cell r="E541">
            <v>1306513</v>
          </cell>
        </row>
        <row r="542">
          <cell r="A542">
            <v>2003</v>
          </cell>
          <cell r="C542" t="str">
            <v>MD</v>
          </cell>
          <cell r="E542">
            <v>5496269</v>
          </cell>
        </row>
        <row r="543">
          <cell r="A543">
            <v>2003</v>
          </cell>
          <cell r="C543" t="str">
            <v>MA</v>
          </cell>
          <cell r="E543">
            <v>6422565</v>
          </cell>
        </row>
        <row r="544">
          <cell r="A544">
            <v>2003</v>
          </cell>
          <cell r="C544" t="str">
            <v>MI</v>
          </cell>
          <cell r="E544">
            <v>10041152</v>
          </cell>
        </row>
        <row r="545">
          <cell r="A545">
            <v>2003</v>
          </cell>
          <cell r="C545" t="str">
            <v>MN</v>
          </cell>
          <cell r="E545">
            <v>5053572</v>
          </cell>
        </row>
        <row r="546">
          <cell r="A546">
            <v>2003</v>
          </cell>
          <cell r="C546" t="str">
            <v>MS</v>
          </cell>
          <cell r="E546">
            <v>2868312</v>
          </cell>
        </row>
        <row r="547">
          <cell r="A547">
            <v>2003</v>
          </cell>
          <cell r="C547" t="str">
            <v>MO</v>
          </cell>
          <cell r="E547">
            <v>5709403</v>
          </cell>
        </row>
        <row r="548">
          <cell r="A548">
            <v>2003</v>
          </cell>
          <cell r="C548" t="str">
            <v>MT</v>
          </cell>
          <cell r="E548">
            <v>919630</v>
          </cell>
        </row>
        <row r="549">
          <cell r="A549">
            <v>2003</v>
          </cell>
          <cell r="C549" t="str">
            <v>NE</v>
          </cell>
          <cell r="E549">
            <v>1738643</v>
          </cell>
        </row>
        <row r="550">
          <cell r="A550">
            <v>2003</v>
          </cell>
          <cell r="C550" t="str">
            <v>NV</v>
          </cell>
          <cell r="E550">
            <v>2248850</v>
          </cell>
        </row>
        <row r="551">
          <cell r="A551">
            <v>2003</v>
          </cell>
          <cell r="C551" t="str">
            <v>NH</v>
          </cell>
          <cell r="E551">
            <v>1279840</v>
          </cell>
        </row>
        <row r="552">
          <cell r="A552">
            <v>2003</v>
          </cell>
          <cell r="C552" t="str">
            <v>NJ</v>
          </cell>
          <cell r="E552">
            <v>8601402</v>
          </cell>
        </row>
        <row r="553">
          <cell r="A553">
            <v>2003</v>
          </cell>
          <cell r="C553" t="str">
            <v>NM</v>
          </cell>
          <cell r="E553">
            <v>1877574</v>
          </cell>
        </row>
        <row r="554">
          <cell r="A554">
            <v>2003</v>
          </cell>
          <cell r="C554" t="str">
            <v>NY</v>
          </cell>
          <cell r="E554">
            <v>19175939</v>
          </cell>
        </row>
        <row r="555">
          <cell r="A555">
            <v>2003</v>
          </cell>
          <cell r="C555" t="str">
            <v>NC</v>
          </cell>
          <cell r="E555">
            <v>8422501</v>
          </cell>
        </row>
        <row r="556">
          <cell r="A556">
            <v>2003</v>
          </cell>
          <cell r="C556" t="str">
            <v>ND</v>
          </cell>
          <cell r="E556">
            <v>638817</v>
          </cell>
        </row>
        <row r="557">
          <cell r="A557">
            <v>2003</v>
          </cell>
          <cell r="C557" t="str">
            <v>OH</v>
          </cell>
          <cell r="E557">
            <v>11434788</v>
          </cell>
        </row>
        <row r="558">
          <cell r="A558">
            <v>2003</v>
          </cell>
          <cell r="C558" t="str">
            <v>OK</v>
          </cell>
          <cell r="E558">
            <v>3504892</v>
          </cell>
        </row>
        <row r="559">
          <cell r="A559">
            <v>2003</v>
          </cell>
          <cell r="C559" t="str">
            <v>OR</v>
          </cell>
          <cell r="E559">
            <v>3547376</v>
          </cell>
        </row>
        <row r="560">
          <cell r="A560">
            <v>2003</v>
          </cell>
          <cell r="C560" t="str">
            <v>PA</v>
          </cell>
          <cell r="E560">
            <v>12374658</v>
          </cell>
        </row>
        <row r="561">
          <cell r="A561">
            <v>2003</v>
          </cell>
          <cell r="C561" t="str">
            <v>RI</v>
          </cell>
          <cell r="E561">
            <v>1071342</v>
          </cell>
        </row>
        <row r="562">
          <cell r="A562">
            <v>2003</v>
          </cell>
          <cell r="C562" t="str">
            <v>SC</v>
          </cell>
          <cell r="E562">
            <v>4150297</v>
          </cell>
        </row>
        <row r="563">
          <cell r="A563">
            <v>2003</v>
          </cell>
          <cell r="C563" t="str">
            <v>SD</v>
          </cell>
          <cell r="E563">
            <v>763729</v>
          </cell>
        </row>
        <row r="564">
          <cell r="A564">
            <v>2003</v>
          </cell>
          <cell r="C564" t="str">
            <v>TN</v>
          </cell>
          <cell r="E564">
            <v>5847812</v>
          </cell>
        </row>
        <row r="565">
          <cell r="A565">
            <v>2003</v>
          </cell>
          <cell r="C565" t="str">
            <v>TX</v>
          </cell>
          <cell r="E565">
            <v>22030931</v>
          </cell>
        </row>
        <row r="566">
          <cell r="A566">
            <v>2003</v>
          </cell>
          <cell r="C566" t="str">
            <v>US</v>
          </cell>
          <cell r="E566">
            <v>290107933</v>
          </cell>
        </row>
        <row r="567">
          <cell r="A567">
            <v>2003</v>
          </cell>
          <cell r="C567" t="str">
            <v>UT</v>
          </cell>
          <cell r="E567">
            <v>2360137</v>
          </cell>
        </row>
        <row r="568">
          <cell r="A568">
            <v>2003</v>
          </cell>
          <cell r="C568" t="str">
            <v>VT</v>
          </cell>
          <cell r="E568">
            <v>617858</v>
          </cell>
        </row>
        <row r="569">
          <cell r="A569">
            <v>2003</v>
          </cell>
          <cell r="C569" t="str">
            <v>VA</v>
          </cell>
          <cell r="E569">
            <v>7366977</v>
          </cell>
        </row>
        <row r="570">
          <cell r="A570">
            <v>2003</v>
          </cell>
          <cell r="C570" t="str">
            <v>WA</v>
          </cell>
          <cell r="E570">
            <v>6104115</v>
          </cell>
        </row>
        <row r="571">
          <cell r="A571">
            <v>2003</v>
          </cell>
          <cell r="C571" t="str">
            <v>WV</v>
          </cell>
          <cell r="E571">
            <v>1812295</v>
          </cell>
        </row>
        <row r="572">
          <cell r="A572">
            <v>2003</v>
          </cell>
          <cell r="C572" t="str">
            <v>WI</v>
          </cell>
          <cell r="E572">
            <v>5479203</v>
          </cell>
        </row>
        <row r="573">
          <cell r="A573">
            <v>2003</v>
          </cell>
          <cell r="C573" t="str">
            <v>WY</v>
          </cell>
          <cell r="E573">
            <v>503453</v>
          </cell>
        </row>
        <row r="574">
          <cell r="A574">
            <v>2002</v>
          </cell>
          <cell r="C574" t="str">
            <v>AL</v>
          </cell>
          <cell r="E574">
            <v>4480089</v>
          </cell>
        </row>
        <row r="575">
          <cell r="A575">
            <v>2002</v>
          </cell>
          <cell r="C575" t="str">
            <v>AK</v>
          </cell>
          <cell r="E575">
            <v>642337</v>
          </cell>
        </row>
        <row r="576">
          <cell r="A576">
            <v>2002</v>
          </cell>
          <cell r="C576" t="str">
            <v>AZ</v>
          </cell>
          <cell r="E576">
            <v>5396255</v>
          </cell>
        </row>
        <row r="577">
          <cell r="A577">
            <v>2002</v>
          </cell>
          <cell r="C577" t="str">
            <v>AR</v>
          </cell>
          <cell r="E577">
            <v>2705927</v>
          </cell>
        </row>
        <row r="578">
          <cell r="A578">
            <v>2002</v>
          </cell>
          <cell r="C578" t="str">
            <v>CA</v>
          </cell>
          <cell r="E578">
            <v>34871843</v>
          </cell>
        </row>
        <row r="579">
          <cell r="A579">
            <v>2002</v>
          </cell>
          <cell r="C579" t="str">
            <v>CO</v>
          </cell>
          <cell r="E579">
            <v>4490406</v>
          </cell>
        </row>
        <row r="580">
          <cell r="A580">
            <v>2002</v>
          </cell>
          <cell r="C580" t="str">
            <v>CT</v>
          </cell>
          <cell r="E580">
            <v>3458749</v>
          </cell>
        </row>
        <row r="581">
          <cell r="A581">
            <v>2002</v>
          </cell>
          <cell r="C581" t="str">
            <v>DE</v>
          </cell>
          <cell r="E581">
            <v>806169</v>
          </cell>
        </row>
        <row r="582">
          <cell r="A582">
            <v>2002</v>
          </cell>
          <cell r="C582" t="str">
            <v>DC</v>
          </cell>
          <cell r="E582">
            <v>573158</v>
          </cell>
        </row>
        <row r="583">
          <cell r="A583">
            <v>2002</v>
          </cell>
          <cell r="C583" t="str">
            <v>FL</v>
          </cell>
          <cell r="E583">
            <v>16689370</v>
          </cell>
        </row>
        <row r="584">
          <cell r="A584">
            <v>2002</v>
          </cell>
          <cell r="C584" t="str">
            <v>GA</v>
          </cell>
          <cell r="E584">
            <v>8508256</v>
          </cell>
        </row>
        <row r="585">
          <cell r="A585">
            <v>2002</v>
          </cell>
          <cell r="C585" t="str">
            <v>HI</v>
          </cell>
          <cell r="E585">
            <v>1239613</v>
          </cell>
        </row>
        <row r="586">
          <cell r="A586">
            <v>2002</v>
          </cell>
          <cell r="C586" t="str">
            <v>ID</v>
          </cell>
          <cell r="E586">
            <v>1340372</v>
          </cell>
        </row>
        <row r="587">
          <cell r="A587">
            <v>2002</v>
          </cell>
          <cell r="C587" t="str">
            <v>IL</v>
          </cell>
          <cell r="E587">
            <v>12525556</v>
          </cell>
        </row>
        <row r="588">
          <cell r="A588">
            <v>2002</v>
          </cell>
          <cell r="C588" t="str">
            <v>IN</v>
          </cell>
          <cell r="E588">
            <v>6155967</v>
          </cell>
        </row>
        <row r="589">
          <cell r="A589">
            <v>2002</v>
          </cell>
          <cell r="C589" t="str">
            <v>IA</v>
          </cell>
          <cell r="E589">
            <v>2934234</v>
          </cell>
        </row>
        <row r="590">
          <cell r="A590">
            <v>2002</v>
          </cell>
          <cell r="C590" t="str">
            <v>KS</v>
          </cell>
          <cell r="E590">
            <v>2713535</v>
          </cell>
        </row>
        <row r="591">
          <cell r="A591">
            <v>2002</v>
          </cell>
          <cell r="C591" t="str">
            <v>KY</v>
          </cell>
          <cell r="E591">
            <v>4089875</v>
          </cell>
        </row>
        <row r="592">
          <cell r="A592">
            <v>2002</v>
          </cell>
          <cell r="C592" t="str">
            <v>LA</v>
          </cell>
          <cell r="E592">
            <v>4497267</v>
          </cell>
        </row>
        <row r="593">
          <cell r="A593">
            <v>2002</v>
          </cell>
          <cell r="C593" t="str">
            <v>ME</v>
          </cell>
          <cell r="E593">
            <v>1295960</v>
          </cell>
        </row>
        <row r="594">
          <cell r="A594">
            <v>2002</v>
          </cell>
          <cell r="C594" t="str">
            <v>MD</v>
          </cell>
          <cell r="E594">
            <v>5440389</v>
          </cell>
        </row>
        <row r="595">
          <cell r="A595">
            <v>2002</v>
          </cell>
          <cell r="C595" t="str">
            <v>MA</v>
          </cell>
          <cell r="E595">
            <v>6417206</v>
          </cell>
        </row>
        <row r="596">
          <cell r="A596">
            <v>2002</v>
          </cell>
          <cell r="C596" t="str">
            <v>MI</v>
          </cell>
          <cell r="E596">
            <v>10015710</v>
          </cell>
        </row>
        <row r="597">
          <cell r="A597">
            <v>2002</v>
          </cell>
          <cell r="C597" t="str">
            <v>MN</v>
          </cell>
          <cell r="E597">
            <v>5018935</v>
          </cell>
        </row>
        <row r="598">
          <cell r="A598">
            <v>2002</v>
          </cell>
          <cell r="C598" t="str">
            <v>MS</v>
          </cell>
          <cell r="E598">
            <v>2858681</v>
          </cell>
        </row>
        <row r="599">
          <cell r="A599">
            <v>2002</v>
          </cell>
          <cell r="C599" t="str">
            <v>MO</v>
          </cell>
          <cell r="E599">
            <v>5674825</v>
          </cell>
        </row>
        <row r="600">
          <cell r="A600">
            <v>2002</v>
          </cell>
          <cell r="C600" t="str">
            <v>MT</v>
          </cell>
          <cell r="E600">
            <v>911667</v>
          </cell>
        </row>
        <row r="601">
          <cell r="A601">
            <v>2002</v>
          </cell>
          <cell r="C601" t="str">
            <v>NE</v>
          </cell>
          <cell r="E601">
            <v>1728292</v>
          </cell>
        </row>
        <row r="602">
          <cell r="A602">
            <v>2002</v>
          </cell>
          <cell r="C602" t="str">
            <v>NV</v>
          </cell>
          <cell r="E602">
            <v>2173791</v>
          </cell>
        </row>
        <row r="603">
          <cell r="A603">
            <v>2002</v>
          </cell>
          <cell r="C603" t="str">
            <v>NH</v>
          </cell>
          <cell r="E603">
            <v>1269089</v>
          </cell>
        </row>
        <row r="604">
          <cell r="A604">
            <v>2002</v>
          </cell>
          <cell r="C604" t="str">
            <v>NJ</v>
          </cell>
          <cell r="E604">
            <v>8552643</v>
          </cell>
        </row>
        <row r="605">
          <cell r="A605">
            <v>2002</v>
          </cell>
          <cell r="C605" t="str">
            <v>NM</v>
          </cell>
          <cell r="E605">
            <v>1855309</v>
          </cell>
        </row>
        <row r="606">
          <cell r="A606">
            <v>2002</v>
          </cell>
          <cell r="C606" t="str">
            <v>NY</v>
          </cell>
          <cell r="E606">
            <v>19137800</v>
          </cell>
        </row>
        <row r="607">
          <cell r="A607">
            <v>2002</v>
          </cell>
          <cell r="C607" t="str">
            <v>NC</v>
          </cell>
          <cell r="E607">
            <v>8326201</v>
          </cell>
        </row>
        <row r="608">
          <cell r="A608">
            <v>2002</v>
          </cell>
          <cell r="C608" t="str">
            <v>ND</v>
          </cell>
          <cell r="E608">
            <v>638168</v>
          </cell>
        </row>
        <row r="609">
          <cell r="A609">
            <v>2002</v>
          </cell>
          <cell r="C609" t="str">
            <v>OH</v>
          </cell>
          <cell r="E609">
            <v>11407889</v>
          </cell>
        </row>
        <row r="610">
          <cell r="A610">
            <v>2002</v>
          </cell>
          <cell r="C610" t="str">
            <v>OK</v>
          </cell>
          <cell r="E610">
            <v>3489080</v>
          </cell>
        </row>
        <row r="611">
          <cell r="A611">
            <v>2002</v>
          </cell>
          <cell r="C611" t="str">
            <v>OR</v>
          </cell>
          <cell r="E611">
            <v>3513424</v>
          </cell>
        </row>
        <row r="612">
          <cell r="A612">
            <v>2002</v>
          </cell>
          <cell r="C612" t="str">
            <v>PA</v>
          </cell>
          <cell r="E612">
            <v>12331031</v>
          </cell>
        </row>
        <row r="613">
          <cell r="A613">
            <v>2002</v>
          </cell>
          <cell r="C613" t="str">
            <v>RI</v>
          </cell>
          <cell r="E613">
            <v>1065995</v>
          </cell>
        </row>
        <row r="614">
          <cell r="A614">
            <v>2002</v>
          </cell>
          <cell r="C614" t="str">
            <v>SC</v>
          </cell>
          <cell r="E614">
            <v>4107795</v>
          </cell>
        </row>
        <row r="615">
          <cell r="A615">
            <v>2002</v>
          </cell>
          <cell r="C615" t="str">
            <v>SD</v>
          </cell>
          <cell r="E615">
            <v>760020</v>
          </cell>
        </row>
        <row r="616">
          <cell r="A616">
            <v>2002</v>
          </cell>
          <cell r="C616" t="str">
            <v>TN</v>
          </cell>
          <cell r="E616">
            <v>5795918</v>
          </cell>
        </row>
        <row r="617">
          <cell r="A617">
            <v>2002</v>
          </cell>
          <cell r="C617" t="str">
            <v>TX</v>
          </cell>
          <cell r="E617">
            <v>21690325</v>
          </cell>
        </row>
        <row r="618">
          <cell r="A618">
            <v>2002</v>
          </cell>
          <cell r="C618" t="str">
            <v>US</v>
          </cell>
          <cell r="E618">
            <v>287625193</v>
          </cell>
        </row>
        <row r="619">
          <cell r="A619">
            <v>2002</v>
          </cell>
          <cell r="C619" t="str">
            <v>UT</v>
          </cell>
          <cell r="E619">
            <v>2324815</v>
          </cell>
        </row>
        <row r="620">
          <cell r="A620">
            <v>2002</v>
          </cell>
          <cell r="C620" t="str">
            <v>VT</v>
          </cell>
          <cell r="E620">
            <v>615442</v>
          </cell>
        </row>
        <row r="621">
          <cell r="A621">
            <v>2002</v>
          </cell>
          <cell r="C621" t="str">
            <v>VA</v>
          </cell>
          <cell r="E621">
            <v>7286873</v>
          </cell>
        </row>
        <row r="622">
          <cell r="A622">
            <v>2002</v>
          </cell>
          <cell r="C622" t="str">
            <v>WA</v>
          </cell>
          <cell r="E622">
            <v>6052349</v>
          </cell>
        </row>
        <row r="623">
          <cell r="A623">
            <v>2002</v>
          </cell>
          <cell r="C623" t="str">
            <v>WV</v>
          </cell>
          <cell r="E623">
            <v>1805414</v>
          </cell>
        </row>
        <row r="624">
          <cell r="A624">
            <v>2002</v>
          </cell>
          <cell r="C624" t="str">
            <v>WI</v>
          </cell>
          <cell r="E624">
            <v>5445162</v>
          </cell>
        </row>
        <row r="625">
          <cell r="A625">
            <v>2002</v>
          </cell>
          <cell r="C625" t="str">
            <v>WY</v>
          </cell>
          <cell r="E625">
            <v>500017</v>
          </cell>
        </row>
        <row r="626">
          <cell r="A626">
            <v>2001</v>
          </cell>
          <cell r="C626" t="str">
            <v>AL</v>
          </cell>
          <cell r="E626">
            <v>4467634</v>
          </cell>
        </row>
        <row r="627">
          <cell r="A627">
            <v>2001</v>
          </cell>
          <cell r="C627" t="str">
            <v>AK</v>
          </cell>
          <cell r="E627">
            <v>633714</v>
          </cell>
        </row>
        <row r="628">
          <cell r="A628">
            <v>2001</v>
          </cell>
          <cell r="C628" t="str">
            <v>AZ</v>
          </cell>
          <cell r="E628">
            <v>5273477</v>
          </cell>
        </row>
        <row r="629">
          <cell r="A629">
            <v>2001</v>
          </cell>
          <cell r="C629" t="str">
            <v>AR</v>
          </cell>
          <cell r="E629">
            <v>2691571</v>
          </cell>
        </row>
        <row r="630">
          <cell r="A630">
            <v>2001</v>
          </cell>
          <cell r="C630" t="str">
            <v>CA</v>
          </cell>
          <cell r="E630">
            <v>34479458</v>
          </cell>
        </row>
        <row r="631">
          <cell r="A631">
            <v>2001</v>
          </cell>
          <cell r="C631" t="str">
            <v>CO</v>
          </cell>
          <cell r="E631">
            <v>4425687</v>
          </cell>
        </row>
        <row r="632">
          <cell r="A632">
            <v>2001</v>
          </cell>
          <cell r="C632" t="str">
            <v>CT</v>
          </cell>
          <cell r="E632">
            <v>3432835</v>
          </cell>
        </row>
        <row r="633">
          <cell r="A633">
            <v>2001</v>
          </cell>
          <cell r="C633" t="str">
            <v>DE</v>
          </cell>
          <cell r="E633">
            <v>795699</v>
          </cell>
        </row>
        <row r="634">
          <cell r="A634">
            <v>2001</v>
          </cell>
          <cell r="C634" t="str">
            <v>DC</v>
          </cell>
          <cell r="E634">
            <v>574504</v>
          </cell>
        </row>
        <row r="635">
          <cell r="A635">
            <v>2001</v>
          </cell>
          <cell r="C635" t="str">
            <v>FL</v>
          </cell>
          <cell r="E635">
            <v>16356966</v>
          </cell>
        </row>
        <row r="636">
          <cell r="A636">
            <v>2001</v>
          </cell>
          <cell r="C636" t="str">
            <v>GA</v>
          </cell>
          <cell r="E636">
            <v>8377038</v>
          </cell>
        </row>
        <row r="637">
          <cell r="A637">
            <v>2001</v>
          </cell>
          <cell r="C637" t="str">
            <v>HI</v>
          </cell>
          <cell r="E637">
            <v>1225948</v>
          </cell>
        </row>
        <row r="638">
          <cell r="A638">
            <v>2001</v>
          </cell>
          <cell r="C638" t="str">
            <v>ID</v>
          </cell>
          <cell r="E638">
            <v>1319962</v>
          </cell>
        </row>
        <row r="639">
          <cell r="A639">
            <v>2001</v>
          </cell>
          <cell r="C639" t="str">
            <v>IL</v>
          </cell>
          <cell r="E639">
            <v>12488445</v>
          </cell>
        </row>
        <row r="640">
          <cell r="A640">
            <v>2001</v>
          </cell>
          <cell r="C640" t="str">
            <v>IN</v>
          </cell>
          <cell r="E640">
            <v>6127760</v>
          </cell>
        </row>
        <row r="641">
          <cell r="A641">
            <v>2001</v>
          </cell>
          <cell r="C641" t="str">
            <v>IA</v>
          </cell>
          <cell r="E641">
            <v>2931997</v>
          </cell>
        </row>
        <row r="642">
          <cell r="A642">
            <v>2001</v>
          </cell>
          <cell r="C642" t="str">
            <v>KS</v>
          </cell>
          <cell r="E642">
            <v>2702162</v>
          </cell>
        </row>
        <row r="643">
          <cell r="A643">
            <v>2001</v>
          </cell>
          <cell r="C643" t="str">
            <v>KY</v>
          </cell>
          <cell r="E643">
            <v>4068132</v>
          </cell>
        </row>
        <row r="644">
          <cell r="A644">
            <v>2001</v>
          </cell>
          <cell r="C644" t="str">
            <v>LA</v>
          </cell>
          <cell r="E644">
            <v>4477875</v>
          </cell>
        </row>
        <row r="645">
          <cell r="A645">
            <v>2001</v>
          </cell>
          <cell r="C645" t="str">
            <v>ME</v>
          </cell>
          <cell r="E645">
            <v>1285692</v>
          </cell>
        </row>
        <row r="646">
          <cell r="A646">
            <v>2001</v>
          </cell>
          <cell r="C646" t="str">
            <v>MD</v>
          </cell>
          <cell r="E646">
            <v>5374691</v>
          </cell>
        </row>
        <row r="647">
          <cell r="A647">
            <v>2001</v>
          </cell>
          <cell r="C647" t="str">
            <v>MA</v>
          </cell>
          <cell r="E647">
            <v>6397634</v>
          </cell>
        </row>
        <row r="648">
          <cell r="A648">
            <v>2001</v>
          </cell>
          <cell r="C648" t="str">
            <v>MI</v>
          </cell>
          <cell r="E648">
            <v>9991120</v>
          </cell>
        </row>
        <row r="649">
          <cell r="A649">
            <v>2001</v>
          </cell>
          <cell r="C649" t="str">
            <v>MN</v>
          </cell>
          <cell r="E649">
            <v>4982796</v>
          </cell>
        </row>
        <row r="650">
          <cell r="A650">
            <v>2001</v>
          </cell>
          <cell r="C650" t="str">
            <v>MS</v>
          </cell>
          <cell r="E650">
            <v>2852994</v>
          </cell>
        </row>
        <row r="651">
          <cell r="A651">
            <v>2001</v>
          </cell>
          <cell r="C651" t="str">
            <v>MO</v>
          </cell>
          <cell r="E651">
            <v>5641142</v>
          </cell>
        </row>
        <row r="652">
          <cell r="A652">
            <v>2001</v>
          </cell>
          <cell r="C652" t="str">
            <v>MT</v>
          </cell>
          <cell r="E652">
            <v>906961</v>
          </cell>
        </row>
        <row r="653">
          <cell r="A653">
            <v>2001</v>
          </cell>
          <cell r="C653" t="str">
            <v>NE</v>
          </cell>
          <cell r="E653">
            <v>1719836</v>
          </cell>
        </row>
        <row r="654">
          <cell r="A654">
            <v>2001</v>
          </cell>
          <cell r="C654" t="str">
            <v>NV</v>
          </cell>
          <cell r="E654">
            <v>2098399</v>
          </cell>
        </row>
        <row r="655">
          <cell r="A655">
            <v>2001</v>
          </cell>
          <cell r="C655" t="str">
            <v>NH</v>
          </cell>
          <cell r="E655">
            <v>1255517</v>
          </cell>
        </row>
        <row r="656">
          <cell r="A656">
            <v>2001</v>
          </cell>
          <cell r="C656" t="str">
            <v>NJ</v>
          </cell>
          <cell r="E656">
            <v>8492671</v>
          </cell>
        </row>
        <row r="657">
          <cell r="A657">
            <v>2001</v>
          </cell>
          <cell r="C657" t="str">
            <v>NM</v>
          </cell>
          <cell r="E657">
            <v>1831690</v>
          </cell>
        </row>
        <row r="658">
          <cell r="A658">
            <v>2001</v>
          </cell>
          <cell r="C658" t="str">
            <v>NY</v>
          </cell>
          <cell r="E658">
            <v>19082838</v>
          </cell>
        </row>
        <row r="659">
          <cell r="A659">
            <v>2001</v>
          </cell>
          <cell r="C659" t="str">
            <v>NC</v>
          </cell>
          <cell r="E659">
            <v>8210122</v>
          </cell>
        </row>
        <row r="660">
          <cell r="A660">
            <v>2001</v>
          </cell>
          <cell r="C660" t="str">
            <v>ND</v>
          </cell>
          <cell r="E660">
            <v>639062</v>
          </cell>
        </row>
        <row r="661">
          <cell r="A661">
            <v>2001</v>
          </cell>
          <cell r="C661" t="str">
            <v>OH</v>
          </cell>
          <cell r="E661">
            <v>11387404</v>
          </cell>
        </row>
        <row r="662">
          <cell r="A662">
            <v>2001</v>
          </cell>
          <cell r="C662" t="str">
            <v>OK</v>
          </cell>
          <cell r="E662">
            <v>3467100</v>
          </cell>
        </row>
        <row r="663">
          <cell r="A663">
            <v>2001</v>
          </cell>
          <cell r="C663" t="str">
            <v>OR</v>
          </cell>
          <cell r="E663">
            <v>3467937</v>
          </cell>
        </row>
        <row r="664">
          <cell r="A664">
            <v>2001</v>
          </cell>
          <cell r="C664" t="str">
            <v>PA</v>
          </cell>
          <cell r="E664">
            <v>12298970</v>
          </cell>
        </row>
        <row r="665">
          <cell r="A665">
            <v>2001</v>
          </cell>
          <cell r="C665" t="str">
            <v>RI</v>
          </cell>
          <cell r="E665">
            <v>1057142</v>
          </cell>
        </row>
        <row r="666">
          <cell r="A666">
            <v>2001</v>
          </cell>
          <cell r="C666" t="str">
            <v>SC</v>
          </cell>
          <cell r="E666">
            <v>4064995</v>
          </cell>
        </row>
        <row r="667">
          <cell r="A667">
            <v>2001</v>
          </cell>
          <cell r="C667" t="str">
            <v>SD</v>
          </cell>
          <cell r="E667">
            <v>757972</v>
          </cell>
        </row>
        <row r="668">
          <cell r="A668">
            <v>2001</v>
          </cell>
          <cell r="C668" t="str">
            <v>TN</v>
          </cell>
          <cell r="E668">
            <v>5750789</v>
          </cell>
        </row>
        <row r="669">
          <cell r="A669">
            <v>2001</v>
          </cell>
          <cell r="C669" t="str">
            <v>TX</v>
          </cell>
          <cell r="E669">
            <v>21319622</v>
          </cell>
        </row>
        <row r="670">
          <cell r="A670">
            <v>2001</v>
          </cell>
          <cell r="C670" t="str">
            <v>US</v>
          </cell>
          <cell r="E670">
            <v>284968955</v>
          </cell>
        </row>
        <row r="671">
          <cell r="A671">
            <v>2001</v>
          </cell>
          <cell r="C671" t="str">
            <v>UT</v>
          </cell>
          <cell r="E671">
            <v>2283715</v>
          </cell>
        </row>
        <row r="672">
          <cell r="A672">
            <v>2001</v>
          </cell>
          <cell r="C672" t="str">
            <v>VT</v>
          </cell>
          <cell r="E672">
            <v>612223</v>
          </cell>
        </row>
        <row r="673">
          <cell r="A673">
            <v>2001</v>
          </cell>
          <cell r="C673" t="str">
            <v>VA</v>
          </cell>
          <cell r="E673">
            <v>7198362</v>
          </cell>
        </row>
        <row r="674">
          <cell r="A674">
            <v>2001</v>
          </cell>
          <cell r="C674" t="str">
            <v>WA</v>
          </cell>
          <cell r="E674">
            <v>5985722</v>
          </cell>
        </row>
        <row r="675">
          <cell r="A675">
            <v>2001</v>
          </cell>
          <cell r="C675" t="str">
            <v>WV</v>
          </cell>
          <cell r="E675">
            <v>1801481</v>
          </cell>
        </row>
        <row r="676">
          <cell r="A676">
            <v>2001</v>
          </cell>
          <cell r="C676" t="str">
            <v>WI</v>
          </cell>
          <cell r="E676">
            <v>5406835</v>
          </cell>
        </row>
        <row r="677">
          <cell r="A677">
            <v>2001</v>
          </cell>
          <cell r="C677" t="str">
            <v>WY</v>
          </cell>
          <cell r="E677">
            <v>494657</v>
          </cell>
        </row>
        <row r="678">
          <cell r="A678">
            <v>2000</v>
          </cell>
          <cell r="C678" t="str">
            <v>AL</v>
          </cell>
          <cell r="E678">
            <v>4452173</v>
          </cell>
        </row>
        <row r="679">
          <cell r="A679">
            <v>2000</v>
          </cell>
          <cell r="C679" t="str">
            <v>AK</v>
          </cell>
          <cell r="E679">
            <v>627963</v>
          </cell>
        </row>
        <row r="680">
          <cell r="A680">
            <v>2000</v>
          </cell>
          <cell r="C680" t="str">
            <v>AZ</v>
          </cell>
          <cell r="E680">
            <v>5160586</v>
          </cell>
        </row>
        <row r="681">
          <cell r="A681">
            <v>2000</v>
          </cell>
          <cell r="C681" t="str">
            <v>AR</v>
          </cell>
          <cell r="E681">
            <v>2678588</v>
          </cell>
        </row>
        <row r="682">
          <cell r="A682">
            <v>2000</v>
          </cell>
          <cell r="C682" t="str">
            <v>CA</v>
          </cell>
          <cell r="E682">
            <v>33987977</v>
          </cell>
        </row>
        <row r="683">
          <cell r="A683">
            <v>2000</v>
          </cell>
          <cell r="C683" t="str">
            <v>CO</v>
          </cell>
          <cell r="E683">
            <v>4326921</v>
          </cell>
        </row>
        <row r="684">
          <cell r="A684">
            <v>2000</v>
          </cell>
          <cell r="C684" t="str">
            <v>CT</v>
          </cell>
          <cell r="E684">
            <v>3411777</v>
          </cell>
        </row>
        <row r="685">
          <cell r="A685">
            <v>2000</v>
          </cell>
          <cell r="C685" t="str">
            <v>DE</v>
          </cell>
          <cell r="E685">
            <v>786373</v>
          </cell>
        </row>
        <row r="686">
          <cell r="A686">
            <v>2000</v>
          </cell>
          <cell r="C686" t="str">
            <v>DC</v>
          </cell>
          <cell r="E686">
            <v>572046</v>
          </cell>
        </row>
        <row r="687">
          <cell r="A687">
            <v>2000</v>
          </cell>
          <cell r="C687" t="str">
            <v>FL</v>
          </cell>
          <cell r="E687">
            <v>16047515</v>
          </cell>
        </row>
        <row r="688">
          <cell r="A688">
            <v>2000</v>
          </cell>
          <cell r="C688" t="str">
            <v>GA</v>
          </cell>
          <cell r="E688">
            <v>8227303</v>
          </cell>
        </row>
        <row r="689">
          <cell r="A689">
            <v>2000</v>
          </cell>
          <cell r="C689" t="str">
            <v>HI</v>
          </cell>
          <cell r="E689">
            <v>1213519</v>
          </cell>
        </row>
        <row r="690">
          <cell r="A690">
            <v>2000</v>
          </cell>
          <cell r="C690" t="str">
            <v>ID</v>
          </cell>
          <cell r="E690">
            <v>1299430</v>
          </cell>
        </row>
        <row r="691">
          <cell r="A691">
            <v>2000</v>
          </cell>
          <cell r="C691" t="str">
            <v>IL</v>
          </cell>
          <cell r="E691">
            <v>12434161</v>
          </cell>
        </row>
        <row r="692">
          <cell r="A692">
            <v>2000</v>
          </cell>
          <cell r="C692" t="str">
            <v>IN</v>
          </cell>
          <cell r="E692">
            <v>6091866</v>
          </cell>
        </row>
        <row r="693">
          <cell r="A693">
            <v>2000</v>
          </cell>
          <cell r="C693" t="str">
            <v>IA</v>
          </cell>
          <cell r="E693">
            <v>2929067</v>
          </cell>
        </row>
        <row r="694">
          <cell r="A694">
            <v>2000</v>
          </cell>
          <cell r="C694" t="str">
            <v>KS</v>
          </cell>
          <cell r="E694">
            <v>2693681</v>
          </cell>
        </row>
        <row r="695">
          <cell r="A695">
            <v>2000</v>
          </cell>
          <cell r="C695" t="str">
            <v>KY</v>
          </cell>
          <cell r="E695">
            <v>4049021</v>
          </cell>
        </row>
        <row r="696">
          <cell r="A696">
            <v>2000</v>
          </cell>
          <cell r="C696" t="str">
            <v>LA</v>
          </cell>
          <cell r="E696">
            <v>4471885</v>
          </cell>
        </row>
        <row r="697">
          <cell r="A697">
            <v>2000</v>
          </cell>
          <cell r="C697" t="str">
            <v>ME</v>
          </cell>
          <cell r="E697">
            <v>1277072</v>
          </cell>
        </row>
        <row r="698">
          <cell r="A698">
            <v>2000</v>
          </cell>
          <cell r="C698" t="str">
            <v>MD</v>
          </cell>
          <cell r="E698">
            <v>5311034</v>
          </cell>
        </row>
        <row r="699">
          <cell r="A699">
            <v>2000</v>
          </cell>
          <cell r="C699" t="str">
            <v>MA</v>
          </cell>
          <cell r="E699">
            <v>6361104</v>
          </cell>
        </row>
        <row r="700">
          <cell r="A700">
            <v>2000</v>
          </cell>
          <cell r="C700" t="str">
            <v>MI</v>
          </cell>
          <cell r="E700">
            <v>9952450</v>
          </cell>
        </row>
        <row r="701">
          <cell r="A701">
            <v>2000</v>
          </cell>
          <cell r="C701" t="str">
            <v>MN</v>
          </cell>
          <cell r="E701">
            <v>4933692</v>
          </cell>
        </row>
        <row r="702">
          <cell r="A702">
            <v>2000</v>
          </cell>
          <cell r="C702" t="str">
            <v>MS</v>
          </cell>
          <cell r="E702">
            <v>2848353</v>
          </cell>
        </row>
        <row r="703">
          <cell r="A703">
            <v>2000</v>
          </cell>
          <cell r="C703" t="str">
            <v>MO</v>
          </cell>
          <cell r="E703">
            <v>5607285</v>
          </cell>
        </row>
        <row r="704">
          <cell r="A704">
            <v>2000</v>
          </cell>
          <cell r="C704" t="str">
            <v>MT</v>
          </cell>
          <cell r="E704">
            <v>903773</v>
          </cell>
        </row>
        <row r="705">
          <cell r="A705">
            <v>2000</v>
          </cell>
          <cell r="C705" t="str">
            <v>NE</v>
          </cell>
          <cell r="E705">
            <v>1713820</v>
          </cell>
        </row>
        <row r="706">
          <cell r="A706">
            <v>2000</v>
          </cell>
          <cell r="C706" t="str">
            <v>NV</v>
          </cell>
          <cell r="E706">
            <v>2018741</v>
          </cell>
        </row>
        <row r="707">
          <cell r="A707">
            <v>2000</v>
          </cell>
          <cell r="C707" t="str">
            <v>NH</v>
          </cell>
          <cell r="E707">
            <v>1239882</v>
          </cell>
        </row>
        <row r="708">
          <cell r="A708">
            <v>2000</v>
          </cell>
          <cell r="C708" t="str">
            <v>NJ</v>
          </cell>
          <cell r="E708">
            <v>8430621</v>
          </cell>
        </row>
        <row r="709">
          <cell r="A709">
            <v>2000</v>
          </cell>
          <cell r="C709" t="str">
            <v>NM</v>
          </cell>
          <cell r="E709">
            <v>1821204</v>
          </cell>
        </row>
        <row r="710">
          <cell r="A710">
            <v>2000</v>
          </cell>
          <cell r="C710" t="str">
            <v>NY</v>
          </cell>
          <cell r="E710">
            <v>19001780</v>
          </cell>
        </row>
        <row r="711">
          <cell r="A711">
            <v>2000</v>
          </cell>
          <cell r="C711" t="str">
            <v>NC</v>
          </cell>
          <cell r="E711">
            <v>8081614</v>
          </cell>
        </row>
        <row r="712">
          <cell r="A712">
            <v>2000</v>
          </cell>
          <cell r="C712" t="str">
            <v>ND</v>
          </cell>
          <cell r="E712">
            <v>642023</v>
          </cell>
        </row>
        <row r="713">
          <cell r="A713">
            <v>2000</v>
          </cell>
          <cell r="C713" t="str">
            <v>OH</v>
          </cell>
          <cell r="E713">
            <v>11363543</v>
          </cell>
        </row>
        <row r="714">
          <cell r="A714">
            <v>2000</v>
          </cell>
          <cell r="C714" t="str">
            <v>OK</v>
          </cell>
          <cell r="E714">
            <v>3454365</v>
          </cell>
        </row>
        <row r="715">
          <cell r="A715">
            <v>2000</v>
          </cell>
          <cell r="C715" t="str">
            <v>OR</v>
          </cell>
          <cell r="E715">
            <v>3429708</v>
          </cell>
        </row>
        <row r="716">
          <cell r="A716">
            <v>2000</v>
          </cell>
          <cell r="C716" t="str">
            <v>PA</v>
          </cell>
          <cell r="E716">
            <v>12284173</v>
          </cell>
        </row>
        <row r="717">
          <cell r="A717">
            <v>2000</v>
          </cell>
          <cell r="C717" t="str">
            <v>RI</v>
          </cell>
          <cell r="E717">
            <v>1050268</v>
          </cell>
        </row>
        <row r="718">
          <cell r="A718">
            <v>2000</v>
          </cell>
          <cell r="C718" t="str">
            <v>SC</v>
          </cell>
          <cell r="E718">
            <v>4024223</v>
          </cell>
        </row>
        <row r="719">
          <cell r="A719">
            <v>2000</v>
          </cell>
          <cell r="C719" t="str">
            <v>SD</v>
          </cell>
          <cell r="E719">
            <v>755844</v>
          </cell>
        </row>
        <row r="720">
          <cell r="A720">
            <v>2000</v>
          </cell>
          <cell r="C720" t="str">
            <v>TN</v>
          </cell>
          <cell r="E720">
            <v>5703719</v>
          </cell>
        </row>
        <row r="721">
          <cell r="A721">
            <v>2000</v>
          </cell>
          <cell r="C721" t="str">
            <v>TX</v>
          </cell>
          <cell r="E721">
            <v>20944499</v>
          </cell>
        </row>
        <row r="722">
          <cell r="A722">
            <v>2000</v>
          </cell>
          <cell r="C722" t="str">
            <v>US</v>
          </cell>
          <cell r="E722">
            <v>282162411</v>
          </cell>
        </row>
        <row r="723">
          <cell r="A723">
            <v>2000</v>
          </cell>
          <cell r="C723" t="str">
            <v>UT</v>
          </cell>
          <cell r="E723">
            <v>2244502</v>
          </cell>
        </row>
        <row r="724">
          <cell r="A724">
            <v>2000</v>
          </cell>
          <cell r="C724" t="str">
            <v>VT</v>
          </cell>
          <cell r="E724">
            <v>609618</v>
          </cell>
        </row>
        <row r="725">
          <cell r="A725">
            <v>2000</v>
          </cell>
          <cell r="C725" t="str">
            <v>VA</v>
          </cell>
          <cell r="E725">
            <v>7105817</v>
          </cell>
        </row>
        <row r="726">
          <cell r="A726">
            <v>2000</v>
          </cell>
          <cell r="C726" t="str">
            <v>WA</v>
          </cell>
          <cell r="E726">
            <v>5910512</v>
          </cell>
        </row>
        <row r="727">
          <cell r="A727">
            <v>2000</v>
          </cell>
          <cell r="C727" t="str">
            <v>WV</v>
          </cell>
          <cell r="E727">
            <v>1807021</v>
          </cell>
        </row>
        <row r="728">
          <cell r="A728">
            <v>2000</v>
          </cell>
          <cell r="C728" t="str">
            <v>WI</v>
          </cell>
          <cell r="E728">
            <v>5373999</v>
          </cell>
        </row>
        <row r="729">
          <cell r="A729">
            <v>2000</v>
          </cell>
          <cell r="C729" t="str">
            <v>WY</v>
          </cell>
          <cell r="E729">
            <v>494300</v>
          </cell>
        </row>
        <row r="730">
          <cell r="A730">
            <v>1999</v>
          </cell>
          <cell r="C730" t="str">
            <v>AL</v>
          </cell>
          <cell r="E730">
            <v>4430141</v>
          </cell>
        </row>
        <row r="731">
          <cell r="A731">
            <v>1999</v>
          </cell>
          <cell r="C731" t="str">
            <v>AK</v>
          </cell>
          <cell r="E731">
            <v>624779</v>
          </cell>
        </row>
        <row r="732">
          <cell r="A732">
            <v>1999</v>
          </cell>
          <cell r="C732" t="str">
            <v>AZ</v>
          </cell>
          <cell r="E732">
            <v>5023823</v>
          </cell>
        </row>
        <row r="733">
          <cell r="A733">
            <v>1999</v>
          </cell>
          <cell r="C733" t="str">
            <v>AR</v>
          </cell>
          <cell r="E733">
            <v>2651860</v>
          </cell>
        </row>
        <row r="734">
          <cell r="A734">
            <v>1999</v>
          </cell>
          <cell r="C734" t="str">
            <v>CA</v>
          </cell>
          <cell r="E734">
            <v>33499204</v>
          </cell>
        </row>
        <row r="735">
          <cell r="A735">
            <v>1999</v>
          </cell>
          <cell r="C735" t="str">
            <v>CO</v>
          </cell>
          <cell r="E735">
            <v>4226018</v>
          </cell>
        </row>
        <row r="736">
          <cell r="A736">
            <v>1999</v>
          </cell>
          <cell r="C736" t="str">
            <v>CT</v>
          </cell>
          <cell r="E736">
            <v>3386401</v>
          </cell>
        </row>
        <row r="737">
          <cell r="A737">
            <v>1999</v>
          </cell>
          <cell r="C737" t="str">
            <v>DE</v>
          </cell>
          <cell r="E737">
            <v>774990</v>
          </cell>
        </row>
        <row r="738">
          <cell r="A738">
            <v>1999</v>
          </cell>
          <cell r="C738" t="str">
            <v>DC</v>
          </cell>
          <cell r="E738">
            <v>570213</v>
          </cell>
        </row>
        <row r="739">
          <cell r="A739">
            <v>1999</v>
          </cell>
          <cell r="C739" t="str">
            <v>FL</v>
          </cell>
          <cell r="E739">
            <v>15759421</v>
          </cell>
        </row>
        <row r="740">
          <cell r="A740">
            <v>1999</v>
          </cell>
          <cell r="C740" t="str">
            <v>GA</v>
          </cell>
          <cell r="E740">
            <v>8045965</v>
          </cell>
        </row>
        <row r="741">
          <cell r="A741">
            <v>1999</v>
          </cell>
          <cell r="C741" t="str">
            <v>HI</v>
          </cell>
          <cell r="E741">
            <v>1210300</v>
          </cell>
        </row>
        <row r="742">
          <cell r="A742">
            <v>1999</v>
          </cell>
          <cell r="C742" t="str">
            <v>ID</v>
          </cell>
          <cell r="E742">
            <v>1275674</v>
          </cell>
        </row>
        <row r="743">
          <cell r="A743">
            <v>1999</v>
          </cell>
          <cell r="C743" t="str">
            <v>IL</v>
          </cell>
          <cell r="E743">
            <v>12359020</v>
          </cell>
        </row>
        <row r="744">
          <cell r="A744">
            <v>1999</v>
          </cell>
          <cell r="C744" t="str">
            <v>IN</v>
          </cell>
          <cell r="E744">
            <v>6044969</v>
          </cell>
        </row>
        <row r="745">
          <cell r="A745">
            <v>1999</v>
          </cell>
          <cell r="C745" t="str">
            <v>IA</v>
          </cell>
          <cell r="E745">
            <v>2917634</v>
          </cell>
        </row>
        <row r="746">
          <cell r="A746">
            <v>1999</v>
          </cell>
          <cell r="C746" t="str">
            <v>KS</v>
          </cell>
          <cell r="E746">
            <v>2678338</v>
          </cell>
        </row>
        <row r="747">
          <cell r="A747">
            <v>1999</v>
          </cell>
          <cell r="C747" t="str">
            <v>KY</v>
          </cell>
          <cell r="E747">
            <v>4018053</v>
          </cell>
        </row>
        <row r="748">
          <cell r="A748">
            <v>1999</v>
          </cell>
          <cell r="C748" t="str">
            <v>LA</v>
          </cell>
          <cell r="E748">
            <v>4460811</v>
          </cell>
        </row>
        <row r="749">
          <cell r="A749">
            <v>1999</v>
          </cell>
          <cell r="C749" t="str">
            <v>ME</v>
          </cell>
          <cell r="E749">
            <v>1266808</v>
          </cell>
        </row>
        <row r="750">
          <cell r="A750">
            <v>1999</v>
          </cell>
          <cell r="C750" t="str">
            <v>MD</v>
          </cell>
          <cell r="E750">
            <v>5254509</v>
          </cell>
        </row>
        <row r="751">
          <cell r="A751">
            <v>1999</v>
          </cell>
          <cell r="C751" t="str">
            <v>MA</v>
          </cell>
          <cell r="E751">
            <v>6317345</v>
          </cell>
        </row>
        <row r="752">
          <cell r="A752">
            <v>1999</v>
          </cell>
          <cell r="C752" t="str">
            <v>MI</v>
          </cell>
          <cell r="E752">
            <v>9897116</v>
          </cell>
        </row>
        <row r="753">
          <cell r="A753">
            <v>1999</v>
          </cell>
          <cell r="C753" t="str">
            <v>MN</v>
          </cell>
          <cell r="E753">
            <v>4873481</v>
          </cell>
        </row>
        <row r="754">
          <cell r="A754">
            <v>1999</v>
          </cell>
          <cell r="C754" t="str">
            <v>MS</v>
          </cell>
          <cell r="E754">
            <v>2828408</v>
          </cell>
        </row>
        <row r="755">
          <cell r="A755">
            <v>1999</v>
          </cell>
          <cell r="C755" t="str">
            <v>MO</v>
          </cell>
          <cell r="E755">
            <v>5561948</v>
          </cell>
        </row>
        <row r="756">
          <cell r="A756">
            <v>1999</v>
          </cell>
          <cell r="C756" t="str">
            <v>MT</v>
          </cell>
          <cell r="E756">
            <v>897507</v>
          </cell>
        </row>
        <row r="757">
          <cell r="A757">
            <v>1999</v>
          </cell>
          <cell r="C757" t="str">
            <v>NE</v>
          </cell>
          <cell r="E757">
            <v>1704764</v>
          </cell>
        </row>
        <row r="758">
          <cell r="A758">
            <v>1999</v>
          </cell>
          <cell r="C758" t="str">
            <v>NV</v>
          </cell>
          <cell r="E758">
            <v>1934718</v>
          </cell>
        </row>
        <row r="759">
          <cell r="A759">
            <v>1999</v>
          </cell>
          <cell r="C759" t="str">
            <v>NH</v>
          </cell>
          <cell r="E759">
            <v>1222014</v>
          </cell>
        </row>
        <row r="760">
          <cell r="A760">
            <v>1999</v>
          </cell>
          <cell r="C760" t="str">
            <v>NJ</v>
          </cell>
          <cell r="E760">
            <v>8359592</v>
          </cell>
        </row>
        <row r="761">
          <cell r="A761">
            <v>1999</v>
          </cell>
          <cell r="C761" t="str">
            <v>NM</v>
          </cell>
          <cell r="E761">
            <v>1808082</v>
          </cell>
        </row>
        <row r="762">
          <cell r="A762">
            <v>1999</v>
          </cell>
          <cell r="C762" t="str">
            <v>NY</v>
          </cell>
          <cell r="E762">
            <v>18882725</v>
          </cell>
        </row>
        <row r="763">
          <cell r="A763">
            <v>1999</v>
          </cell>
          <cell r="C763" t="str">
            <v>NC</v>
          </cell>
          <cell r="E763">
            <v>7949361</v>
          </cell>
        </row>
        <row r="764">
          <cell r="A764">
            <v>1999</v>
          </cell>
          <cell r="C764" t="str">
            <v>ND</v>
          </cell>
          <cell r="E764">
            <v>644259</v>
          </cell>
        </row>
        <row r="765">
          <cell r="A765">
            <v>1999</v>
          </cell>
          <cell r="C765" t="str">
            <v>OH</v>
          </cell>
          <cell r="E765">
            <v>11335454</v>
          </cell>
        </row>
        <row r="766">
          <cell r="A766">
            <v>1999</v>
          </cell>
          <cell r="C766" t="str">
            <v>OK</v>
          </cell>
          <cell r="E766">
            <v>3437147</v>
          </cell>
        </row>
        <row r="767">
          <cell r="A767">
            <v>1999</v>
          </cell>
          <cell r="C767" t="str">
            <v>OR</v>
          </cell>
          <cell r="E767">
            <v>3393941</v>
          </cell>
        </row>
        <row r="768">
          <cell r="A768">
            <v>1999</v>
          </cell>
          <cell r="C768" t="str">
            <v>PA</v>
          </cell>
          <cell r="E768">
            <v>12263805</v>
          </cell>
        </row>
        <row r="769">
          <cell r="A769">
            <v>1999</v>
          </cell>
          <cell r="C769" t="str">
            <v>RI</v>
          </cell>
          <cell r="E769">
            <v>1040402</v>
          </cell>
        </row>
        <row r="770">
          <cell r="A770">
            <v>1999</v>
          </cell>
          <cell r="C770" t="str">
            <v>SC</v>
          </cell>
          <cell r="E770">
            <v>3974682</v>
          </cell>
        </row>
        <row r="771">
          <cell r="A771">
            <v>1999</v>
          </cell>
          <cell r="C771" t="str">
            <v>SD</v>
          </cell>
          <cell r="E771">
            <v>750412</v>
          </cell>
        </row>
        <row r="772">
          <cell r="A772">
            <v>1999</v>
          </cell>
          <cell r="C772" t="str">
            <v>TN</v>
          </cell>
          <cell r="E772">
            <v>5638706</v>
          </cell>
        </row>
        <row r="773">
          <cell r="A773">
            <v>1999</v>
          </cell>
          <cell r="C773" t="str">
            <v>TX</v>
          </cell>
          <cell r="E773">
            <v>20558220</v>
          </cell>
        </row>
        <row r="774">
          <cell r="A774">
            <v>1999</v>
          </cell>
          <cell r="C774" t="str">
            <v>US</v>
          </cell>
          <cell r="E774">
            <v>279040168</v>
          </cell>
        </row>
        <row r="775">
          <cell r="A775">
            <v>1999</v>
          </cell>
          <cell r="C775" t="str">
            <v>UT</v>
          </cell>
          <cell r="E775">
            <v>2203482</v>
          </cell>
        </row>
        <row r="776">
          <cell r="A776">
            <v>1999</v>
          </cell>
          <cell r="C776" t="str">
            <v>VT</v>
          </cell>
          <cell r="E776">
            <v>604683</v>
          </cell>
        </row>
        <row r="777">
          <cell r="A777">
            <v>1999</v>
          </cell>
          <cell r="C777" t="str">
            <v>VA</v>
          </cell>
          <cell r="E777">
            <v>7000174</v>
          </cell>
        </row>
        <row r="778">
          <cell r="A778">
            <v>1999</v>
          </cell>
          <cell r="C778" t="str">
            <v>WA</v>
          </cell>
          <cell r="E778">
            <v>5842564</v>
          </cell>
        </row>
        <row r="779">
          <cell r="A779">
            <v>1999</v>
          </cell>
          <cell r="C779" t="str">
            <v>WV</v>
          </cell>
          <cell r="E779">
            <v>1811799</v>
          </cell>
        </row>
        <row r="780">
          <cell r="A780">
            <v>1999</v>
          </cell>
          <cell r="C780" t="str">
            <v>WI</v>
          </cell>
          <cell r="E780">
            <v>5332666</v>
          </cell>
        </row>
        <row r="781">
          <cell r="A781">
            <v>1999</v>
          </cell>
          <cell r="C781" t="str">
            <v>WY</v>
          </cell>
          <cell r="E781">
            <v>491780</v>
          </cell>
        </row>
        <row r="782">
          <cell r="A782">
            <v>1998</v>
          </cell>
          <cell r="C782" t="str">
            <v>AL</v>
          </cell>
          <cell r="E782">
            <v>4404701</v>
          </cell>
        </row>
        <row r="783">
          <cell r="A783">
            <v>1998</v>
          </cell>
          <cell r="C783" t="str">
            <v>AK</v>
          </cell>
          <cell r="E783">
            <v>619932</v>
          </cell>
        </row>
        <row r="784">
          <cell r="A784">
            <v>1998</v>
          </cell>
          <cell r="C784" t="str">
            <v>AZ</v>
          </cell>
          <cell r="E784">
            <v>4883342</v>
          </cell>
        </row>
        <row r="785">
          <cell r="A785">
            <v>1998</v>
          </cell>
          <cell r="C785" t="str">
            <v>AR</v>
          </cell>
          <cell r="E785">
            <v>2626289</v>
          </cell>
        </row>
        <row r="786">
          <cell r="A786">
            <v>1998</v>
          </cell>
          <cell r="C786" t="str">
            <v>CA</v>
          </cell>
          <cell r="E786">
            <v>32987675</v>
          </cell>
        </row>
        <row r="787">
          <cell r="A787">
            <v>1998</v>
          </cell>
          <cell r="C787" t="str">
            <v>CO</v>
          </cell>
          <cell r="E787">
            <v>4116639</v>
          </cell>
        </row>
        <row r="788">
          <cell r="A788">
            <v>1998</v>
          </cell>
          <cell r="C788" t="str">
            <v>CT</v>
          </cell>
          <cell r="E788">
            <v>3365352</v>
          </cell>
        </row>
        <row r="789">
          <cell r="A789">
            <v>1998</v>
          </cell>
          <cell r="C789" t="str">
            <v>DE</v>
          </cell>
          <cell r="E789">
            <v>763335</v>
          </cell>
        </row>
        <row r="790">
          <cell r="A790">
            <v>1998</v>
          </cell>
          <cell r="C790" t="str">
            <v>DC</v>
          </cell>
          <cell r="E790">
            <v>565230</v>
          </cell>
        </row>
        <row r="791">
          <cell r="A791">
            <v>1998</v>
          </cell>
          <cell r="C791" t="str">
            <v>FL</v>
          </cell>
          <cell r="E791">
            <v>15486559</v>
          </cell>
        </row>
        <row r="792">
          <cell r="A792">
            <v>1998</v>
          </cell>
          <cell r="C792" t="str">
            <v>GA</v>
          </cell>
          <cell r="E792">
            <v>7863536</v>
          </cell>
        </row>
        <row r="793">
          <cell r="A793">
            <v>1998</v>
          </cell>
          <cell r="C793" t="str">
            <v>HI</v>
          </cell>
          <cell r="E793">
            <v>1215233</v>
          </cell>
        </row>
        <row r="794">
          <cell r="A794">
            <v>1998</v>
          </cell>
          <cell r="C794" t="str">
            <v>ID</v>
          </cell>
          <cell r="E794">
            <v>1252330</v>
          </cell>
        </row>
        <row r="795">
          <cell r="A795">
            <v>1998</v>
          </cell>
          <cell r="C795" t="str">
            <v>IL</v>
          </cell>
          <cell r="E795">
            <v>12271847</v>
          </cell>
        </row>
        <row r="796">
          <cell r="A796">
            <v>1998</v>
          </cell>
          <cell r="C796" t="str">
            <v>IN</v>
          </cell>
          <cell r="E796">
            <v>5998880</v>
          </cell>
        </row>
        <row r="797">
          <cell r="A797">
            <v>1998</v>
          </cell>
          <cell r="C797" t="str">
            <v>IA</v>
          </cell>
          <cell r="E797">
            <v>2902872</v>
          </cell>
        </row>
        <row r="798">
          <cell r="A798">
            <v>1998</v>
          </cell>
          <cell r="C798" t="str">
            <v>KS</v>
          </cell>
          <cell r="E798">
            <v>2660598</v>
          </cell>
        </row>
        <row r="799">
          <cell r="A799">
            <v>1998</v>
          </cell>
          <cell r="C799" t="str">
            <v>KY</v>
          </cell>
          <cell r="E799">
            <v>3985390</v>
          </cell>
        </row>
        <row r="800">
          <cell r="A800">
            <v>1998</v>
          </cell>
          <cell r="C800" t="str">
            <v>LA</v>
          </cell>
          <cell r="E800">
            <v>4440344</v>
          </cell>
        </row>
        <row r="801">
          <cell r="A801">
            <v>1998</v>
          </cell>
          <cell r="C801" t="str">
            <v>ME</v>
          </cell>
          <cell r="E801">
            <v>1259127</v>
          </cell>
        </row>
        <row r="802">
          <cell r="A802">
            <v>1998</v>
          </cell>
          <cell r="C802" t="str">
            <v>MD</v>
          </cell>
          <cell r="E802">
            <v>5204464</v>
          </cell>
        </row>
        <row r="803">
          <cell r="A803">
            <v>1998</v>
          </cell>
          <cell r="C803" t="str">
            <v>MA</v>
          </cell>
          <cell r="E803">
            <v>6271838</v>
          </cell>
        </row>
        <row r="804">
          <cell r="A804">
            <v>1998</v>
          </cell>
          <cell r="C804" t="str">
            <v>MI</v>
          </cell>
          <cell r="E804">
            <v>9847942</v>
          </cell>
        </row>
        <row r="805">
          <cell r="A805">
            <v>1998</v>
          </cell>
          <cell r="C805" t="str">
            <v>MN</v>
          </cell>
          <cell r="E805">
            <v>4813412</v>
          </cell>
        </row>
        <row r="806">
          <cell r="A806">
            <v>1998</v>
          </cell>
          <cell r="C806" t="str">
            <v>MS</v>
          </cell>
          <cell r="E806">
            <v>2804834</v>
          </cell>
        </row>
        <row r="807">
          <cell r="A807">
            <v>1998</v>
          </cell>
          <cell r="C807" t="str">
            <v>MO</v>
          </cell>
          <cell r="E807">
            <v>5521765</v>
          </cell>
        </row>
        <row r="808">
          <cell r="A808">
            <v>1998</v>
          </cell>
          <cell r="C808" t="str">
            <v>MT</v>
          </cell>
          <cell r="E808">
            <v>892431</v>
          </cell>
        </row>
        <row r="809">
          <cell r="A809">
            <v>1998</v>
          </cell>
          <cell r="C809" t="str">
            <v>NE</v>
          </cell>
          <cell r="E809">
            <v>1695816</v>
          </cell>
        </row>
        <row r="810">
          <cell r="A810">
            <v>1998</v>
          </cell>
          <cell r="C810" t="str">
            <v>NV</v>
          </cell>
          <cell r="E810">
            <v>1853191</v>
          </cell>
        </row>
        <row r="811">
          <cell r="A811">
            <v>1998</v>
          </cell>
          <cell r="C811" t="str">
            <v>NH</v>
          </cell>
          <cell r="E811">
            <v>1205940</v>
          </cell>
        </row>
        <row r="812">
          <cell r="A812">
            <v>1998</v>
          </cell>
          <cell r="C812" t="str">
            <v>NJ</v>
          </cell>
          <cell r="E812">
            <v>8287418</v>
          </cell>
        </row>
        <row r="813">
          <cell r="A813">
            <v>1998</v>
          </cell>
          <cell r="C813" t="str">
            <v>NM</v>
          </cell>
          <cell r="E813">
            <v>1793484</v>
          </cell>
        </row>
        <row r="814">
          <cell r="A814">
            <v>1998</v>
          </cell>
          <cell r="C814" t="str">
            <v>NY</v>
          </cell>
          <cell r="E814">
            <v>18755906</v>
          </cell>
        </row>
        <row r="815">
          <cell r="A815">
            <v>1998</v>
          </cell>
          <cell r="C815" t="str">
            <v>NC</v>
          </cell>
          <cell r="E815">
            <v>7809121</v>
          </cell>
        </row>
        <row r="816">
          <cell r="A816">
            <v>1998</v>
          </cell>
          <cell r="C816" t="str">
            <v>ND</v>
          </cell>
          <cell r="E816">
            <v>647532</v>
          </cell>
        </row>
        <row r="817">
          <cell r="A817">
            <v>1998</v>
          </cell>
          <cell r="C817" t="str">
            <v>OH</v>
          </cell>
          <cell r="E817">
            <v>11311536</v>
          </cell>
        </row>
        <row r="818">
          <cell r="A818">
            <v>1998</v>
          </cell>
          <cell r="C818" t="str">
            <v>OK</v>
          </cell>
          <cell r="E818">
            <v>3405194</v>
          </cell>
        </row>
        <row r="819">
          <cell r="A819">
            <v>1998</v>
          </cell>
          <cell r="C819" t="str">
            <v>OR</v>
          </cell>
          <cell r="E819">
            <v>3352449</v>
          </cell>
        </row>
        <row r="820">
          <cell r="A820">
            <v>1998</v>
          </cell>
          <cell r="C820" t="str">
            <v>PA</v>
          </cell>
          <cell r="E820">
            <v>12245672</v>
          </cell>
        </row>
        <row r="821">
          <cell r="A821">
            <v>1998</v>
          </cell>
          <cell r="C821" t="str">
            <v>RI</v>
          </cell>
          <cell r="E821">
            <v>1031155</v>
          </cell>
        </row>
        <row r="822">
          <cell r="A822">
            <v>1998</v>
          </cell>
          <cell r="C822" t="str">
            <v>SC</v>
          </cell>
          <cell r="E822">
            <v>3919235</v>
          </cell>
        </row>
        <row r="823">
          <cell r="A823">
            <v>1998</v>
          </cell>
          <cell r="C823" t="str">
            <v>SD</v>
          </cell>
          <cell r="E823">
            <v>746058</v>
          </cell>
        </row>
        <row r="824">
          <cell r="A824">
            <v>1998</v>
          </cell>
          <cell r="C824" t="str">
            <v>TN</v>
          </cell>
          <cell r="E824">
            <v>5570045</v>
          </cell>
        </row>
        <row r="825">
          <cell r="A825">
            <v>1998</v>
          </cell>
          <cell r="C825" t="str">
            <v>TX</v>
          </cell>
          <cell r="E825">
            <v>20157531</v>
          </cell>
        </row>
        <row r="826">
          <cell r="A826">
            <v>1998</v>
          </cell>
          <cell r="C826" t="str">
            <v>US</v>
          </cell>
          <cell r="E826">
            <v>275854104</v>
          </cell>
        </row>
        <row r="827">
          <cell r="A827">
            <v>1998</v>
          </cell>
          <cell r="C827" t="str">
            <v>UT</v>
          </cell>
          <cell r="E827">
            <v>2165960</v>
          </cell>
        </row>
        <row r="828">
          <cell r="A828">
            <v>1998</v>
          </cell>
          <cell r="C828" t="str">
            <v>VT</v>
          </cell>
          <cell r="E828">
            <v>600416</v>
          </cell>
        </row>
        <row r="829">
          <cell r="A829">
            <v>1998</v>
          </cell>
          <cell r="C829" t="str">
            <v>VA</v>
          </cell>
          <cell r="E829">
            <v>6900918</v>
          </cell>
        </row>
        <row r="830">
          <cell r="A830">
            <v>1998</v>
          </cell>
          <cell r="C830" t="str">
            <v>WA</v>
          </cell>
          <cell r="E830">
            <v>5769562</v>
          </cell>
        </row>
        <row r="831">
          <cell r="A831">
            <v>1998</v>
          </cell>
          <cell r="C831" t="str">
            <v>WV</v>
          </cell>
          <cell r="E831">
            <v>1815609</v>
          </cell>
        </row>
        <row r="832">
          <cell r="A832">
            <v>1998</v>
          </cell>
          <cell r="C832" t="str">
            <v>WI</v>
          </cell>
          <cell r="E832">
            <v>5297672</v>
          </cell>
        </row>
        <row r="833">
          <cell r="A833">
            <v>1998</v>
          </cell>
          <cell r="C833" t="str">
            <v>WY</v>
          </cell>
          <cell r="E833">
            <v>490787</v>
          </cell>
        </row>
        <row r="834">
          <cell r="A834">
            <v>1997</v>
          </cell>
          <cell r="C834" t="str">
            <v>AL</v>
          </cell>
          <cell r="E834">
            <v>4367935</v>
          </cell>
        </row>
        <row r="835">
          <cell r="A835">
            <v>1997</v>
          </cell>
          <cell r="C835" t="str">
            <v>AK</v>
          </cell>
          <cell r="E835">
            <v>612968</v>
          </cell>
        </row>
        <row r="836">
          <cell r="A836">
            <v>1997</v>
          </cell>
          <cell r="C836" t="str">
            <v>AZ</v>
          </cell>
          <cell r="E836">
            <v>4736990</v>
          </cell>
        </row>
        <row r="837">
          <cell r="A837">
            <v>1997</v>
          </cell>
          <cell r="C837" t="str">
            <v>AR</v>
          </cell>
          <cell r="E837">
            <v>2601090</v>
          </cell>
        </row>
        <row r="838">
          <cell r="A838">
            <v>1997</v>
          </cell>
          <cell r="C838" t="str">
            <v>CA</v>
          </cell>
          <cell r="E838">
            <v>32486010</v>
          </cell>
        </row>
        <row r="839">
          <cell r="A839">
            <v>1997</v>
          </cell>
          <cell r="C839" t="str">
            <v>CO</v>
          </cell>
          <cell r="E839">
            <v>4018293</v>
          </cell>
        </row>
        <row r="840">
          <cell r="A840">
            <v>1997</v>
          </cell>
          <cell r="C840" t="str">
            <v>CT</v>
          </cell>
          <cell r="E840">
            <v>3349348</v>
          </cell>
        </row>
        <row r="841">
          <cell r="A841">
            <v>1997</v>
          </cell>
          <cell r="C841" t="str">
            <v>DE</v>
          </cell>
          <cell r="E841">
            <v>751487</v>
          </cell>
        </row>
        <row r="842">
          <cell r="A842">
            <v>1997</v>
          </cell>
          <cell r="C842" t="str">
            <v>DC</v>
          </cell>
          <cell r="E842">
            <v>567736</v>
          </cell>
        </row>
        <row r="843">
          <cell r="A843">
            <v>1997</v>
          </cell>
          <cell r="C843" t="str">
            <v>FL</v>
          </cell>
          <cell r="E843">
            <v>15186304</v>
          </cell>
        </row>
        <row r="844">
          <cell r="A844">
            <v>1997</v>
          </cell>
          <cell r="C844" t="str">
            <v>GA</v>
          </cell>
          <cell r="E844">
            <v>7685099</v>
          </cell>
        </row>
        <row r="845">
          <cell r="A845">
            <v>1997</v>
          </cell>
          <cell r="C845" t="str">
            <v>HI</v>
          </cell>
          <cell r="E845">
            <v>1211640</v>
          </cell>
        </row>
        <row r="846">
          <cell r="A846">
            <v>1997</v>
          </cell>
          <cell r="C846" t="str">
            <v>ID</v>
          </cell>
          <cell r="E846">
            <v>1228520</v>
          </cell>
        </row>
        <row r="847">
          <cell r="A847">
            <v>1997</v>
          </cell>
          <cell r="C847" t="str">
            <v>IL</v>
          </cell>
          <cell r="E847">
            <v>12185715</v>
          </cell>
        </row>
        <row r="848">
          <cell r="A848">
            <v>1997</v>
          </cell>
          <cell r="C848" t="str">
            <v>IN</v>
          </cell>
          <cell r="E848">
            <v>5955267</v>
          </cell>
        </row>
        <row r="849">
          <cell r="A849">
            <v>1997</v>
          </cell>
          <cell r="C849" t="str">
            <v>IA</v>
          </cell>
          <cell r="E849">
            <v>2891119</v>
          </cell>
        </row>
        <row r="850">
          <cell r="A850">
            <v>1997</v>
          </cell>
          <cell r="C850" t="str">
            <v>KS</v>
          </cell>
          <cell r="E850">
            <v>2635292</v>
          </cell>
        </row>
        <row r="851">
          <cell r="A851">
            <v>1997</v>
          </cell>
          <cell r="C851" t="str">
            <v>KY</v>
          </cell>
          <cell r="E851">
            <v>3952747</v>
          </cell>
        </row>
        <row r="852">
          <cell r="A852">
            <v>1997</v>
          </cell>
          <cell r="C852" t="str">
            <v>LA</v>
          </cell>
          <cell r="E852">
            <v>4421071</v>
          </cell>
        </row>
        <row r="853">
          <cell r="A853">
            <v>1997</v>
          </cell>
          <cell r="C853" t="str">
            <v>ME</v>
          </cell>
          <cell r="E853">
            <v>1254774</v>
          </cell>
        </row>
        <row r="854">
          <cell r="A854">
            <v>1997</v>
          </cell>
          <cell r="C854" t="str">
            <v>MD</v>
          </cell>
          <cell r="E854">
            <v>5157328</v>
          </cell>
        </row>
        <row r="855">
          <cell r="A855">
            <v>1997</v>
          </cell>
          <cell r="C855" t="str">
            <v>MA</v>
          </cell>
          <cell r="E855">
            <v>6226058</v>
          </cell>
        </row>
        <row r="856">
          <cell r="A856">
            <v>1997</v>
          </cell>
          <cell r="C856" t="str">
            <v>MI</v>
          </cell>
          <cell r="E856">
            <v>9809051</v>
          </cell>
        </row>
        <row r="857">
          <cell r="A857">
            <v>1997</v>
          </cell>
          <cell r="C857" t="str">
            <v>MN</v>
          </cell>
          <cell r="E857">
            <v>4763390</v>
          </cell>
        </row>
        <row r="858">
          <cell r="A858">
            <v>1997</v>
          </cell>
          <cell r="C858" t="str">
            <v>MS</v>
          </cell>
          <cell r="E858">
            <v>2777004</v>
          </cell>
        </row>
        <row r="859">
          <cell r="A859">
            <v>1997</v>
          </cell>
          <cell r="C859" t="str">
            <v>MO</v>
          </cell>
          <cell r="E859">
            <v>5481193</v>
          </cell>
        </row>
        <row r="860">
          <cell r="A860">
            <v>1997</v>
          </cell>
          <cell r="C860" t="str">
            <v>MT</v>
          </cell>
          <cell r="E860">
            <v>889865</v>
          </cell>
        </row>
        <row r="861">
          <cell r="A861">
            <v>1997</v>
          </cell>
          <cell r="C861" t="str">
            <v>NE</v>
          </cell>
          <cell r="E861">
            <v>1686418</v>
          </cell>
        </row>
        <row r="862">
          <cell r="A862">
            <v>1997</v>
          </cell>
          <cell r="C862" t="str">
            <v>NV</v>
          </cell>
          <cell r="E862">
            <v>1764104</v>
          </cell>
        </row>
        <row r="863">
          <cell r="A863">
            <v>1997</v>
          </cell>
          <cell r="C863" t="str">
            <v>NH</v>
          </cell>
          <cell r="E863">
            <v>1189425</v>
          </cell>
        </row>
        <row r="864">
          <cell r="A864">
            <v>1997</v>
          </cell>
          <cell r="C864" t="str">
            <v>NJ</v>
          </cell>
          <cell r="E864">
            <v>8218808</v>
          </cell>
        </row>
        <row r="865">
          <cell r="A865">
            <v>1997</v>
          </cell>
          <cell r="C865" t="str">
            <v>NM</v>
          </cell>
          <cell r="E865">
            <v>1774839</v>
          </cell>
        </row>
        <row r="866">
          <cell r="A866">
            <v>1997</v>
          </cell>
          <cell r="C866" t="str">
            <v>NY</v>
          </cell>
          <cell r="E866">
            <v>18656546</v>
          </cell>
        </row>
        <row r="867">
          <cell r="A867">
            <v>1997</v>
          </cell>
          <cell r="C867" t="str">
            <v>NC</v>
          </cell>
          <cell r="E867">
            <v>7656825</v>
          </cell>
        </row>
        <row r="868">
          <cell r="A868">
            <v>1997</v>
          </cell>
          <cell r="C868" t="str">
            <v>ND</v>
          </cell>
          <cell r="E868">
            <v>649716</v>
          </cell>
        </row>
        <row r="869">
          <cell r="A869">
            <v>1997</v>
          </cell>
          <cell r="C869" t="str">
            <v>OH</v>
          </cell>
          <cell r="E869">
            <v>11277357</v>
          </cell>
        </row>
        <row r="870">
          <cell r="A870">
            <v>1997</v>
          </cell>
          <cell r="C870" t="str">
            <v>OK</v>
          </cell>
          <cell r="E870">
            <v>3372917</v>
          </cell>
        </row>
        <row r="871">
          <cell r="A871">
            <v>1997</v>
          </cell>
          <cell r="C871" t="str">
            <v>OR</v>
          </cell>
          <cell r="E871">
            <v>3304310</v>
          </cell>
        </row>
        <row r="872">
          <cell r="A872">
            <v>1997</v>
          </cell>
          <cell r="C872" t="str">
            <v>PA</v>
          </cell>
          <cell r="E872">
            <v>12227814</v>
          </cell>
        </row>
        <row r="873">
          <cell r="A873">
            <v>1997</v>
          </cell>
          <cell r="C873" t="str">
            <v>RI</v>
          </cell>
          <cell r="E873">
            <v>1025353</v>
          </cell>
        </row>
        <row r="874">
          <cell r="A874">
            <v>1997</v>
          </cell>
          <cell r="C874" t="str">
            <v>SC</v>
          </cell>
          <cell r="E874">
            <v>3859696</v>
          </cell>
        </row>
        <row r="875">
          <cell r="A875">
            <v>1997</v>
          </cell>
          <cell r="C875" t="str">
            <v>SD</v>
          </cell>
          <cell r="E875">
            <v>744223</v>
          </cell>
        </row>
        <row r="876">
          <cell r="A876">
            <v>1997</v>
          </cell>
          <cell r="C876" t="str">
            <v>TN</v>
          </cell>
          <cell r="E876">
            <v>5499233</v>
          </cell>
        </row>
        <row r="877">
          <cell r="A877">
            <v>1997</v>
          </cell>
          <cell r="C877" t="str">
            <v>TX</v>
          </cell>
          <cell r="E877">
            <v>19740317</v>
          </cell>
        </row>
        <row r="878">
          <cell r="A878">
            <v>1997</v>
          </cell>
          <cell r="C878" t="str">
            <v>US</v>
          </cell>
          <cell r="E878">
            <v>272646925</v>
          </cell>
        </row>
        <row r="879">
          <cell r="A879">
            <v>1997</v>
          </cell>
          <cell r="C879" t="str">
            <v>UT</v>
          </cell>
          <cell r="E879">
            <v>2119784</v>
          </cell>
        </row>
        <row r="880">
          <cell r="A880">
            <v>1997</v>
          </cell>
          <cell r="C880" t="str">
            <v>VT</v>
          </cell>
          <cell r="E880">
            <v>597239</v>
          </cell>
        </row>
        <row r="881">
          <cell r="A881">
            <v>1997</v>
          </cell>
          <cell r="C881" t="str">
            <v>VA</v>
          </cell>
          <cell r="E881">
            <v>6829183</v>
          </cell>
        </row>
        <row r="882">
          <cell r="A882">
            <v>1997</v>
          </cell>
          <cell r="C882" t="str">
            <v>WA</v>
          </cell>
          <cell r="E882">
            <v>5674747</v>
          </cell>
        </row>
        <row r="883">
          <cell r="A883">
            <v>1997</v>
          </cell>
          <cell r="C883" t="str">
            <v>WV</v>
          </cell>
          <cell r="E883">
            <v>1819113</v>
          </cell>
        </row>
        <row r="884">
          <cell r="A884">
            <v>1997</v>
          </cell>
          <cell r="C884" t="str">
            <v>WI</v>
          </cell>
          <cell r="E884">
            <v>5266213</v>
          </cell>
        </row>
        <row r="885">
          <cell r="A885">
            <v>1997</v>
          </cell>
          <cell r="C885" t="str">
            <v>WY</v>
          </cell>
          <cell r="E885">
            <v>489451</v>
          </cell>
        </row>
        <row r="886">
          <cell r="A886">
            <v>1996</v>
          </cell>
          <cell r="C886" t="str">
            <v>AL</v>
          </cell>
          <cell r="E886">
            <v>4331102</v>
          </cell>
        </row>
        <row r="887">
          <cell r="A887">
            <v>1996</v>
          </cell>
          <cell r="C887" t="str">
            <v>AK</v>
          </cell>
          <cell r="E887">
            <v>608569</v>
          </cell>
        </row>
        <row r="888">
          <cell r="A888">
            <v>1996</v>
          </cell>
          <cell r="C888" t="str">
            <v>AZ</v>
          </cell>
          <cell r="E888">
            <v>4586940</v>
          </cell>
        </row>
        <row r="889">
          <cell r="A889">
            <v>1996</v>
          </cell>
          <cell r="C889" t="str">
            <v>AR</v>
          </cell>
          <cell r="E889">
            <v>2572109</v>
          </cell>
        </row>
        <row r="890">
          <cell r="A890">
            <v>1996</v>
          </cell>
          <cell r="C890" t="str">
            <v>CA</v>
          </cell>
          <cell r="E890">
            <v>32018834</v>
          </cell>
        </row>
        <row r="891">
          <cell r="A891">
            <v>1996</v>
          </cell>
          <cell r="C891" t="str">
            <v>CO</v>
          </cell>
          <cell r="E891">
            <v>3919972</v>
          </cell>
        </row>
        <row r="892">
          <cell r="A892">
            <v>1996</v>
          </cell>
          <cell r="C892" t="str">
            <v>CT</v>
          </cell>
          <cell r="E892">
            <v>3336685</v>
          </cell>
        </row>
        <row r="893">
          <cell r="A893">
            <v>1996</v>
          </cell>
          <cell r="C893" t="str">
            <v>DE</v>
          </cell>
          <cell r="E893">
            <v>740977</v>
          </cell>
        </row>
        <row r="894">
          <cell r="A894">
            <v>1996</v>
          </cell>
          <cell r="C894" t="str">
            <v>DC</v>
          </cell>
          <cell r="E894">
            <v>572377</v>
          </cell>
        </row>
        <row r="895">
          <cell r="A895">
            <v>1996</v>
          </cell>
          <cell r="C895" t="str">
            <v>FL</v>
          </cell>
          <cell r="E895">
            <v>14853360</v>
          </cell>
        </row>
        <row r="896">
          <cell r="A896">
            <v>1996</v>
          </cell>
          <cell r="C896" t="str">
            <v>GA</v>
          </cell>
          <cell r="E896">
            <v>7501069</v>
          </cell>
        </row>
        <row r="897">
          <cell r="A897">
            <v>1996</v>
          </cell>
          <cell r="C897" t="str">
            <v>HI</v>
          </cell>
          <cell r="E897">
            <v>1203755</v>
          </cell>
        </row>
        <row r="898">
          <cell r="A898">
            <v>1996</v>
          </cell>
          <cell r="C898" t="str">
            <v>ID</v>
          </cell>
          <cell r="E898">
            <v>1203083</v>
          </cell>
        </row>
        <row r="899">
          <cell r="A899">
            <v>1996</v>
          </cell>
          <cell r="C899" t="str">
            <v>IL</v>
          </cell>
          <cell r="E899">
            <v>12101997</v>
          </cell>
        </row>
        <row r="900">
          <cell r="A900">
            <v>1996</v>
          </cell>
          <cell r="C900" t="str">
            <v>IN</v>
          </cell>
          <cell r="E900">
            <v>5906013</v>
          </cell>
        </row>
        <row r="901">
          <cell r="A901">
            <v>1996</v>
          </cell>
          <cell r="C901" t="str">
            <v>IA</v>
          </cell>
          <cell r="E901">
            <v>2880000</v>
          </cell>
        </row>
        <row r="902">
          <cell r="A902">
            <v>1996</v>
          </cell>
          <cell r="C902" t="str">
            <v>KS</v>
          </cell>
          <cell r="E902">
            <v>2614554</v>
          </cell>
        </row>
        <row r="903">
          <cell r="A903">
            <v>1996</v>
          </cell>
          <cell r="C903" t="str">
            <v>KY</v>
          </cell>
          <cell r="E903">
            <v>3919535</v>
          </cell>
        </row>
        <row r="904">
          <cell r="A904">
            <v>1996</v>
          </cell>
          <cell r="C904" t="str">
            <v>LA</v>
          </cell>
          <cell r="E904">
            <v>4398877</v>
          </cell>
        </row>
        <row r="905">
          <cell r="A905">
            <v>1996</v>
          </cell>
          <cell r="C905" t="str">
            <v>ME</v>
          </cell>
          <cell r="E905">
            <v>1249060</v>
          </cell>
        </row>
        <row r="906">
          <cell r="A906">
            <v>1996</v>
          </cell>
          <cell r="C906" t="str">
            <v>MD</v>
          </cell>
          <cell r="E906">
            <v>5111986</v>
          </cell>
        </row>
        <row r="907">
          <cell r="A907">
            <v>1996</v>
          </cell>
          <cell r="C907" t="str">
            <v>MA</v>
          </cell>
          <cell r="E907">
            <v>6179756</v>
          </cell>
        </row>
        <row r="908">
          <cell r="A908">
            <v>1996</v>
          </cell>
          <cell r="C908" t="str">
            <v>MI</v>
          </cell>
          <cell r="E908">
            <v>9758645</v>
          </cell>
        </row>
        <row r="909">
          <cell r="A909">
            <v>1996</v>
          </cell>
          <cell r="C909" t="str">
            <v>MN</v>
          </cell>
          <cell r="E909">
            <v>4712827</v>
          </cell>
        </row>
        <row r="910">
          <cell r="A910">
            <v>1996</v>
          </cell>
          <cell r="C910" t="str">
            <v>MS</v>
          </cell>
          <cell r="E910">
            <v>2748085</v>
          </cell>
        </row>
        <row r="911">
          <cell r="A911">
            <v>1996</v>
          </cell>
          <cell r="C911" t="str">
            <v>MO</v>
          </cell>
          <cell r="E911">
            <v>5431553</v>
          </cell>
        </row>
        <row r="912">
          <cell r="A912">
            <v>1996</v>
          </cell>
          <cell r="C912" t="str">
            <v>MT</v>
          </cell>
          <cell r="E912">
            <v>886254</v>
          </cell>
        </row>
        <row r="913">
          <cell r="A913">
            <v>1996</v>
          </cell>
          <cell r="C913" t="str">
            <v>NE</v>
          </cell>
          <cell r="E913">
            <v>1673740</v>
          </cell>
        </row>
        <row r="914">
          <cell r="A914">
            <v>1996</v>
          </cell>
          <cell r="C914" t="str">
            <v>NV</v>
          </cell>
          <cell r="E914">
            <v>1666320</v>
          </cell>
        </row>
        <row r="915">
          <cell r="A915">
            <v>1996</v>
          </cell>
          <cell r="C915" t="str">
            <v>NH</v>
          </cell>
          <cell r="E915">
            <v>1174719</v>
          </cell>
        </row>
        <row r="916">
          <cell r="A916">
            <v>1996</v>
          </cell>
          <cell r="C916" t="str">
            <v>NJ</v>
          </cell>
          <cell r="E916">
            <v>8149596</v>
          </cell>
        </row>
        <row r="917">
          <cell r="A917">
            <v>1996</v>
          </cell>
          <cell r="C917" t="str">
            <v>NM</v>
          </cell>
          <cell r="E917">
            <v>1752326</v>
          </cell>
        </row>
        <row r="918">
          <cell r="A918">
            <v>1996</v>
          </cell>
          <cell r="C918" t="str">
            <v>NY</v>
          </cell>
          <cell r="E918">
            <v>18588460</v>
          </cell>
        </row>
        <row r="919">
          <cell r="A919">
            <v>1996</v>
          </cell>
          <cell r="C919" t="str">
            <v>NC</v>
          </cell>
          <cell r="E919">
            <v>7500670</v>
          </cell>
        </row>
        <row r="920">
          <cell r="A920">
            <v>1996</v>
          </cell>
          <cell r="C920" t="str">
            <v>ND</v>
          </cell>
          <cell r="E920">
            <v>650382</v>
          </cell>
        </row>
        <row r="921">
          <cell r="A921">
            <v>1996</v>
          </cell>
          <cell r="C921" t="str">
            <v>OH</v>
          </cell>
          <cell r="E921">
            <v>11242827</v>
          </cell>
        </row>
        <row r="922">
          <cell r="A922">
            <v>1996</v>
          </cell>
          <cell r="C922" t="str">
            <v>OK</v>
          </cell>
          <cell r="E922">
            <v>3340129</v>
          </cell>
        </row>
        <row r="923">
          <cell r="A923">
            <v>1996</v>
          </cell>
          <cell r="C923" t="str">
            <v>OR</v>
          </cell>
          <cell r="E923">
            <v>3247111</v>
          </cell>
        </row>
        <row r="924">
          <cell r="A924">
            <v>1996</v>
          </cell>
          <cell r="C924" t="str">
            <v>PA</v>
          </cell>
          <cell r="E924">
            <v>12220464</v>
          </cell>
        </row>
        <row r="925">
          <cell r="A925">
            <v>1996</v>
          </cell>
          <cell r="C925" t="str">
            <v>RI</v>
          </cell>
          <cell r="E925">
            <v>1020893</v>
          </cell>
        </row>
        <row r="926">
          <cell r="A926">
            <v>1996</v>
          </cell>
          <cell r="C926" t="str">
            <v>SC</v>
          </cell>
          <cell r="E926">
            <v>3796200</v>
          </cell>
        </row>
        <row r="927">
          <cell r="A927">
            <v>1996</v>
          </cell>
          <cell r="C927" t="str">
            <v>SD</v>
          </cell>
          <cell r="E927">
            <v>742213</v>
          </cell>
        </row>
        <row r="928">
          <cell r="A928">
            <v>1996</v>
          </cell>
          <cell r="C928" t="str">
            <v>TN</v>
          </cell>
          <cell r="E928">
            <v>5416643</v>
          </cell>
        </row>
        <row r="929">
          <cell r="A929">
            <v>1996</v>
          </cell>
          <cell r="C929" t="str">
            <v>TX</v>
          </cell>
          <cell r="E929">
            <v>19340342</v>
          </cell>
        </row>
        <row r="930">
          <cell r="A930">
            <v>1996</v>
          </cell>
          <cell r="C930" t="str">
            <v>US</v>
          </cell>
          <cell r="E930">
            <v>269394284</v>
          </cell>
        </row>
        <row r="931">
          <cell r="A931">
            <v>1996</v>
          </cell>
          <cell r="C931" t="str">
            <v>UT</v>
          </cell>
          <cell r="E931">
            <v>2067976</v>
          </cell>
        </row>
        <row r="932">
          <cell r="A932">
            <v>1996</v>
          </cell>
          <cell r="C932" t="str">
            <v>VT</v>
          </cell>
          <cell r="E932">
            <v>593701</v>
          </cell>
        </row>
        <row r="933">
          <cell r="A933">
            <v>1996</v>
          </cell>
          <cell r="C933" t="str">
            <v>VA</v>
          </cell>
          <cell r="E933">
            <v>6750884</v>
          </cell>
        </row>
        <row r="934">
          <cell r="A934">
            <v>1996</v>
          </cell>
          <cell r="C934" t="str">
            <v>WA</v>
          </cell>
          <cell r="E934">
            <v>5569753</v>
          </cell>
        </row>
        <row r="935">
          <cell r="A935">
            <v>1996</v>
          </cell>
          <cell r="C935" t="str">
            <v>WV</v>
          </cell>
          <cell r="E935">
            <v>1822808</v>
          </cell>
        </row>
        <row r="936">
          <cell r="A936">
            <v>1996</v>
          </cell>
          <cell r="C936" t="str">
            <v>WI</v>
          </cell>
          <cell r="E936">
            <v>5229986</v>
          </cell>
        </row>
        <row r="937">
          <cell r="A937">
            <v>1996</v>
          </cell>
          <cell r="C937" t="str">
            <v>WY</v>
          </cell>
          <cell r="E937">
            <v>488167</v>
          </cell>
        </row>
        <row r="938">
          <cell r="A938">
            <v>1995</v>
          </cell>
          <cell r="C938" t="str">
            <v>AL</v>
          </cell>
          <cell r="E938">
            <v>4296800</v>
          </cell>
        </row>
        <row r="939">
          <cell r="A939">
            <v>1995</v>
          </cell>
          <cell r="C939" t="str">
            <v>AK</v>
          </cell>
          <cell r="E939">
            <v>604412</v>
          </cell>
        </row>
        <row r="940">
          <cell r="A940">
            <v>1995</v>
          </cell>
          <cell r="C940" t="str">
            <v>AZ</v>
          </cell>
          <cell r="E940">
            <v>4432499</v>
          </cell>
        </row>
        <row r="941">
          <cell r="A941">
            <v>1995</v>
          </cell>
          <cell r="C941" t="str">
            <v>AR</v>
          </cell>
          <cell r="E941">
            <v>2535399</v>
          </cell>
        </row>
        <row r="942">
          <cell r="A942">
            <v>1995</v>
          </cell>
          <cell r="C942" t="str">
            <v>CA</v>
          </cell>
          <cell r="E942">
            <v>31696582</v>
          </cell>
        </row>
        <row r="943">
          <cell r="A943">
            <v>1995</v>
          </cell>
          <cell r="C943" t="str">
            <v>CO</v>
          </cell>
          <cell r="E943">
            <v>3826653</v>
          </cell>
        </row>
        <row r="944">
          <cell r="A944">
            <v>1995</v>
          </cell>
          <cell r="C944" t="str">
            <v>CT</v>
          </cell>
          <cell r="E944">
            <v>3324144</v>
          </cell>
        </row>
        <row r="945">
          <cell r="A945">
            <v>1995</v>
          </cell>
          <cell r="C945" t="str">
            <v>DE</v>
          </cell>
          <cell r="E945">
            <v>729734</v>
          </cell>
        </row>
        <row r="946">
          <cell r="A946">
            <v>1995</v>
          </cell>
          <cell r="C946" t="str">
            <v>DC</v>
          </cell>
          <cell r="E946">
            <v>580517</v>
          </cell>
        </row>
        <row r="947">
          <cell r="A947">
            <v>1995</v>
          </cell>
          <cell r="C947" t="str">
            <v>FL</v>
          </cell>
          <cell r="E947">
            <v>14537875</v>
          </cell>
        </row>
        <row r="948">
          <cell r="A948">
            <v>1995</v>
          </cell>
          <cell r="C948" t="str">
            <v>GA</v>
          </cell>
          <cell r="E948">
            <v>7328413</v>
          </cell>
        </row>
        <row r="949">
          <cell r="A949">
            <v>1995</v>
          </cell>
          <cell r="C949" t="str">
            <v>HI</v>
          </cell>
          <cell r="E949">
            <v>1196854</v>
          </cell>
        </row>
        <row r="950">
          <cell r="A950">
            <v>1995</v>
          </cell>
          <cell r="C950" t="str">
            <v>ID</v>
          </cell>
          <cell r="E950">
            <v>1177322</v>
          </cell>
        </row>
        <row r="951">
          <cell r="A951">
            <v>1995</v>
          </cell>
          <cell r="C951" t="str">
            <v>IL</v>
          </cell>
          <cell r="E951">
            <v>12008437</v>
          </cell>
        </row>
        <row r="952">
          <cell r="A952">
            <v>1995</v>
          </cell>
          <cell r="C952" t="str">
            <v>IN</v>
          </cell>
          <cell r="E952">
            <v>5851459</v>
          </cell>
        </row>
        <row r="953">
          <cell r="A953">
            <v>1995</v>
          </cell>
          <cell r="C953" t="str">
            <v>IA</v>
          </cell>
          <cell r="E953">
            <v>2867373</v>
          </cell>
        </row>
        <row r="954">
          <cell r="A954">
            <v>1995</v>
          </cell>
          <cell r="C954" t="str">
            <v>KS</v>
          </cell>
          <cell r="E954">
            <v>2601007</v>
          </cell>
        </row>
        <row r="955">
          <cell r="A955">
            <v>1995</v>
          </cell>
          <cell r="C955" t="str">
            <v>KY</v>
          </cell>
          <cell r="E955">
            <v>3887427</v>
          </cell>
        </row>
        <row r="956">
          <cell r="A956">
            <v>1995</v>
          </cell>
          <cell r="C956" t="str">
            <v>LA</v>
          </cell>
          <cell r="E956">
            <v>4378779</v>
          </cell>
        </row>
        <row r="957">
          <cell r="A957">
            <v>1995</v>
          </cell>
          <cell r="C957" t="str">
            <v>ME</v>
          </cell>
          <cell r="E957">
            <v>1243480</v>
          </cell>
        </row>
        <row r="958">
          <cell r="A958">
            <v>1995</v>
          </cell>
          <cell r="C958" t="str">
            <v>MD</v>
          </cell>
          <cell r="E958">
            <v>5070033</v>
          </cell>
        </row>
        <row r="959">
          <cell r="A959">
            <v>1995</v>
          </cell>
          <cell r="C959" t="str">
            <v>MA</v>
          </cell>
          <cell r="E959">
            <v>6141445</v>
          </cell>
        </row>
        <row r="960">
          <cell r="A960">
            <v>1995</v>
          </cell>
          <cell r="C960" t="str">
            <v>MI</v>
          </cell>
          <cell r="E960">
            <v>9676211</v>
          </cell>
        </row>
        <row r="961">
          <cell r="A961">
            <v>1995</v>
          </cell>
          <cell r="C961" t="str">
            <v>MN</v>
          </cell>
          <cell r="E961">
            <v>4660180</v>
          </cell>
        </row>
        <row r="962">
          <cell r="A962">
            <v>1995</v>
          </cell>
          <cell r="C962" t="str">
            <v>MS</v>
          </cell>
          <cell r="E962">
            <v>2722659</v>
          </cell>
        </row>
        <row r="963">
          <cell r="A963">
            <v>1995</v>
          </cell>
          <cell r="C963" t="str">
            <v>MO</v>
          </cell>
          <cell r="E963">
            <v>5378247</v>
          </cell>
        </row>
        <row r="964">
          <cell r="A964">
            <v>1995</v>
          </cell>
          <cell r="C964" t="str">
            <v>MT</v>
          </cell>
          <cell r="E964">
            <v>876553</v>
          </cell>
        </row>
        <row r="965">
          <cell r="A965">
            <v>1995</v>
          </cell>
          <cell r="C965" t="str">
            <v>NE</v>
          </cell>
          <cell r="E965">
            <v>1656992</v>
          </cell>
        </row>
        <row r="966">
          <cell r="A966">
            <v>1995</v>
          </cell>
          <cell r="C966" t="str">
            <v>NV</v>
          </cell>
          <cell r="E966">
            <v>1581578</v>
          </cell>
        </row>
        <row r="967">
          <cell r="A967">
            <v>1995</v>
          </cell>
          <cell r="C967" t="str">
            <v>NH</v>
          </cell>
          <cell r="E967">
            <v>1157561</v>
          </cell>
        </row>
        <row r="968">
          <cell r="A968">
            <v>1995</v>
          </cell>
          <cell r="C968" t="str">
            <v>NJ</v>
          </cell>
          <cell r="E968">
            <v>8083242</v>
          </cell>
        </row>
        <row r="969">
          <cell r="A969">
            <v>1995</v>
          </cell>
          <cell r="C969" t="str">
            <v>NM</v>
          </cell>
          <cell r="E969">
            <v>1720394</v>
          </cell>
        </row>
        <row r="970">
          <cell r="A970">
            <v>1995</v>
          </cell>
          <cell r="C970" t="str">
            <v>NY</v>
          </cell>
          <cell r="E970">
            <v>18524104</v>
          </cell>
        </row>
        <row r="971">
          <cell r="A971">
            <v>1995</v>
          </cell>
          <cell r="C971" t="str">
            <v>NC</v>
          </cell>
          <cell r="E971">
            <v>7344674</v>
          </cell>
        </row>
        <row r="972">
          <cell r="A972">
            <v>1995</v>
          </cell>
          <cell r="C972" t="str">
            <v>ND</v>
          </cell>
          <cell r="E972">
            <v>647832</v>
          </cell>
        </row>
        <row r="973">
          <cell r="A973">
            <v>1995</v>
          </cell>
          <cell r="C973" t="str">
            <v>OH</v>
          </cell>
          <cell r="E973">
            <v>11202751</v>
          </cell>
        </row>
        <row r="974">
          <cell r="A974">
            <v>1995</v>
          </cell>
          <cell r="C974" t="str">
            <v>OK</v>
          </cell>
          <cell r="E974">
            <v>3308208</v>
          </cell>
        </row>
        <row r="975">
          <cell r="A975">
            <v>1995</v>
          </cell>
          <cell r="C975" t="str">
            <v>OR</v>
          </cell>
          <cell r="E975">
            <v>3184369</v>
          </cell>
        </row>
        <row r="976">
          <cell r="A976">
            <v>1995</v>
          </cell>
          <cell r="C976" t="str">
            <v>PA</v>
          </cell>
          <cell r="E976">
            <v>12198403</v>
          </cell>
        </row>
        <row r="977">
          <cell r="A977">
            <v>1995</v>
          </cell>
          <cell r="C977" t="str">
            <v>RI</v>
          </cell>
          <cell r="E977">
            <v>1017002</v>
          </cell>
        </row>
        <row r="978">
          <cell r="A978">
            <v>1995</v>
          </cell>
          <cell r="C978" t="str">
            <v>SC</v>
          </cell>
          <cell r="E978">
            <v>3748582</v>
          </cell>
        </row>
        <row r="979">
          <cell r="A979">
            <v>1995</v>
          </cell>
          <cell r="C979" t="str">
            <v>SD</v>
          </cell>
          <cell r="E979">
            <v>737925</v>
          </cell>
        </row>
        <row r="980">
          <cell r="A980">
            <v>1995</v>
          </cell>
          <cell r="C980" t="str">
            <v>TN</v>
          </cell>
          <cell r="E980">
            <v>5326936</v>
          </cell>
        </row>
        <row r="981">
          <cell r="A981">
            <v>1995</v>
          </cell>
          <cell r="C981" t="str">
            <v>TX</v>
          </cell>
          <cell r="E981">
            <v>18958751</v>
          </cell>
        </row>
        <row r="982">
          <cell r="A982">
            <v>1995</v>
          </cell>
          <cell r="C982" t="str">
            <v>US</v>
          </cell>
          <cell r="E982">
            <v>266278393</v>
          </cell>
        </row>
        <row r="983">
          <cell r="A983">
            <v>1995</v>
          </cell>
          <cell r="C983" t="str">
            <v>UT</v>
          </cell>
          <cell r="E983">
            <v>2014177</v>
          </cell>
        </row>
        <row r="984">
          <cell r="A984">
            <v>1995</v>
          </cell>
          <cell r="C984" t="str">
            <v>VT</v>
          </cell>
          <cell r="E984">
            <v>589002</v>
          </cell>
        </row>
        <row r="985">
          <cell r="A985">
            <v>1995</v>
          </cell>
          <cell r="C985" t="str">
            <v>VA</v>
          </cell>
          <cell r="E985">
            <v>6670693</v>
          </cell>
        </row>
        <row r="986">
          <cell r="A986">
            <v>1995</v>
          </cell>
          <cell r="C986" t="str">
            <v>WA</v>
          </cell>
          <cell r="E986">
            <v>5481027</v>
          </cell>
        </row>
        <row r="987">
          <cell r="A987">
            <v>1995</v>
          </cell>
          <cell r="C987" t="str">
            <v>WV</v>
          </cell>
          <cell r="E987">
            <v>1823700</v>
          </cell>
        </row>
        <row r="988">
          <cell r="A988">
            <v>1995</v>
          </cell>
          <cell r="C988" t="str">
            <v>WI</v>
          </cell>
          <cell r="E988">
            <v>5184836</v>
          </cell>
        </row>
        <row r="989">
          <cell r="A989">
            <v>1995</v>
          </cell>
          <cell r="C989" t="str">
            <v>WY</v>
          </cell>
          <cell r="E989">
            <v>485160</v>
          </cell>
        </row>
        <row r="990">
          <cell r="A990">
            <v>1994</v>
          </cell>
          <cell r="C990" t="str">
            <v>AL</v>
          </cell>
          <cell r="E990">
            <v>4260229</v>
          </cell>
        </row>
        <row r="991">
          <cell r="A991">
            <v>1994</v>
          </cell>
          <cell r="C991" t="str">
            <v>AK</v>
          </cell>
          <cell r="E991">
            <v>603308</v>
          </cell>
        </row>
        <row r="992">
          <cell r="A992">
            <v>1994</v>
          </cell>
          <cell r="C992" t="str">
            <v>AZ</v>
          </cell>
          <cell r="E992">
            <v>4245089</v>
          </cell>
        </row>
        <row r="993">
          <cell r="A993">
            <v>1994</v>
          </cell>
          <cell r="C993" t="str">
            <v>AR</v>
          </cell>
          <cell r="E993">
            <v>2494019</v>
          </cell>
        </row>
        <row r="994">
          <cell r="A994">
            <v>1994</v>
          </cell>
          <cell r="C994" t="str">
            <v>CA</v>
          </cell>
          <cell r="E994">
            <v>31484435</v>
          </cell>
        </row>
        <row r="995">
          <cell r="A995">
            <v>1994</v>
          </cell>
          <cell r="C995" t="str">
            <v>CO</v>
          </cell>
          <cell r="E995">
            <v>3724168</v>
          </cell>
        </row>
        <row r="996">
          <cell r="A996">
            <v>1994</v>
          </cell>
          <cell r="C996" t="str">
            <v>CT</v>
          </cell>
          <cell r="E996">
            <v>3316121</v>
          </cell>
        </row>
        <row r="997">
          <cell r="A997">
            <v>1994</v>
          </cell>
          <cell r="C997" t="str">
            <v>DE</v>
          </cell>
          <cell r="E997">
            <v>717545</v>
          </cell>
        </row>
        <row r="998">
          <cell r="A998">
            <v>1994</v>
          </cell>
          <cell r="C998" t="str">
            <v>DC</v>
          </cell>
          <cell r="E998">
            <v>589239</v>
          </cell>
        </row>
        <row r="999">
          <cell r="A999">
            <v>1994</v>
          </cell>
          <cell r="C999" t="str">
            <v>FL</v>
          </cell>
          <cell r="E999">
            <v>14239444</v>
          </cell>
        </row>
        <row r="1000">
          <cell r="A1000">
            <v>1994</v>
          </cell>
          <cell r="C1000" t="str">
            <v>GA</v>
          </cell>
          <cell r="E1000">
            <v>7157165</v>
          </cell>
        </row>
        <row r="1001">
          <cell r="A1001">
            <v>1994</v>
          </cell>
          <cell r="C1001" t="str">
            <v>HI</v>
          </cell>
          <cell r="E1001">
            <v>1187536</v>
          </cell>
        </row>
        <row r="1002">
          <cell r="A1002">
            <v>1994</v>
          </cell>
          <cell r="C1002" t="str">
            <v>ID</v>
          </cell>
          <cell r="E1002">
            <v>1145140</v>
          </cell>
        </row>
        <row r="1003">
          <cell r="A1003">
            <v>1994</v>
          </cell>
          <cell r="C1003" t="str">
            <v>IL</v>
          </cell>
          <cell r="E1003">
            <v>11912585</v>
          </cell>
        </row>
        <row r="1004">
          <cell r="A1004">
            <v>1994</v>
          </cell>
          <cell r="C1004" t="str">
            <v>IN</v>
          </cell>
          <cell r="E1004">
            <v>5793526</v>
          </cell>
        </row>
        <row r="1005">
          <cell r="A1005">
            <v>1994</v>
          </cell>
          <cell r="C1005" t="str">
            <v>IA</v>
          </cell>
          <cell r="E1005">
            <v>2850746</v>
          </cell>
        </row>
        <row r="1006">
          <cell r="A1006">
            <v>1994</v>
          </cell>
          <cell r="C1006" t="str">
            <v>KS</v>
          </cell>
          <cell r="E1006">
            <v>2580513</v>
          </cell>
        </row>
        <row r="1007">
          <cell r="A1007">
            <v>1994</v>
          </cell>
          <cell r="C1007" t="str">
            <v>KY</v>
          </cell>
          <cell r="E1007">
            <v>3849088</v>
          </cell>
        </row>
        <row r="1008">
          <cell r="A1008">
            <v>1994</v>
          </cell>
          <cell r="C1008" t="str">
            <v>LA</v>
          </cell>
          <cell r="E1008">
            <v>4347481</v>
          </cell>
        </row>
        <row r="1009">
          <cell r="A1009">
            <v>1994</v>
          </cell>
          <cell r="C1009" t="str">
            <v>ME</v>
          </cell>
          <cell r="E1009">
            <v>1242662</v>
          </cell>
        </row>
        <row r="1010">
          <cell r="A1010">
            <v>1994</v>
          </cell>
          <cell r="C1010" t="str">
            <v>MD</v>
          </cell>
          <cell r="E1010">
            <v>5023060</v>
          </cell>
        </row>
        <row r="1011">
          <cell r="A1011">
            <v>1994</v>
          </cell>
          <cell r="C1011" t="str">
            <v>MA</v>
          </cell>
          <cell r="E1011">
            <v>6095241</v>
          </cell>
        </row>
        <row r="1012">
          <cell r="A1012">
            <v>1994</v>
          </cell>
          <cell r="C1012" t="str">
            <v>MI</v>
          </cell>
          <cell r="E1012">
            <v>9597737</v>
          </cell>
        </row>
        <row r="1013">
          <cell r="A1013">
            <v>1994</v>
          </cell>
          <cell r="C1013" t="str">
            <v>MN</v>
          </cell>
          <cell r="E1013">
            <v>4610355</v>
          </cell>
        </row>
        <row r="1014">
          <cell r="A1014">
            <v>1994</v>
          </cell>
          <cell r="C1014" t="str">
            <v>MS</v>
          </cell>
          <cell r="E1014">
            <v>2688992</v>
          </cell>
        </row>
        <row r="1015">
          <cell r="A1015">
            <v>1994</v>
          </cell>
          <cell r="C1015" t="str">
            <v>MO</v>
          </cell>
          <cell r="E1015">
            <v>5324497</v>
          </cell>
        </row>
        <row r="1016">
          <cell r="A1016">
            <v>1994</v>
          </cell>
          <cell r="C1016" t="str">
            <v>MT</v>
          </cell>
          <cell r="E1016">
            <v>861306</v>
          </cell>
        </row>
        <row r="1017">
          <cell r="A1017">
            <v>1994</v>
          </cell>
          <cell r="C1017" t="str">
            <v>NE</v>
          </cell>
          <cell r="E1017">
            <v>1639041</v>
          </cell>
        </row>
        <row r="1018">
          <cell r="A1018">
            <v>1994</v>
          </cell>
          <cell r="C1018" t="str">
            <v>NV</v>
          </cell>
          <cell r="E1018">
            <v>1499298</v>
          </cell>
        </row>
        <row r="1019">
          <cell r="A1019">
            <v>1994</v>
          </cell>
          <cell r="C1019" t="str">
            <v>NH</v>
          </cell>
          <cell r="E1019">
            <v>1142560</v>
          </cell>
        </row>
        <row r="1020">
          <cell r="A1020">
            <v>1994</v>
          </cell>
          <cell r="C1020" t="str">
            <v>NJ</v>
          </cell>
          <cell r="E1020">
            <v>8014306</v>
          </cell>
        </row>
        <row r="1021">
          <cell r="A1021">
            <v>1994</v>
          </cell>
          <cell r="C1021" t="str">
            <v>NM</v>
          </cell>
          <cell r="E1021">
            <v>1682398</v>
          </cell>
        </row>
        <row r="1022">
          <cell r="A1022">
            <v>1994</v>
          </cell>
          <cell r="C1022" t="str">
            <v>NY</v>
          </cell>
          <cell r="E1022">
            <v>18459470</v>
          </cell>
        </row>
        <row r="1023">
          <cell r="A1023">
            <v>1994</v>
          </cell>
          <cell r="C1023" t="str">
            <v>NC</v>
          </cell>
          <cell r="E1023">
            <v>7187398</v>
          </cell>
        </row>
        <row r="1024">
          <cell r="A1024">
            <v>1994</v>
          </cell>
          <cell r="C1024" t="str">
            <v>ND</v>
          </cell>
          <cell r="E1024">
            <v>644804</v>
          </cell>
        </row>
        <row r="1025">
          <cell r="A1025">
            <v>1994</v>
          </cell>
          <cell r="C1025" t="str">
            <v>OH</v>
          </cell>
          <cell r="E1025">
            <v>11152454</v>
          </cell>
        </row>
        <row r="1026">
          <cell r="A1026">
            <v>1994</v>
          </cell>
          <cell r="C1026" t="str">
            <v>OK</v>
          </cell>
          <cell r="E1026">
            <v>3280940</v>
          </cell>
        </row>
        <row r="1027">
          <cell r="A1027">
            <v>1994</v>
          </cell>
          <cell r="C1027" t="str">
            <v>OR</v>
          </cell>
          <cell r="E1027">
            <v>3121264</v>
          </cell>
        </row>
        <row r="1028">
          <cell r="A1028">
            <v>1994</v>
          </cell>
          <cell r="C1028" t="str">
            <v>PA</v>
          </cell>
          <cell r="E1028">
            <v>12166050</v>
          </cell>
        </row>
        <row r="1029">
          <cell r="A1029">
            <v>1994</v>
          </cell>
          <cell r="C1029" t="str">
            <v>RI</v>
          </cell>
          <cell r="E1029">
            <v>1015960</v>
          </cell>
        </row>
        <row r="1030">
          <cell r="A1030">
            <v>1994</v>
          </cell>
          <cell r="C1030" t="str">
            <v>SC</v>
          </cell>
          <cell r="E1030">
            <v>3705397</v>
          </cell>
        </row>
        <row r="1031">
          <cell r="A1031">
            <v>1994</v>
          </cell>
          <cell r="C1031" t="str">
            <v>SD</v>
          </cell>
          <cell r="E1031">
            <v>730790</v>
          </cell>
        </row>
        <row r="1032">
          <cell r="A1032">
            <v>1994</v>
          </cell>
          <cell r="C1032" t="str">
            <v>TN</v>
          </cell>
          <cell r="E1032">
            <v>5231438</v>
          </cell>
        </row>
        <row r="1033">
          <cell r="A1033">
            <v>1994</v>
          </cell>
          <cell r="C1033" t="str">
            <v>TX</v>
          </cell>
          <cell r="E1033">
            <v>18564062</v>
          </cell>
        </row>
        <row r="1034">
          <cell r="A1034">
            <v>1994</v>
          </cell>
          <cell r="C1034" t="str">
            <v>US</v>
          </cell>
          <cell r="E1034">
            <v>263125821</v>
          </cell>
        </row>
        <row r="1035">
          <cell r="A1035">
            <v>1994</v>
          </cell>
          <cell r="C1035" t="str">
            <v>UT</v>
          </cell>
          <cell r="E1035">
            <v>1960446</v>
          </cell>
        </row>
        <row r="1036">
          <cell r="A1036">
            <v>1994</v>
          </cell>
          <cell r="C1036" t="str">
            <v>VT</v>
          </cell>
          <cell r="E1036">
            <v>583836</v>
          </cell>
        </row>
        <row r="1037">
          <cell r="A1037">
            <v>1994</v>
          </cell>
          <cell r="C1037" t="str">
            <v>VA</v>
          </cell>
          <cell r="E1037">
            <v>6593139</v>
          </cell>
        </row>
        <row r="1038">
          <cell r="A1038">
            <v>1994</v>
          </cell>
          <cell r="C1038" t="str">
            <v>WA</v>
          </cell>
          <cell r="E1038">
            <v>5375161</v>
          </cell>
        </row>
        <row r="1039">
          <cell r="A1039">
            <v>1994</v>
          </cell>
          <cell r="C1039" t="str">
            <v>WV</v>
          </cell>
          <cell r="E1039">
            <v>1820421</v>
          </cell>
        </row>
        <row r="1040">
          <cell r="A1040">
            <v>1994</v>
          </cell>
          <cell r="C1040" t="str">
            <v>WI</v>
          </cell>
          <cell r="E1040">
            <v>5133678</v>
          </cell>
        </row>
        <row r="1041">
          <cell r="A1041">
            <v>1994</v>
          </cell>
          <cell r="C1041" t="str">
            <v>WY</v>
          </cell>
          <cell r="E1041">
            <v>480283</v>
          </cell>
        </row>
        <row r="1042">
          <cell r="A1042">
            <v>1993</v>
          </cell>
          <cell r="C1042" t="str">
            <v>AL</v>
          </cell>
          <cell r="E1042">
            <v>4214202</v>
          </cell>
        </row>
        <row r="1043">
          <cell r="A1043">
            <v>1993</v>
          </cell>
          <cell r="C1043" t="str">
            <v>AK</v>
          </cell>
          <cell r="E1043">
            <v>599432</v>
          </cell>
        </row>
        <row r="1044">
          <cell r="A1044">
            <v>1993</v>
          </cell>
          <cell r="C1044" t="str">
            <v>AZ</v>
          </cell>
          <cell r="E1044">
            <v>4065440</v>
          </cell>
        </row>
        <row r="1045">
          <cell r="A1045">
            <v>1993</v>
          </cell>
          <cell r="C1045" t="str">
            <v>AR</v>
          </cell>
          <cell r="E1045">
            <v>2456303</v>
          </cell>
        </row>
        <row r="1046">
          <cell r="A1046">
            <v>1993</v>
          </cell>
          <cell r="C1046" t="str">
            <v>CA</v>
          </cell>
          <cell r="E1046">
            <v>31274928</v>
          </cell>
        </row>
        <row r="1047">
          <cell r="A1047">
            <v>1993</v>
          </cell>
          <cell r="C1047" t="str">
            <v>CO</v>
          </cell>
          <cell r="E1047">
            <v>3613734</v>
          </cell>
        </row>
        <row r="1048">
          <cell r="A1048">
            <v>1993</v>
          </cell>
          <cell r="C1048" t="str">
            <v>CT</v>
          </cell>
          <cell r="E1048">
            <v>3309175</v>
          </cell>
        </row>
        <row r="1049">
          <cell r="A1049">
            <v>1993</v>
          </cell>
          <cell r="C1049" t="str">
            <v>DE</v>
          </cell>
          <cell r="E1049">
            <v>706378</v>
          </cell>
        </row>
        <row r="1050">
          <cell r="A1050">
            <v>1993</v>
          </cell>
          <cell r="C1050" t="str">
            <v>DC</v>
          </cell>
          <cell r="E1050">
            <v>595301</v>
          </cell>
        </row>
        <row r="1051">
          <cell r="A1051">
            <v>1993</v>
          </cell>
          <cell r="C1051" t="str">
            <v>FL</v>
          </cell>
          <cell r="E1051">
            <v>13927185</v>
          </cell>
        </row>
        <row r="1052">
          <cell r="A1052">
            <v>1993</v>
          </cell>
          <cell r="C1052" t="str">
            <v>GA</v>
          </cell>
          <cell r="E1052">
            <v>6978240</v>
          </cell>
        </row>
        <row r="1053">
          <cell r="A1053">
            <v>1993</v>
          </cell>
          <cell r="C1053" t="str">
            <v>HI</v>
          </cell>
          <cell r="E1053">
            <v>1172838</v>
          </cell>
        </row>
        <row r="1054">
          <cell r="A1054">
            <v>1993</v>
          </cell>
          <cell r="C1054" t="str">
            <v>ID</v>
          </cell>
          <cell r="E1054">
            <v>1108768</v>
          </cell>
        </row>
        <row r="1055">
          <cell r="A1055">
            <v>1993</v>
          </cell>
          <cell r="C1055" t="str">
            <v>IL</v>
          </cell>
          <cell r="E1055">
            <v>11809579</v>
          </cell>
        </row>
        <row r="1056">
          <cell r="A1056">
            <v>1993</v>
          </cell>
          <cell r="C1056" t="str">
            <v>IN</v>
          </cell>
          <cell r="E1056">
            <v>5739019</v>
          </cell>
        </row>
        <row r="1057">
          <cell r="A1057">
            <v>1993</v>
          </cell>
          <cell r="C1057" t="str">
            <v>IA</v>
          </cell>
          <cell r="E1057">
            <v>2836972</v>
          </cell>
        </row>
        <row r="1058">
          <cell r="A1058">
            <v>1993</v>
          </cell>
          <cell r="C1058" t="str">
            <v>KS</v>
          </cell>
          <cell r="E1058">
            <v>2556547</v>
          </cell>
        </row>
        <row r="1059">
          <cell r="A1059">
            <v>1993</v>
          </cell>
          <cell r="C1059" t="str">
            <v>KY</v>
          </cell>
          <cell r="E1059">
            <v>3812206</v>
          </cell>
        </row>
        <row r="1060">
          <cell r="A1060">
            <v>1993</v>
          </cell>
          <cell r="C1060" t="str">
            <v>LA</v>
          </cell>
          <cell r="E1060">
            <v>4316428</v>
          </cell>
        </row>
        <row r="1061">
          <cell r="A1061">
            <v>1993</v>
          </cell>
          <cell r="C1061" t="str">
            <v>ME</v>
          </cell>
          <cell r="E1061">
            <v>1242302</v>
          </cell>
        </row>
        <row r="1062">
          <cell r="A1062">
            <v>1993</v>
          </cell>
          <cell r="C1062" t="str">
            <v>MD</v>
          </cell>
          <cell r="E1062">
            <v>4971889</v>
          </cell>
        </row>
        <row r="1063">
          <cell r="A1063">
            <v>1993</v>
          </cell>
          <cell r="C1063" t="str">
            <v>MA</v>
          </cell>
          <cell r="E1063">
            <v>6060569</v>
          </cell>
        </row>
        <row r="1064">
          <cell r="A1064">
            <v>1993</v>
          </cell>
          <cell r="C1064" t="str">
            <v>MI</v>
          </cell>
          <cell r="E1064">
            <v>9540114</v>
          </cell>
        </row>
        <row r="1065">
          <cell r="A1065">
            <v>1993</v>
          </cell>
          <cell r="C1065" t="str">
            <v>MN</v>
          </cell>
          <cell r="E1065">
            <v>4555954</v>
          </cell>
        </row>
        <row r="1066">
          <cell r="A1066">
            <v>1993</v>
          </cell>
          <cell r="C1066" t="str">
            <v>MS</v>
          </cell>
          <cell r="E1066">
            <v>2655100</v>
          </cell>
        </row>
        <row r="1067">
          <cell r="A1067">
            <v>1993</v>
          </cell>
          <cell r="C1067" t="str">
            <v>MO</v>
          </cell>
          <cell r="E1067">
            <v>5271175</v>
          </cell>
        </row>
        <row r="1068">
          <cell r="A1068">
            <v>1993</v>
          </cell>
          <cell r="C1068" t="str">
            <v>MT</v>
          </cell>
          <cell r="E1068">
            <v>844761</v>
          </cell>
        </row>
        <row r="1069">
          <cell r="A1069">
            <v>1993</v>
          </cell>
          <cell r="C1069" t="str">
            <v>NE</v>
          </cell>
          <cell r="E1069">
            <v>1625590</v>
          </cell>
        </row>
        <row r="1070">
          <cell r="A1070">
            <v>1993</v>
          </cell>
          <cell r="C1070" t="str">
            <v>NV</v>
          </cell>
          <cell r="E1070">
            <v>1411215</v>
          </cell>
        </row>
        <row r="1071">
          <cell r="A1071">
            <v>1993</v>
          </cell>
          <cell r="C1071" t="str">
            <v>NH</v>
          </cell>
          <cell r="E1071">
            <v>1129458</v>
          </cell>
        </row>
        <row r="1072">
          <cell r="A1072">
            <v>1993</v>
          </cell>
          <cell r="C1072" t="str">
            <v>NJ</v>
          </cell>
          <cell r="E1072">
            <v>7948915</v>
          </cell>
        </row>
        <row r="1073">
          <cell r="A1073">
            <v>1993</v>
          </cell>
          <cell r="C1073" t="str">
            <v>NM</v>
          </cell>
          <cell r="E1073">
            <v>1636453</v>
          </cell>
        </row>
        <row r="1074">
          <cell r="A1074">
            <v>1993</v>
          </cell>
          <cell r="C1074" t="str">
            <v>NY</v>
          </cell>
          <cell r="E1074">
            <v>18374954</v>
          </cell>
        </row>
        <row r="1075">
          <cell r="A1075">
            <v>1993</v>
          </cell>
          <cell r="C1075" t="str">
            <v>NC</v>
          </cell>
          <cell r="E1075">
            <v>7042818</v>
          </cell>
        </row>
        <row r="1076">
          <cell r="A1076">
            <v>1993</v>
          </cell>
          <cell r="C1076" t="str">
            <v>ND</v>
          </cell>
          <cell r="E1076">
            <v>641216</v>
          </cell>
        </row>
        <row r="1077">
          <cell r="A1077">
            <v>1993</v>
          </cell>
          <cell r="C1077" t="str">
            <v>OH</v>
          </cell>
          <cell r="E1077">
            <v>11101140</v>
          </cell>
        </row>
        <row r="1078">
          <cell r="A1078">
            <v>1993</v>
          </cell>
          <cell r="C1078" t="str">
            <v>OK</v>
          </cell>
          <cell r="E1078">
            <v>3252285</v>
          </cell>
        </row>
        <row r="1079">
          <cell r="A1079">
            <v>1993</v>
          </cell>
          <cell r="C1079" t="str">
            <v>OR</v>
          </cell>
          <cell r="E1079">
            <v>3060367</v>
          </cell>
        </row>
        <row r="1080">
          <cell r="A1080">
            <v>1993</v>
          </cell>
          <cell r="C1080" t="str">
            <v>PA</v>
          </cell>
          <cell r="E1080">
            <v>12119724</v>
          </cell>
        </row>
        <row r="1081">
          <cell r="A1081">
            <v>1993</v>
          </cell>
          <cell r="C1081" t="str">
            <v>RI</v>
          </cell>
          <cell r="E1081">
            <v>1015112</v>
          </cell>
        </row>
        <row r="1082">
          <cell r="A1082">
            <v>1993</v>
          </cell>
          <cell r="C1082" t="str">
            <v>SC</v>
          </cell>
          <cell r="E1082">
            <v>3663314</v>
          </cell>
        </row>
        <row r="1083">
          <cell r="A1083">
            <v>1993</v>
          </cell>
          <cell r="C1083" t="str">
            <v>SD</v>
          </cell>
          <cell r="E1083">
            <v>722159</v>
          </cell>
        </row>
        <row r="1084">
          <cell r="A1084">
            <v>1993</v>
          </cell>
          <cell r="C1084" t="str">
            <v>TN</v>
          </cell>
          <cell r="E1084">
            <v>5137584</v>
          </cell>
        </row>
        <row r="1085">
          <cell r="A1085">
            <v>1993</v>
          </cell>
          <cell r="C1085" t="str">
            <v>TX</v>
          </cell>
          <cell r="E1085">
            <v>18161612</v>
          </cell>
        </row>
        <row r="1086">
          <cell r="A1086">
            <v>1993</v>
          </cell>
          <cell r="C1086" t="str">
            <v>US</v>
          </cell>
          <cell r="E1086">
            <v>259918588</v>
          </cell>
        </row>
        <row r="1087">
          <cell r="A1087">
            <v>1993</v>
          </cell>
          <cell r="C1087" t="str">
            <v>UT</v>
          </cell>
          <cell r="E1087">
            <v>1898404</v>
          </cell>
        </row>
        <row r="1088">
          <cell r="A1088">
            <v>1993</v>
          </cell>
          <cell r="C1088" t="str">
            <v>VT</v>
          </cell>
          <cell r="E1088">
            <v>577748</v>
          </cell>
        </row>
        <row r="1089">
          <cell r="A1089">
            <v>1993</v>
          </cell>
          <cell r="C1089" t="str">
            <v>VA</v>
          </cell>
          <cell r="E1089">
            <v>6509630</v>
          </cell>
        </row>
        <row r="1090">
          <cell r="A1090">
            <v>1993</v>
          </cell>
          <cell r="C1090" t="str">
            <v>WA</v>
          </cell>
          <cell r="E1090">
            <v>5278842</v>
          </cell>
        </row>
        <row r="1091">
          <cell r="A1091">
            <v>1993</v>
          </cell>
          <cell r="C1091" t="str">
            <v>WV</v>
          </cell>
          <cell r="E1091">
            <v>1817539</v>
          </cell>
        </row>
        <row r="1092">
          <cell r="A1092">
            <v>1993</v>
          </cell>
          <cell r="C1092" t="str">
            <v>WI</v>
          </cell>
          <cell r="E1092">
            <v>5084889</v>
          </cell>
        </row>
        <row r="1093">
          <cell r="A1093">
            <v>1993</v>
          </cell>
          <cell r="C1093" t="str">
            <v>WY</v>
          </cell>
          <cell r="E1093">
            <v>473081</v>
          </cell>
        </row>
        <row r="1094">
          <cell r="A1094">
            <v>1992</v>
          </cell>
          <cell r="C1094" t="str">
            <v>AL</v>
          </cell>
          <cell r="E1094">
            <v>4154014</v>
          </cell>
        </row>
        <row r="1095">
          <cell r="A1095">
            <v>1992</v>
          </cell>
          <cell r="C1095" t="str">
            <v>AK</v>
          </cell>
          <cell r="E1095">
            <v>588736</v>
          </cell>
        </row>
        <row r="1096">
          <cell r="A1096">
            <v>1992</v>
          </cell>
          <cell r="C1096" t="str">
            <v>AZ</v>
          </cell>
          <cell r="E1096">
            <v>3915740</v>
          </cell>
        </row>
        <row r="1097">
          <cell r="A1097">
            <v>1992</v>
          </cell>
          <cell r="C1097" t="str">
            <v>AR</v>
          </cell>
          <cell r="E1097">
            <v>2415984</v>
          </cell>
        </row>
        <row r="1098">
          <cell r="A1098">
            <v>1992</v>
          </cell>
          <cell r="C1098" t="str">
            <v>CA</v>
          </cell>
          <cell r="E1098">
            <v>30974659</v>
          </cell>
        </row>
        <row r="1099">
          <cell r="A1099">
            <v>1992</v>
          </cell>
          <cell r="C1099" t="str">
            <v>CO</v>
          </cell>
          <cell r="E1099">
            <v>3495939</v>
          </cell>
        </row>
        <row r="1100">
          <cell r="A1100">
            <v>1992</v>
          </cell>
          <cell r="C1100" t="str">
            <v>CT</v>
          </cell>
          <cell r="E1100">
            <v>3300712</v>
          </cell>
        </row>
        <row r="1101">
          <cell r="A1101">
            <v>1992</v>
          </cell>
          <cell r="C1101" t="str">
            <v>DE</v>
          </cell>
          <cell r="E1101">
            <v>694925</v>
          </cell>
        </row>
        <row r="1102">
          <cell r="A1102">
            <v>1992</v>
          </cell>
          <cell r="C1102" t="str">
            <v>DC</v>
          </cell>
          <cell r="E1102">
            <v>597565</v>
          </cell>
        </row>
        <row r="1103">
          <cell r="A1103">
            <v>1992</v>
          </cell>
          <cell r="C1103" t="str">
            <v>FL</v>
          </cell>
          <cell r="E1103">
            <v>13650553</v>
          </cell>
        </row>
        <row r="1104">
          <cell r="A1104">
            <v>1992</v>
          </cell>
          <cell r="C1104" t="str">
            <v>GA</v>
          </cell>
          <cell r="E1104">
            <v>6817203</v>
          </cell>
        </row>
        <row r="1105">
          <cell r="A1105">
            <v>1992</v>
          </cell>
          <cell r="C1105" t="str">
            <v>HI</v>
          </cell>
          <cell r="E1105">
            <v>1158613</v>
          </cell>
        </row>
        <row r="1106">
          <cell r="A1106">
            <v>1992</v>
          </cell>
          <cell r="C1106" t="str">
            <v>ID</v>
          </cell>
          <cell r="E1106">
            <v>1071685</v>
          </cell>
        </row>
        <row r="1107">
          <cell r="A1107">
            <v>1992</v>
          </cell>
          <cell r="C1107" t="str">
            <v>IL</v>
          </cell>
          <cell r="E1107">
            <v>11694184</v>
          </cell>
        </row>
        <row r="1108">
          <cell r="A1108">
            <v>1992</v>
          </cell>
          <cell r="C1108" t="str">
            <v>IN</v>
          </cell>
          <cell r="E1108">
            <v>5674547</v>
          </cell>
        </row>
        <row r="1109">
          <cell r="A1109">
            <v>1992</v>
          </cell>
          <cell r="C1109" t="str">
            <v>IA</v>
          </cell>
          <cell r="E1109">
            <v>2818401</v>
          </cell>
        </row>
        <row r="1110">
          <cell r="A1110">
            <v>1992</v>
          </cell>
          <cell r="C1110" t="str">
            <v>KS</v>
          </cell>
          <cell r="E1110">
            <v>2532394</v>
          </cell>
        </row>
        <row r="1111">
          <cell r="A1111">
            <v>1992</v>
          </cell>
          <cell r="C1111" t="str">
            <v>KY</v>
          </cell>
          <cell r="E1111">
            <v>3765469</v>
          </cell>
        </row>
        <row r="1112">
          <cell r="A1112">
            <v>1992</v>
          </cell>
          <cell r="C1112" t="str">
            <v>LA</v>
          </cell>
          <cell r="E1112">
            <v>4293003</v>
          </cell>
        </row>
        <row r="1113">
          <cell r="A1113">
            <v>1992</v>
          </cell>
          <cell r="C1113" t="str">
            <v>ME</v>
          </cell>
          <cell r="E1113">
            <v>1238508</v>
          </cell>
        </row>
        <row r="1114">
          <cell r="A1114">
            <v>1992</v>
          </cell>
          <cell r="C1114" t="str">
            <v>MD</v>
          </cell>
          <cell r="E1114">
            <v>4923368</v>
          </cell>
        </row>
        <row r="1115">
          <cell r="A1115">
            <v>1992</v>
          </cell>
          <cell r="C1115" t="str">
            <v>MA</v>
          </cell>
          <cell r="E1115">
            <v>6028709</v>
          </cell>
        </row>
        <row r="1116">
          <cell r="A1116">
            <v>1992</v>
          </cell>
          <cell r="C1116" t="str">
            <v>MI</v>
          </cell>
          <cell r="E1116">
            <v>9479065</v>
          </cell>
        </row>
        <row r="1117">
          <cell r="A1117">
            <v>1992</v>
          </cell>
          <cell r="C1117" t="str">
            <v>MN</v>
          </cell>
          <cell r="E1117">
            <v>4495572</v>
          </cell>
        </row>
        <row r="1118">
          <cell r="A1118">
            <v>1992</v>
          </cell>
          <cell r="C1118" t="str">
            <v>MS</v>
          </cell>
          <cell r="E1118">
            <v>2623734</v>
          </cell>
        </row>
        <row r="1119">
          <cell r="A1119">
            <v>1992</v>
          </cell>
          <cell r="C1119" t="str">
            <v>MO</v>
          </cell>
          <cell r="E1119">
            <v>5217101</v>
          </cell>
        </row>
        <row r="1120">
          <cell r="A1120">
            <v>1992</v>
          </cell>
          <cell r="C1120" t="str">
            <v>MT</v>
          </cell>
          <cell r="E1120">
            <v>825770</v>
          </cell>
        </row>
        <row r="1121">
          <cell r="A1121">
            <v>1992</v>
          </cell>
          <cell r="C1121" t="str">
            <v>NE</v>
          </cell>
          <cell r="E1121">
            <v>1611687</v>
          </cell>
        </row>
        <row r="1122">
          <cell r="A1122">
            <v>1992</v>
          </cell>
          <cell r="C1122" t="str">
            <v>NV</v>
          </cell>
          <cell r="E1122">
            <v>1351367</v>
          </cell>
        </row>
        <row r="1123">
          <cell r="A1123">
            <v>1992</v>
          </cell>
          <cell r="C1123" t="str">
            <v>NH</v>
          </cell>
          <cell r="E1123">
            <v>1117784</v>
          </cell>
        </row>
        <row r="1124">
          <cell r="A1124">
            <v>1992</v>
          </cell>
          <cell r="C1124" t="str">
            <v>NJ</v>
          </cell>
          <cell r="E1124">
            <v>7880508</v>
          </cell>
        </row>
        <row r="1125">
          <cell r="A1125">
            <v>1992</v>
          </cell>
          <cell r="C1125" t="str">
            <v>NM</v>
          </cell>
          <cell r="E1125">
            <v>1595442</v>
          </cell>
        </row>
        <row r="1126">
          <cell r="A1126">
            <v>1992</v>
          </cell>
          <cell r="C1126" t="str">
            <v>NY</v>
          </cell>
          <cell r="E1126">
            <v>18246653</v>
          </cell>
        </row>
        <row r="1127">
          <cell r="A1127">
            <v>1992</v>
          </cell>
          <cell r="C1127" t="str">
            <v>NC</v>
          </cell>
          <cell r="E1127">
            <v>6897214</v>
          </cell>
        </row>
        <row r="1128">
          <cell r="A1128">
            <v>1992</v>
          </cell>
          <cell r="C1128" t="str">
            <v>ND</v>
          </cell>
          <cell r="E1128">
            <v>638223</v>
          </cell>
        </row>
        <row r="1129">
          <cell r="A1129">
            <v>1992</v>
          </cell>
          <cell r="C1129" t="str">
            <v>OH</v>
          </cell>
          <cell r="E1129">
            <v>11029431</v>
          </cell>
        </row>
        <row r="1130">
          <cell r="A1130">
            <v>1992</v>
          </cell>
          <cell r="C1130" t="str">
            <v>OK</v>
          </cell>
          <cell r="E1130">
            <v>3220517</v>
          </cell>
        </row>
        <row r="1131">
          <cell r="A1131">
            <v>1992</v>
          </cell>
          <cell r="C1131" t="str">
            <v>OR</v>
          </cell>
          <cell r="E1131">
            <v>2991755</v>
          </cell>
        </row>
        <row r="1132">
          <cell r="A1132">
            <v>1992</v>
          </cell>
          <cell r="C1132" t="str">
            <v>PA</v>
          </cell>
          <cell r="E1132">
            <v>12049450</v>
          </cell>
        </row>
        <row r="1133">
          <cell r="A1133">
            <v>1992</v>
          </cell>
          <cell r="C1133" t="str">
            <v>RI</v>
          </cell>
          <cell r="E1133">
            <v>1012581</v>
          </cell>
        </row>
        <row r="1134">
          <cell r="A1134">
            <v>1992</v>
          </cell>
          <cell r="C1134" t="str">
            <v>SC</v>
          </cell>
          <cell r="E1134">
            <v>3620464</v>
          </cell>
        </row>
        <row r="1135">
          <cell r="A1135">
            <v>1992</v>
          </cell>
          <cell r="C1135" t="str">
            <v>SD</v>
          </cell>
          <cell r="E1135">
            <v>712801</v>
          </cell>
        </row>
        <row r="1136">
          <cell r="A1136">
            <v>1992</v>
          </cell>
          <cell r="C1136" t="str">
            <v>TN</v>
          </cell>
          <cell r="E1136">
            <v>5049742</v>
          </cell>
        </row>
        <row r="1137">
          <cell r="A1137">
            <v>1992</v>
          </cell>
          <cell r="C1137" t="str">
            <v>TX</v>
          </cell>
          <cell r="E1137">
            <v>17759738</v>
          </cell>
        </row>
        <row r="1138">
          <cell r="A1138">
            <v>1992</v>
          </cell>
          <cell r="C1138" t="str">
            <v>US</v>
          </cell>
          <cell r="E1138">
            <v>256514224</v>
          </cell>
        </row>
        <row r="1139">
          <cell r="A1139">
            <v>1992</v>
          </cell>
          <cell r="C1139" t="str">
            <v>UT</v>
          </cell>
          <cell r="E1139">
            <v>1836799</v>
          </cell>
        </row>
        <row r="1140">
          <cell r="A1140">
            <v>1992</v>
          </cell>
          <cell r="C1140" t="str">
            <v>VT</v>
          </cell>
          <cell r="E1140">
            <v>572751</v>
          </cell>
        </row>
        <row r="1141">
          <cell r="A1141">
            <v>1992</v>
          </cell>
          <cell r="C1141" t="str">
            <v>VA</v>
          </cell>
          <cell r="E1141">
            <v>6414307</v>
          </cell>
        </row>
        <row r="1142">
          <cell r="A1142">
            <v>1992</v>
          </cell>
          <cell r="C1142" t="str">
            <v>WA</v>
          </cell>
          <cell r="E1142">
            <v>5160757</v>
          </cell>
        </row>
        <row r="1143">
          <cell r="A1143">
            <v>1992</v>
          </cell>
          <cell r="C1143" t="str">
            <v>WV</v>
          </cell>
          <cell r="E1143">
            <v>1806451</v>
          </cell>
        </row>
        <row r="1144">
          <cell r="A1144">
            <v>1992</v>
          </cell>
          <cell r="C1144" t="str">
            <v>WI</v>
          </cell>
          <cell r="E1144">
            <v>5025398</v>
          </cell>
        </row>
        <row r="1145">
          <cell r="A1145">
            <v>1992</v>
          </cell>
          <cell r="C1145" t="str">
            <v>WY</v>
          </cell>
          <cell r="E1145">
            <v>466251</v>
          </cell>
        </row>
        <row r="1146">
          <cell r="A1146">
            <v>1991</v>
          </cell>
          <cell r="C1146" t="str">
            <v>AL</v>
          </cell>
          <cell r="E1146">
            <v>4099156</v>
          </cell>
        </row>
        <row r="1147">
          <cell r="A1147">
            <v>1991</v>
          </cell>
          <cell r="C1147" t="str">
            <v>AK</v>
          </cell>
          <cell r="E1147">
            <v>570193</v>
          </cell>
        </row>
        <row r="1148">
          <cell r="A1148">
            <v>1991</v>
          </cell>
          <cell r="C1148" t="str">
            <v>AZ</v>
          </cell>
          <cell r="E1148">
            <v>3788576</v>
          </cell>
        </row>
        <row r="1149">
          <cell r="A1149">
            <v>1991</v>
          </cell>
          <cell r="C1149" t="str">
            <v>AR</v>
          </cell>
          <cell r="E1149">
            <v>2383144</v>
          </cell>
        </row>
        <row r="1150">
          <cell r="A1150">
            <v>1991</v>
          </cell>
          <cell r="C1150" t="str">
            <v>CA</v>
          </cell>
          <cell r="E1150">
            <v>30470736</v>
          </cell>
        </row>
        <row r="1151">
          <cell r="A1151">
            <v>1991</v>
          </cell>
          <cell r="C1151" t="str">
            <v>CO</v>
          </cell>
          <cell r="E1151">
            <v>3387119</v>
          </cell>
        </row>
        <row r="1152">
          <cell r="A1152">
            <v>1991</v>
          </cell>
          <cell r="C1152" t="str">
            <v>CT</v>
          </cell>
          <cell r="E1152">
            <v>3302895</v>
          </cell>
        </row>
        <row r="1153">
          <cell r="A1153">
            <v>1991</v>
          </cell>
          <cell r="C1153" t="str">
            <v>DE</v>
          </cell>
          <cell r="E1153">
            <v>683080</v>
          </cell>
        </row>
        <row r="1154">
          <cell r="A1154">
            <v>1991</v>
          </cell>
          <cell r="C1154" t="str">
            <v>DC</v>
          </cell>
          <cell r="E1154">
            <v>600870</v>
          </cell>
        </row>
        <row r="1155">
          <cell r="A1155">
            <v>1991</v>
          </cell>
          <cell r="C1155" t="str">
            <v>FL</v>
          </cell>
          <cell r="E1155">
            <v>13369798</v>
          </cell>
        </row>
        <row r="1156">
          <cell r="A1156">
            <v>1991</v>
          </cell>
          <cell r="C1156" t="str">
            <v>GA</v>
          </cell>
          <cell r="E1156">
            <v>6653005</v>
          </cell>
        </row>
        <row r="1157">
          <cell r="A1157">
            <v>1991</v>
          </cell>
          <cell r="C1157" t="str">
            <v>HI</v>
          </cell>
          <cell r="E1157">
            <v>1136754</v>
          </cell>
        </row>
        <row r="1158">
          <cell r="A1158">
            <v>1991</v>
          </cell>
          <cell r="C1158" t="str">
            <v>ID</v>
          </cell>
          <cell r="E1158">
            <v>1041316</v>
          </cell>
        </row>
        <row r="1159">
          <cell r="A1159">
            <v>1991</v>
          </cell>
          <cell r="C1159" t="str">
            <v>IL</v>
          </cell>
          <cell r="E1159">
            <v>11568964</v>
          </cell>
        </row>
        <row r="1160">
          <cell r="A1160">
            <v>1991</v>
          </cell>
          <cell r="C1160" t="str">
            <v>IN</v>
          </cell>
          <cell r="E1160">
            <v>5616388</v>
          </cell>
        </row>
        <row r="1161">
          <cell r="A1161">
            <v>1991</v>
          </cell>
          <cell r="C1161" t="str">
            <v>IA</v>
          </cell>
          <cell r="E1161">
            <v>2797613</v>
          </cell>
        </row>
        <row r="1162">
          <cell r="A1162">
            <v>1991</v>
          </cell>
          <cell r="C1162" t="str">
            <v>KS</v>
          </cell>
          <cell r="E1162">
            <v>2498722</v>
          </cell>
        </row>
        <row r="1163">
          <cell r="A1163">
            <v>1991</v>
          </cell>
          <cell r="C1163" t="str">
            <v>KY</v>
          </cell>
          <cell r="E1163">
            <v>3722328</v>
          </cell>
        </row>
        <row r="1164">
          <cell r="A1164">
            <v>1991</v>
          </cell>
          <cell r="C1164" t="str">
            <v>LA</v>
          </cell>
          <cell r="E1164">
            <v>4253279</v>
          </cell>
        </row>
        <row r="1165">
          <cell r="A1165">
            <v>1991</v>
          </cell>
          <cell r="C1165" t="str">
            <v>ME</v>
          </cell>
          <cell r="E1165">
            <v>1237081</v>
          </cell>
        </row>
        <row r="1166">
          <cell r="A1166">
            <v>1991</v>
          </cell>
          <cell r="C1166" t="str">
            <v>MD</v>
          </cell>
          <cell r="E1166">
            <v>4867641</v>
          </cell>
        </row>
        <row r="1167">
          <cell r="A1167">
            <v>1991</v>
          </cell>
          <cell r="C1167" t="str">
            <v>MA</v>
          </cell>
          <cell r="E1167">
            <v>6018470</v>
          </cell>
        </row>
        <row r="1168">
          <cell r="A1168">
            <v>1991</v>
          </cell>
          <cell r="C1168" t="str">
            <v>MI</v>
          </cell>
          <cell r="E1168">
            <v>9400446</v>
          </cell>
        </row>
        <row r="1169">
          <cell r="A1169">
            <v>1991</v>
          </cell>
          <cell r="C1169" t="str">
            <v>MN</v>
          </cell>
          <cell r="E1169">
            <v>4440859</v>
          </cell>
        </row>
        <row r="1170">
          <cell r="A1170">
            <v>1991</v>
          </cell>
          <cell r="C1170" t="str">
            <v>MS</v>
          </cell>
          <cell r="E1170">
            <v>2598733</v>
          </cell>
        </row>
        <row r="1171">
          <cell r="A1171">
            <v>1991</v>
          </cell>
          <cell r="C1171" t="str">
            <v>MO</v>
          </cell>
          <cell r="E1171">
            <v>5170800</v>
          </cell>
        </row>
        <row r="1172">
          <cell r="A1172">
            <v>1991</v>
          </cell>
          <cell r="C1172" t="str">
            <v>MT</v>
          </cell>
          <cell r="E1172">
            <v>809680</v>
          </cell>
        </row>
        <row r="1173">
          <cell r="A1173">
            <v>1991</v>
          </cell>
          <cell r="C1173" t="str">
            <v>NE</v>
          </cell>
          <cell r="E1173">
            <v>1595919</v>
          </cell>
        </row>
        <row r="1174">
          <cell r="A1174">
            <v>1991</v>
          </cell>
          <cell r="C1174" t="str">
            <v>NV</v>
          </cell>
          <cell r="E1174">
            <v>1296171</v>
          </cell>
        </row>
        <row r="1175">
          <cell r="A1175">
            <v>1991</v>
          </cell>
          <cell r="C1175" t="str">
            <v>NH</v>
          </cell>
          <cell r="E1175">
            <v>1109929</v>
          </cell>
        </row>
        <row r="1176">
          <cell r="A1176">
            <v>1991</v>
          </cell>
          <cell r="C1176" t="str">
            <v>NJ</v>
          </cell>
          <cell r="E1176">
            <v>7814676</v>
          </cell>
        </row>
        <row r="1177">
          <cell r="A1177">
            <v>1991</v>
          </cell>
          <cell r="C1177" t="str">
            <v>NM</v>
          </cell>
          <cell r="E1177">
            <v>1555305</v>
          </cell>
        </row>
        <row r="1178">
          <cell r="A1178">
            <v>1991</v>
          </cell>
          <cell r="C1178" t="str">
            <v>NY</v>
          </cell>
          <cell r="E1178">
            <v>18122510</v>
          </cell>
        </row>
        <row r="1179">
          <cell r="A1179">
            <v>1991</v>
          </cell>
          <cell r="C1179" t="str">
            <v>NC</v>
          </cell>
          <cell r="E1179">
            <v>6784280</v>
          </cell>
        </row>
        <row r="1180">
          <cell r="A1180">
            <v>1991</v>
          </cell>
          <cell r="C1180" t="str">
            <v>ND</v>
          </cell>
          <cell r="E1180">
            <v>635753</v>
          </cell>
        </row>
        <row r="1181">
          <cell r="A1181">
            <v>1991</v>
          </cell>
          <cell r="C1181" t="str">
            <v>OH</v>
          </cell>
          <cell r="E1181">
            <v>10945762</v>
          </cell>
        </row>
        <row r="1182">
          <cell r="A1182">
            <v>1991</v>
          </cell>
          <cell r="C1182" t="str">
            <v>OK</v>
          </cell>
          <cell r="E1182">
            <v>3175440</v>
          </cell>
        </row>
        <row r="1183">
          <cell r="A1183">
            <v>1991</v>
          </cell>
          <cell r="C1183" t="str">
            <v>OR</v>
          </cell>
          <cell r="E1183">
            <v>2928507</v>
          </cell>
        </row>
        <row r="1184">
          <cell r="A1184">
            <v>1991</v>
          </cell>
          <cell r="C1184" t="str">
            <v>PA</v>
          </cell>
          <cell r="E1184">
            <v>11982164</v>
          </cell>
        </row>
        <row r="1185">
          <cell r="A1185">
            <v>1991</v>
          </cell>
          <cell r="C1185" t="str">
            <v>RI</v>
          </cell>
          <cell r="E1185">
            <v>1010649</v>
          </cell>
        </row>
        <row r="1186">
          <cell r="A1186">
            <v>1991</v>
          </cell>
          <cell r="C1186" t="str">
            <v>SC</v>
          </cell>
          <cell r="E1186">
            <v>3570404</v>
          </cell>
        </row>
        <row r="1187">
          <cell r="A1187">
            <v>1991</v>
          </cell>
          <cell r="C1187" t="str">
            <v>SD</v>
          </cell>
          <cell r="E1187">
            <v>703669</v>
          </cell>
        </row>
        <row r="1188">
          <cell r="A1188">
            <v>1991</v>
          </cell>
          <cell r="C1188" t="str">
            <v>TN</v>
          </cell>
          <cell r="E1188">
            <v>4966587</v>
          </cell>
        </row>
        <row r="1189">
          <cell r="A1189">
            <v>1991</v>
          </cell>
          <cell r="C1189" t="str">
            <v>TX</v>
          </cell>
          <cell r="E1189">
            <v>17398005</v>
          </cell>
        </row>
        <row r="1190">
          <cell r="A1190">
            <v>1991</v>
          </cell>
          <cell r="C1190" t="str">
            <v>US</v>
          </cell>
          <cell r="E1190">
            <v>252980941</v>
          </cell>
        </row>
        <row r="1191">
          <cell r="A1191">
            <v>1991</v>
          </cell>
          <cell r="C1191" t="str">
            <v>UT</v>
          </cell>
          <cell r="E1191">
            <v>1779780</v>
          </cell>
        </row>
        <row r="1192">
          <cell r="A1192">
            <v>1991</v>
          </cell>
          <cell r="C1192" t="str">
            <v>VT</v>
          </cell>
          <cell r="E1192">
            <v>568606</v>
          </cell>
        </row>
        <row r="1193">
          <cell r="A1193">
            <v>1991</v>
          </cell>
          <cell r="C1193" t="str">
            <v>VA</v>
          </cell>
          <cell r="E1193">
            <v>6301217</v>
          </cell>
        </row>
        <row r="1194">
          <cell r="A1194">
            <v>1991</v>
          </cell>
          <cell r="C1194" t="str">
            <v>WA</v>
          </cell>
          <cell r="E1194">
            <v>5025624</v>
          </cell>
        </row>
        <row r="1195">
          <cell r="A1195">
            <v>1991</v>
          </cell>
          <cell r="C1195" t="str">
            <v>WV</v>
          </cell>
          <cell r="E1195">
            <v>1798735</v>
          </cell>
        </row>
        <row r="1196">
          <cell r="A1196">
            <v>1991</v>
          </cell>
          <cell r="C1196" t="str">
            <v>WI</v>
          </cell>
          <cell r="E1196">
            <v>4964343</v>
          </cell>
        </row>
        <row r="1197">
          <cell r="A1197">
            <v>1991</v>
          </cell>
          <cell r="C1197" t="str">
            <v>WY</v>
          </cell>
          <cell r="E1197">
            <v>459260</v>
          </cell>
        </row>
        <row r="1198">
          <cell r="A1198">
            <v>1990</v>
          </cell>
          <cell r="C1198" t="str">
            <v>AL</v>
          </cell>
          <cell r="E1198">
            <v>4050055</v>
          </cell>
        </row>
        <row r="1199">
          <cell r="A1199">
            <v>1990</v>
          </cell>
          <cell r="C1199" t="str">
            <v>AK</v>
          </cell>
          <cell r="E1199">
            <v>553290</v>
          </cell>
        </row>
        <row r="1200">
          <cell r="A1200">
            <v>1990</v>
          </cell>
          <cell r="C1200" t="str">
            <v>AZ</v>
          </cell>
          <cell r="E1200">
            <v>3684097</v>
          </cell>
        </row>
        <row r="1201">
          <cell r="A1201">
            <v>1990</v>
          </cell>
          <cell r="C1201" t="str">
            <v>AR</v>
          </cell>
          <cell r="E1201">
            <v>2356586</v>
          </cell>
        </row>
        <row r="1202">
          <cell r="A1202">
            <v>1990</v>
          </cell>
          <cell r="C1202" t="str">
            <v>CA</v>
          </cell>
          <cell r="E1202">
            <v>29959515</v>
          </cell>
        </row>
        <row r="1203">
          <cell r="A1203">
            <v>1990</v>
          </cell>
          <cell r="C1203" t="str">
            <v>CO</v>
          </cell>
          <cell r="E1203">
            <v>3307618</v>
          </cell>
        </row>
        <row r="1204">
          <cell r="A1204">
            <v>1990</v>
          </cell>
          <cell r="C1204" t="str">
            <v>CT</v>
          </cell>
          <cell r="E1204">
            <v>3291967</v>
          </cell>
        </row>
        <row r="1205">
          <cell r="A1205">
            <v>1990</v>
          </cell>
          <cell r="C1205" t="str">
            <v>DE</v>
          </cell>
          <cell r="E1205">
            <v>669567</v>
          </cell>
        </row>
        <row r="1206">
          <cell r="A1206">
            <v>1990</v>
          </cell>
          <cell r="C1206" t="str">
            <v>DC</v>
          </cell>
          <cell r="E1206">
            <v>605321</v>
          </cell>
        </row>
        <row r="1207">
          <cell r="A1207">
            <v>1990</v>
          </cell>
          <cell r="C1207" t="str">
            <v>FL</v>
          </cell>
          <cell r="E1207">
            <v>13033307</v>
          </cell>
        </row>
        <row r="1208">
          <cell r="A1208">
            <v>1990</v>
          </cell>
          <cell r="C1208" t="str">
            <v>GA</v>
          </cell>
          <cell r="E1208">
            <v>6512602</v>
          </cell>
        </row>
        <row r="1209">
          <cell r="A1209">
            <v>1990</v>
          </cell>
          <cell r="C1209" t="str">
            <v>HI</v>
          </cell>
          <cell r="E1209">
            <v>1113491</v>
          </cell>
        </row>
        <row r="1210">
          <cell r="A1210">
            <v>1990</v>
          </cell>
          <cell r="C1210" t="str">
            <v>ID</v>
          </cell>
          <cell r="E1210">
            <v>1012384</v>
          </cell>
        </row>
        <row r="1211">
          <cell r="A1211">
            <v>1990</v>
          </cell>
          <cell r="C1211" t="str">
            <v>IL</v>
          </cell>
          <cell r="E1211">
            <v>11453316</v>
          </cell>
        </row>
        <row r="1212">
          <cell r="A1212">
            <v>1990</v>
          </cell>
          <cell r="C1212" t="str">
            <v>IN</v>
          </cell>
          <cell r="E1212">
            <v>5557798</v>
          </cell>
        </row>
        <row r="1213">
          <cell r="A1213">
            <v>1990</v>
          </cell>
          <cell r="C1213" t="str">
            <v>IA</v>
          </cell>
          <cell r="E1213">
            <v>2781018</v>
          </cell>
        </row>
        <row r="1214">
          <cell r="A1214">
            <v>1990</v>
          </cell>
          <cell r="C1214" t="str">
            <v>KS</v>
          </cell>
          <cell r="E1214">
            <v>2481349</v>
          </cell>
        </row>
        <row r="1215">
          <cell r="A1215">
            <v>1990</v>
          </cell>
          <cell r="C1215" t="str">
            <v>KY</v>
          </cell>
          <cell r="E1215">
            <v>3694048</v>
          </cell>
        </row>
        <row r="1216">
          <cell r="A1216">
            <v>1990</v>
          </cell>
          <cell r="C1216" t="str">
            <v>LA</v>
          </cell>
          <cell r="E1216">
            <v>4221532</v>
          </cell>
        </row>
        <row r="1217">
          <cell r="A1217">
            <v>1990</v>
          </cell>
          <cell r="C1217" t="str">
            <v>ME</v>
          </cell>
          <cell r="E1217">
            <v>1231719</v>
          </cell>
        </row>
        <row r="1218">
          <cell r="A1218">
            <v>1990</v>
          </cell>
          <cell r="C1218" t="str">
            <v>MD</v>
          </cell>
          <cell r="E1218">
            <v>4799770</v>
          </cell>
        </row>
        <row r="1219">
          <cell r="A1219">
            <v>1990</v>
          </cell>
          <cell r="C1219" t="str">
            <v>MA</v>
          </cell>
          <cell r="E1219">
            <v>6022639</v>
          </cell>
        </row>
        <row r="1220">
          <cell r="A1220">
            <v>1990</v>
          </cell>
          <cell r="C1220" t="str">
            <v>MI</v>
          </cell>
          <cell r="E1220">
            <v>9311319</v>
          </cell>
        </row>
        <row r="1221">
          <cell r="A1221">
            <v>1990</v>
          </cell>
          <cell r="C1221" t="str">
            <v>MN</v>
          </cell>
          <cell r="E1221">
            <v>4389857</v>
          </cell>
        </row>
        <row r="1222">
          <cell r="A1222">
            <v>1990</v>
          </cell>
          <cell r="C1222" t="str">
            <v>MS</v>
          </cell>
          <cell r="E1222">
            <v>2578897</v>
          </cell>
        </row>
        <row r="1223">
          <cell r="A1223">
            <v>1990</v>
          </cell>
          <cell r="C1223" t="str">
            <v>MO</v>
          </cell>
          <cell r="E1223">
            <v>5128880</v>
          </cell>
        </row>
        <row r="1224">
          <cell r="A1224">
            <v>1990</v>
          </cell>
          <cell r="C1224" t="str">
            <v>MT</v>
          </cell>
          <cell r="E1224">
            <v>800204</v>
          </cell>
        </row>
        <row r="1225">
          <cell r="A1225">
            <v>1990</v>
          </cell>
          <cell r="C1225" t="str">
            <v>NE</v>
          </cell>
          <cell r="E1225">
            <v>1581660</v>
          </cell>
        </row>
        <row r="1226">
          <cell r="A1226">
            <v>1990</v>
          </cell>
          <cell r="C1226" t="str">
            <v>NV</v>
          </cell>
          <cell r="E1226">
            <v>1220695</v>
          </cell>
        </row>
        <row r="1227">
          <cell r="A1227">
            <v>1990</v>
          </cell>
          <cell r="C1227" t="str">
            <v>NH</v>
          </cell>
          <cell r="E1227">
            <v>1112384</v>
          </cell>
        </row>
        <row r="1228">
          <cell r="A1228">
            <v>1990</v>
          </cell>
          <cell r="C1228" t="str">
            <v>NJ</v>
          </cell>
          <cell r="E1228">
            <v>7762963</v>
          </cell>
        </row>
        <row r="1229">
          <cell r="A1229">
            <v>1990</v>
          </cell>
          <cell r="C1229" t="str">
            <v>NM</v>
          </cell>
          <cell r="E1229">
            <v>1521574</v>
          </cell>
        </row>
        <row r="1230">
          <cell r="A1230">
            <v>1990</v>
          </cell>
          <cell r="C1230" t="str">
            <v>NY</v>
          </cell>
          <cell r="E1230">
            <v>18020784</v>
          </cell>
        </row>
        <row r="1231">
          <cell r="A1231">
            <v>1990</v>
          </cell>
          <cell r="C1231" t="str">
            <v>NC</v>
          </cell>
          <cell r="E1231">
            <v>6664016</v>
          </cell>
        </row>
        <row r="1232">
          <cell r="A1232">
            <v>1990</v>
          </cell>
          <cell r="C1232" t="str">
            <v>ND</v>
          </cell>
          <cell r="E1232">
            <v>637685</v>
          </cell>
        </row>
        <row r="1233">
          <cell r="A1233">
            <v>1990</v>
          </cell>
          <cell r="C1233" t="str">
            <v>OH</v>
          </cell>
          <cell r="E1233">
            <v>10864162</v>
          </cell>
        </row>
        <row r="1234">
          <cell r="A1234">
            <v>1990</v>
          </cell>
          <cell r="C1234" t="str">
            <v>OK</v>
          </cell>
          <cell r="E1234">
            <v>3148825</v>
          </cell>
        </row>
        <row r="1235">
          <cell r="A1235">
            <v>1990</v>
          </cell>
          <cell r="C1235" t="str">
            <v>OR</v>
          </cell>
          <cell r="E1235">
            <v>2860375</v>
          </cell>
        </row>
        <row r="1236">
          <cell r="A1236">
            <v>1990</v>
          </cell>
          <cell r="C1236" t="str">
            <v>PA</v>
          </cell>
          <cell r="E1236">
            <v>11903299</v>
          </cell>
        </row>
        <row r="1237">
          <cell r="A1237">
            <v>1990</v>
          </cell>
          <cell r="C1237" t="str">
            <v>RI</v>
          </cell>
          <cell r="E1237">
            <v>1005995</v>
          </cell>
        </row>
        <row r="1238">
          <cell r="A1238">
            <v>1990</v>
          </cell>
          <cell r="C1238" t="str">
            <v>SC</v>
          </cell>
          <cell r="E1238">
            <v>3501155</v>
          </cell>
        </row>
        <row r="1239">
          <cell r="A1239">
            <v>1990</v>
          </cell>
          <cell r="C1239" t="str">
            <v>SD</v>
          </cell>
          <cell r="E1239">
            <v>697101</v>
          </cell>
        </row>
        <row r="1240">
          <cell r="A1240">
            <v>1990</v>
          </cell>
          <cell r="C1240" t="str">
            <v>TN</v>
          </cell>
          <cell r="E1240">
            <v>4894492</v>
          </cell>
        </row>
        <row r="1241">
          <cell r="A1241">
            <v>1990</v>
          </cell>
          <cell r="C1241" t="str">
            <v>TX</v>
          </cell>
          <cell r="E1241">
            <v>17056755</v>
          </cell>
        </row>
        <row r="1242">
          <cell r="A1242">
            <v>1990</v>
          </cell>
          <cell r="C1242" t="str">
            <v>US</v>
          </cell>
          <cell r="E1242">
            <v>249622814</v>
          </cell>
        </row>
        <row r="1243">
          <cell r="A1243">
            <v>1990</v>
          </cell>
          <cell r="C1243" t="str">
            <v>UT</v>
          </cell>
          <cell r="E1243">
            <v>1731223</v>
          </cell>
        </row>
        <row r="1244">
          <cell r="A1244">
            <v>1990</v>
          </cell>
          <cell r="C1244" t="str">
            <v>VT</v>
          </cell>
          <cell r="E1244">
            <v>564798</v>
          </cell>
        </row>
        <row r="1245">
          <cell r="A1245">
            <v>1990</v>
          </cell>
          <cell r="C1245" t="str">
            <v>VA</v>
          </cell>
          <cell r="E1245">
            <v>6216884</v>
          </cell>
        </row>
        <row r="1246">
          <cell r="A1246">
            <v>1990</v>
          </cell>
          <cell r="C1246" t="str">
            <v>WA</v>
          </cell>
          <cell r="E1246">
            <v>4903043</v>
          </cell>
        </row>
        <row r="1247">
          <cell r="A1247">
            <v>1990</v>
          </cell>
          <cell r="C1247" t="str">
            <v>WV</v>
          </cell>
          <cell r="E1247">
            <v>1792548</v>
          </cell>
        </row>
        <row r="1248">
          <cell r="A1248">
            <v>1990</v>
          </cell>
          <cell r="C1248" t="str">
            <v>WI</v>
          </cell>
          <cell r="E1248">
            <v>4904562</v>
          </cell>
        </row>
        <row r="1249">
          <cell r="A1249">
            <v>1990</v>
          </cell>
          <cell r="C1249" t="str">
            <v>WY</v>
          </cell>
          <cell r="E1249">
            <v>453690</v>
          </cell>
        </row>
        <row r="1250">
          <cell r="A1250">
            <v>1989</v>
          </cell>
          <cell r="C1250" t="str">
            <v>AL</v>
          </cell>
          <cell r="E1250">
            <v>4030219</v>
          </cell>
        </row>
        <row r="1251">
          <cell r="A1251">
            <v>1989</v>
          </cell>
          <cell r="C1251" t="str">
            <v>AK</v>
          </cell>
          <cell r="E1251">
            <v>547160</v>
          </cell>
        </row>
        <row r="1252">
          <cell r="A1252">
            <v>1989</v>
          </cell>
          <cell r="C1252" t="str">
            <v>AZ</v>
          </cell>
          <cell r="E1252">
            <v>3622184</v>
          </cell>
        </row>
        <row r="1253">
          <cell r="A1253">
            <v>1989</v>
          </cell>
          <cell r="C1253" t="str">
            <v>AR</v>
          </cell>
          <cell r="E1253">
            <v>2346354</v>
          </cell>
        </row>
        <row r="1254">
          <cell r="A1254">
            <v>1989</v>
          </cell>
          <cell r="C1254" t="str">
            <v>CA</v>
          </cell>
          <cell r="E1254">
            <v>29218165</v>
          </cell>
        </row>
        <row r="1255">
          <cell r="A1255">
            <v>1989</v>
          </cell>
          <cell r="C1255" t="str">
            <v>CO</v>
          </cell>
          <cell r="E1255">
            <v>3275815</v>
          </cell>
        </row>
        <row r="1256">
          <cell r="A1256">
            <v>1989</v>
          </cell>
          <cell r="C1256" t="str">
            <v>CT</v>
          </cell>
          <cell r="E1256">
            <v>3283404</v>
          </cell>
        </row>
        <row r="1257">
          <cell r="A1257">
            <v>1989</v>
          </cell>
          <cell r="C1257" t="str">
            <v>DE</v>
          </cell>
          <cell r="E1257">
            <v>658274</v>
          </cell>
        </row>
        <row r="1258">
          <cell r="A1258">
            <v>1989</v>
          </cell>
          <cell r="C1258" t="str">
            <v>DC</v>
          </cell>
          <cell r="E1258">
            <v>624168</v>
          </cell>
        </row>
        <row r="1259">
          <cell r="A1259">
            <v>1989</v>
          </cell>
          <cell r="C1259" t="str">
            <v>FL</v>
          </cell>
          <cell r="E1259">
            <v>12637718</v>
          </cell>
        </row>
        <row r="1260">
          <cell r="A1260">
            <v>1989</v>
          </cell>
          <cell r="C1260" t="str">
            <v>GA</v>
          </cell>
          <cell r="E1260">
            <v>6411117</v>
          </cell>
        </row>
        <row r="1261">
          <cell r="A1261">
            <v>1989</v>
          </cell>
          <cell r="C1261" t="str">
            <v>HI</v>
          </cell>
          <cell r="E1261">
            <v>1094588</v>
          </cell>
        </row>
        <row r="1262">
          <cell r="A1262">
            <v>1989</v>
          </cell>
          <cell r="C1262" t="str">
            <v>ID</v>
          </cell>
          <cell r="E1262">
            <v>994422</v>
          </cell>
        </row>
        <row r="1263">
          <cell r="A1263">
            <v>1989</v>
          </cell>
          <cell r="C1263" t="str">
            <v>IL</v>
          </cell>
          <cell r="E1263">
            <v>11409782</v>
          </cell>
        </row>
        <row r="1264">
          <cell r="A1264">
            <v>1989</v>
          </cell>
          <cell r="C1264" t="str">
            <v>IN</v>
          </cell>
          <cell r="E1264">
            <v>5523679</v>
          </cell>
        </row>
        <row r="1265">
          <cell r="A1265">
            <v>1989</v>
          </cell>
          <cell r="C1265" t="str">
            <v>IA</v>
          </cell>
          <cell r="E1265">
            <v>2770590</v>
          </cell>
        </row>
        <row r="1266">
          <cell r="A1266">
            <v>1989</v>
          </cell>
          <cell r="C1266" t="str">
            <v>KS</v>
          </cell>
          <cell r="E1266">
            <v>2472838</v>
          </cell>
        </row>
        <row r="1267">
          <cell r="A1267">
            <v>1989</v>
          </cell>
          <cell r="C1267" t="str">
            <v>KY</v>
          </cell>
          <cell r="E1267">
            <v>3677318</v>
          </cell>
        </row>
        <row r="1268">
          <cell r="A1268">
            <v>1989</v>
          </cell>
          <cell r="C1268" t="str">
            <v>LA</v>
          </cell>
          <cell r="E1268">
            <v>4252896</v>
          </cell>
        </row>
        <row r="1269">
          <cell r="A1269">
            <v>1989</v>
          </cell>
          <cell r="C1269" t="str">
            <v>ME</v>
          </cell>
          <cell r="E1269">
            <v>1219961</v>
          </cell>
        </row>
        <row r="1270">
          <cell r="A1270">
            <v>1989</v>
          </cell>
          <cell r="C1270" t="str">
            <v>MD</v>
          </cell>
          <cell r="E1270">
            <v>4727303</v>
          </cell>
        </row>
        <row r="1271">
          <cell r="A1271">
            <v>1989</v>
          </cell>
          <cell r="C1271" t="str">
            <v>MA</v>
          </cell>
          <cell r="E1271">
            <v>6015478</v>
          </cell>
        </row>
        <row r="1272">
          <cell r="A1272">
            <v>1989</v>
          </cell>
          <cell r="C1272" t="str">
            <v>MI</v>
          </cell>
          <cell r="E1272">
            <v>9253298</v>
          </cell>
        </row>
        <row r="1273">
          <cell r="A1273">
            <v>1989</v>
          </cell>
          <cell r="C1273" t="str">
            <v>MN</v>
          </cell>
          <cell r="E1273">
            <v>4338056</v>
          </cell>
        </row>
        <row r="1274">
          <cell r="A1274">
            <v>1989</v>
          </cell>
          <cell r="C1274" t="str">
            <v>MS</v>
          </cell>
          <cell r="E1274">
            <v>2574272</v>
          </cell>
        </row>
        <row r="1275">
          <cell r="A1275">
            <v>1989</v>
          </cell>
          <cell r="C1275" t="str">
            <v>MO</v>
          </cell>
          <cell r="E1275">
            <v>5095844</v>
          </cell>
        </row>
        <row r="1276">
          <cell r="A1276">
            <v>1989</v>
          </cell>
          <cell r="C1276" t="str">
            <v>MT</v>
          </cell>
          <cell r="E1276">
            <v>799634</v>
          </cell>
        </row>
        <row r="1277">
          <cell r="A1277">
            <v>1989</v>
          </cell>
          <cell r="C1277" t="str">
            <v>NE</v>
          </cell>
          <cell r="E1277">
            <v>1574858</v>
          </cell>
        </row>
        <row r="1278">
          <cell r="A1278">
            <v>1989</v>
          </cell>
          <cell r="C1278" t="str">
            <v>NV</v>
          </cell>
          <cell r="E1278">
            <v>1137382</v>
          </cell>
        </row>
        <row r="1279">
          <cell r="A1279">
            <v>1989</v>
          </cell>
          <cell r="C1279" t="str">
            <v>NH</v>
          </cell>
          <cell r="E1279">
            <v>1104523</v>
          </cell>
        </row>
        <row r="1280">
          <cell r="A1280">
            <v>1989</v>
          </cell>
          <cell r="C1280" t="str">
            <v>NJ</v>
          </cell>
          <cell r="E1280">
            <v>7726086</v>
          </cell>
        </row>
        <row r="1281">
          <cell r="A1281">
            <v>1989</v>
          </cell>
          <cell r="C1281" t="str">
            <v>NM</v>
          </cell>
          <cell r="E1281">
            <v>1503901</v>
          </cell>
        </row>
        <row r="1282">
          <cell r="A1282">
            <v>1989</v>
          </cell>
          <cell r="C1282" t="str">
            <v>NY</v>
          </cell>
          <cell r="E1282">
            <v>17983084</v>
          </cell>
        </row>
        <row r="1283">
          <cell r="A1283">
            <v>1989</v>
          </cell>
          <cell r="C1283" t="str">
            <v>NC</v>
          </cell>
          <cell r="E1283">
            <v>6565462</v>
          </cell>
        </row>
        <row r="1284">
          <cell r="A1284">
            <v>1989</v>
          </cell>
          <cell r="C1284" t="str">
            <v>ND</v>
          </cell>
          <cell r="E1284">
            <v>646351</v>
          </cell>
        </row>
        <row r="1285">
          <cell r="A1285">
            <v>1989</v>
          </cell>
          <cell r="C1285" t="str">
            <v>OH</v>
          </cell>
          <cell r="E1285">
            <v>10829216</v>
          </cell>
        </row>
        <row r="1286">
          <cell r="A1286">
            <v>1989</v>
          </cell>
          <cell r="C1286" t="str">
            <v>OK</v>
          </cell>
          <cell r="E1286">
            <v>3150304</v>
          </cell>
        </row>
        <row r="1287">
          <cell r="A1287">
            <v>1989</v>
          </cell>
          <cell r="C1287" t="str">
            <v>OR</v>
          </cell>
          <cell r="E1287">
            <v>2790579</v>
          </cell>
        </row>
        <row r="1288">
          <cell r="A1288">
            <v>1989</v>
          </cell>
          <cell r="C1288" t="str">
            <v>PA</v>
          </cell>
          <cell r="E1288">
            <v>11865992</v>
          </cell>
        </row>
        <row r="1289">
          <cell r="A1289">
            <v>1989</v>
          </cell>
          <cell r="C1289" t="str">
            <v>RI</v>
          </cell>
          <cell r="E1289">
            <v>1000666</v>
          </cell>
        </row>
        <row r="1290">
          <cell r="A1290">
            <v>1989</v>
          </cell>
          <cell r="C1290" t="str">
            <v>SC</v>
          </cell>
          <cell r="E1290">
            <v>3456777</v>
          </cell>
        </row>
        <row r="1291">
          <cell r="A1291">
            <v>1989</v>
          </cell>
          <cell r="C1291" t="str">
            <v>SD</v>
          </cell>
          <cell r="E1291">
            <v>696698</v>
          </cell>
        </row>
        <row r="1292">
          <cell r="A1292">
            <v>1989</v>
          </cell>
          <cell r="C1292" t="str">
            <v>TN</v>
          </cell>
          <cell r="E1292">
            <v>4854432</v>
          </cell>
        </row>
        <row r="1293">
          <cell r="A1293">
            <v>1989</v>
          </cell>
          <cell r="C1293" t="str">
            <v>TX</v>
          </cell>
          <cell r="E1293">
            <v>16806729</v>
          </cell>
        </row>
        <row r="1294">
          <cell r="A1294">
            <v>1989</v>
          </cell>
          <cell r="C1294" t="str">
            <v>US</v>
          </cell>
          <cell r="E1294">
            <v>246819222</v>
          </cell>
        </row>
        <row r="1295">
          <cell r="A1295">
            <v>1989</v>
          </cell>
          <cell r="C1295" t="str">
            <v>UT</v>
          </cell>
          <cell r="E1295">
            <v>1705865</v>
          </cell>
        </row>
        <row r="1296">
          <cell r="A1296">
            <v>1989</v>
          </cell>
          <cell r="C1296" t="str">
            <v>VT</v>
          </cell>
          <cell r="E1296">
            <v>557708</v>
          </cell>
        </row>
        <row r="1297">
          <cell r="A1297">
            <v>1989</v>
          </cell>
          <cell r="C1297" t="str">
            <v>VA</v>
          </cell>
          <cell r="E1297">
            <v>6120246</v>
          </cell>
        </row>
        <row r="1298">
          <cell r="A1298">
            <v>1989</v>
          </cell>
          <cell r="C1298" t="str">
            <v>WA</v>
          </cell>
          <cell r="E1298">
            <v>4746315</v>
          </cell>
        </row>
        <row r="1299">
          <cell r="A1299">
            <v>1989</v>
          </cell>
          <cell r="C1299" t="str">
            <v>WV</v>
          </cell>
          <cell r="E1299">
            <v>1806570</v>
          </cell>
        </row>
        <row r="1300">
          <cell r="A1300">
            <v>1989</v>
          </cell>
          <cell r="C1300" t="str">
            <v>WI</v>
          </cell>
          <cell r="E1300">
            <v>4856568</v>
          </cell>
        </row>
        <row r="1301">
          <cell r="A1301">
            <v>1989</v>
          </cell>
          <cell r="C1301" t="str">
            <v>WY</v>
          </cell>
          <cell r="E1301">
            <v>458373</v>
          </cell>
        </row>
        <row r="1302">
          <cell r="A1302">
            <v>1988</v>
          </cell>
          <cell r="C1302" t="str">
            <v>AL</v>
          </cell>
          <cell r="E1302">
            <v>4023842</v>
          </cell>
        </row>
        <row r="1303">
          <cell r="A1303">
            <v>1988</v>
          </cell>
          <cell r="C1303" t="str">
            <v>AK</v>
          </cell>
          <cell r="E1303">
            <v>541984</v>
          </cell>
        </row>
        <row r="1304">
          <cell r="A1304">
            <v>1988</v>
          </cell>
          <cell r="C1304" t="str">
            <v>AZ</v>
          </cell>
          <cell r="E1304">
            <v>3535183</v>
          </cell>
        </row>
        <row r="1305">
          <cell r="A1305">
            <v>1988</v>
          </cell>
          <cell r="C1305" t="str">
            <v>AR</v>
          </cell>
          <cell r="E1305">
            <v>2342655</v>
          </cell>
        </row>
        <row r="1306">
          <cell r="A1306">
            <v>1988</v>
          </cell>
          <cell r="C1306" t="str">
            <v>CA</v>
          </cell>
          <cell r="E1306">
            <v>28464250</v>
          </cell>
        </row>
        <row r="1307">
          <cell r="A1307">
            <v>1988</v>
          </cell>
          <cell r="C1307" t="str">
            <v>CO</v>
          </cell>
          <cell r="E1307">
            <v>3262280</v>
          </cell>
        </row>
        <row r="1308">
          <cell r="A1308">
            <v>1988</v>
          </cell>
          <cell r="C1308" t="str">
            <v>CT</v>
          </cell>
          <cell r="E1308">
            <v>3271954</v>
          </cell>
        </row>
        <row r="1309">
          <cell r="A1309">
            <v>1988</v>
          </cell>
          <cell r="C1309" t="str">
            <v>DE</v>
          </cell>
          <cell r="E1309">
            <v>647621</v>
          </cell>
        </row>
        <row r="1310">
          <cell r="A1310">
            <v>1988</v>
          </cell>
          <cell r="C1310" t="str">
            <v>DC</v>
          </cell>
          <cell r="E1310">
            <v>630432</v>
          </cell>
        </row>
        <row r="1311">
          <cell r="A1311">
            <v>1988</v>
          </cell>
          <cell r="C1311" t="str">
            <v>FL</v>
          </cell>
          <cell r="E1311">
            <v>12306400</v>
          </cell>
        </row>
        <row r="1312">
          <cell r="A1312">
            <v>1988</v>
          </cell>
          <cell r="C1312" t="str">
            <v>GA</v>
          </cell>
          <cell r="E1312">
            <v>6316139</v>
          </cell>
        </row>
        <row r="1313">
          <cell r="A1313">
            <v>1988</v>
          </cell>
          <cell r="C1313" t="str">
            <v>HI</v>
          </cell>
          <cell r="E1313">
            <v>1079827</v>
          </cell>
        </row>
        <row r="1314">
          <cell r="A1314">
            <v>1988</v>
          </cell>
          <cell r="C1314" t="str">
            <v>ID</v>
          </cell>
          <cell r="E1314">
            <v>985661</v>
          </cell>
        </row>
        <row r="1315">
          <cell r="A1315">
            <v>1988</v>
          </cell>
          <cell r="C1315" t="str">
            <v>IL</v>
          </cell>
          <cell r="E1315">
            <v>11390186</v>
          </cell>
        </row>
        <row r="1316">
          <cell r="A1316">
            <v>1988</v>
          </cell>
          <cell r="C1316" t="str">
            <v>IN</v>
          </cell>
          <cell r="E1316">
            <v>5491733</v>
          </cell>
        </row>
        <row r="1317">
          <cell r="A1317">
            <v>1988</v>
          </cell>
          <cell r="C1317" t="str">
            <v>IA</v>
          </cell>
          <cell r="E1317">
            <v>2768393</v>
          </cell>
        </row>
        <row r="1318">
          <cell r="A1318">
            <v>1988</v>
          </cell>
          <cell r="C1318" t="str">
            <v>KS</v>
          </cell>
          <cell r="E1318">
            <v>2461995</v>
          </cell>
        </row>
        <row r="1319">
          <cell r="A1319">
            <v>1988</v>
          </cell>
          <cell r="C1319" t="str">
            <v>KY</v>
          </cell>
          <cell r="E1319">
            <v>3680002</v>
          </cell>
        </row>
        <row r="1320">
          <cell r="A1320">
            <v>1988</v>
          </cell>
          <cell r="C1320" t="str">
            <v>LA</v>
          </cell>
          <cell r="E1320">
            <v>4288859</v>
          </cell>
        </row>
        <row r="1321">
          <cell r="A1321">
            <v>1988</v>
          </cell>
          <cell r="C1321" t="str">
            <v>ME</v>
          </cell>
          <cell r="E1321">
            <v>1203840</v>
          </cell>
        </row>
        <row r="1322">
          <cell r="A1322">
            <v>1988</v>
          </cell>
          <cell r="C1322" t="str">
            <v>MD</v>
          </cell>
          <cell r="E1322">
            <v>4657903</v>
          </cell>
        </row>
        <row r="1323">
          <cell r="A1323">
            <v>1988</v>
          </cell>
          <cell r="C1323" t="str">
            <v>MA</v>
          </cell>
          <cell r="E1323">
            <v>5979983</v>
          </cell>
        </row>
        <row r="1324">
          <cell r="A1324">
            <v>1988</v>
          </cell>
          <cell r="C1324" t="str">
            <v>MI</v>
          </cell>
          <cell r="E1324">
            <v>9218002</v>
          </cell>
        </row>
        <row r="1325">
          <cell r="A1325">
            <v>1988</v>
          </cell>
          <cell r="C1325" t="str">
            <v>MN</v>
          </cell>
          <cell r="E1325">
            <v>4296163</v>
          </cell>
        </row>
        <row r="1326">
          <cell r="A1326">
            <v>1988</v>
          </cell>
          <cell r="C1326" t="str">
            <v>MS</v>
          </cell>
          <cell r="E1326">
            <v>2580349</v>
          </cell>
        </row>
        <row r="1327">
          <cell r="A1327">
            <v>1988</v>
          </cell>
          <cell r="C1327" t="str">
            <v>MO</v>
          </cell>
          <cell r="E1327">
            <v>5081737</v>
          </cell>
        </row>
        <row r="1328">
          <cell r="A1328">
            <v>1988</v>
          </cell>
          <cell r="C1328" t="str">
            <v>MT</v>
          </cell>
          <cell r="E1328">
            <v>800200</v>
          </cell>
        </row>
        <row r="1329">
          <cell r="A1329">
            <v>1988</v>
          </cell>
          <cell r="C1329" t="str">
            <v>NE</v>
          </cell>
          <cell r="E1329">
            <v>1571477</v>
          </cell>
        </row>
        <row r="1330">
          <cell r="A1330">
            <v>1988</v>
          </cell>
          <cell r="C1330" t="str">
            <v>NV</v>
          </cell>
          <cell r="E1330">
            <v>1075023</v>
          </cell>
        </row>
        <row r="1331">
          <cell r="A1331">
            <v>1988</v>
          </cell>
          <cell r="C1331" t="str">
            <v>NH</v>
          </cell>
          <cell r="E1331">
            <v>1082576</v>
          </cell>
        </row>
        <row r="1332">
          <cell r="A1332">
            <v>1988</v>
          </cell>
          <cell r="C1332" t="str">
            <v>NJ</v>
          </cell>
          <cell r="E1332">
            <v>7712333</v>
          </cell>
        </row>
        <row r="1333">
          <cell r="A1333">
            <v>1988</v>
          </cell>
          <cell r="C1333" t="str">
            <v>NM</v>
          </cell>
          <cell r="E1333">
            <v>1490336</v>
          </cell>
        </row>
        <row r="1334">
          <cell r="A1334">
            <v>1988</v>
          </cell>
          <cell r="C1334" t="str">
            <v>NY</v>
          </cell>
          <cell r="E1334">
            <v>17941309</v>
          </cell>
        </row>
        <row r="1335">
          <cell r="A1335">
            <v>1988</v>
          </cell>
          <cell r="C1335" t="str">
            <v>NC</v>
          </cell>
          <cell r="E1335">
            <v>6480591</v>
          </cell>
        </row>
        <row r="1336">
          <cell r="A1336">
            <v>1988</v>
          </cell>
          <cell r="C1336" t="str">
            <v>ND</v>
          </cell>
          <cell r="E1336">
            <v>655330</v>
          </cell>
        </row>
        <row r="1337">
          <cell r="A1337">
            <v>1988</v>
          </cell>
          <cell r="C1337" t="str">
            <v>OH</v>
          </cell>
          <cell r="E1337">
            <v>10798554</v>
          </cell>
        </row>
        <row r="1338">
          <cell r="A1338">
            <v>1988</v>
          </cell>
          <cell r="C1338" t="str">
            <v>OK</v>
          </cell>
          <cell r="E1338">
            <v>3167064</v>
          </cell>
        </row>
        <row r="1339">
          <cell r="A1339">
            <v>1988</v>
          </cell>
          <cell r="C1339" t="str">
            <v>OR</v>
          </cell>
          <cell r="E1339">
            <v>2741297</v>
          </cell>
        </row>
        <row r="1340">
          <cell r="A1340">
            <v>1988</v>
          </cell>
          <cell r="C1340" t="str">
            <v>PA</v>
          </cell>
          <cell r="E1340">
            <v>11845755</v>
          </cell>
        </row>
        <row r="1341">
          <cell r="A1341">
            <v>1988</v>
          </cell>
          <cell r="C1341" t="str">
            <v>RI</v>
          </cell>
          <cell r="E1341">
            <v>996407</v>
          </cell>
        </row>
        <row r="1342">
          <cell r="A1342">
            <v>1988</v>
          </cell>
          <cell r="C1342" t="str">
            <v>SC</v>
          </cell>
          <cell r="E1342">
            <v>3412097</v>
          </cell>
        </row>
        <row r="1343">
          <cell r="A1343">
            <v>1988</v>
          </cell>
          <cell r="C1343" t="str">
            <v>SD</v>
          </cell>
          <cell r="E1343">
            <v>698160</v>
          </cell>
        </row>
        <row r="1344">
          <cell r="A1344">
            <v>1988</v>
          </cell>
          <cell r="C1344" t="str">
            <v>TN</v>
          </cell>
          <cell r="E1344">
            <v>4822438</v>
          </cell>
        </row>
        <row r="1345">
          <cell r="A1345">
            <v>1988</v>
          </cell>
          <cell r="C1345" t="str">
            <v>TX</v>
          </cell>
          <cell r="E1345">
            <v>16667040</v>
          </cell>
        </row>
        <row r="1346">
          <cell r="A1346">
            <v>1988</v>
          </cell>
          <cell r="C1346" t="str">
            <v>US</v>
          </cell>
          <cell r="E1346">
            <v>244499004</v>
          </cell>
        </row>
        <row r="1347">
          <cell r="A1347">
            <v>1988</v>
          </cell>
          <cell r="C1347" t="str">
            <v>UT</v>
          </cell>
          <cell r="E1347">
            <v>1689372</v>
          </cell>
        </row>
        <row r="1348">
          <cell r="A1348">
            <v>1988</v>
          </cell>
          <cell r="C1348" t="str">
            <v>VT</v>
          </cell>
          <cell r="E1348">
            <v>549763</v>
          </cell>
        </row>
        <row r="1349">
          <cell r="A1349">
            <v>1988</v>
          </cell>
          <cell r="C1349" t="str">
            <v>VA</v>
          </cell>
          <cell r="E1349">
            <v>6036908</v>
          </cell>
        </row>
        <row r="1350">
          <cell r="A1350">
            <v>1988</v>
          </cell>
          <cell r="C1350" t="str">
            <v>WA</v>
          </cell>
          <cell r="E1350">
            <v>4639894</v>
          </cell>
        </row>
        <row r="1351">
          <cell r="A1351">
            <v>1988</v>
          </cell>
          <cell r="C1351" t="str">
            <v>WV</v>
          </cell>
          <cell r="E1351">
            <v>1830213</v>
          </cell>
        </row>
        <row r="1352">
          <cell r="A1352">
            <v>1988</v>
          </cell>
          <cell r="C1352" t="str">
            <v>WI</v>
          </cell>
          <cell r="E1352">
            <v>4822391</v>
          </cell>
        </row>
        <row r="1353">
          <cell r="A1353">
            <v>1988</v>
          </cell>
          <cell r="C1353" t="str">
            <v>WY</v>
          </cell>
          <cell r="E1353">
            <v>465103</v>
          </cell>
        </row>
        <row r="1354">
          <cell r="A1354">
            <v>1987</v>
          </cell>
          <cell r="C1354" t="str">
            <v>AL</v>
          </cell>
          <cell r="E1354">
            <v>4015262</v>
          </cell>
        </row>
        <row r="1355">
          <cell r="A1355">
            <v>1987</v>
          </cell>
          <cell r="C1355" t="str">
            <v>AK</v>
          </cell>
          <cell r="E1355">
            <v>539310</v>
          </cell>
        </row>
        <row r="1356">
          <cell r="A1356">
            <v>1987</v>
          </cell>
          <cell r="C1356" t="str">
            <v>AZ</v>
          </cell>
          <cell r="E1356">
            <v>3437103</v>
          </cell>
        </row>
        <row r="1357">
          <cell r="A1357">
            <v>1987</v>
          </cell>
          <cell r="C1357" t="str">
            <v>AR</v>
          </cell>
          <cell r="E1357">
            <v>2342357</v>
          </cell>
        </row>
        <row r="1358">
          <cell r="A1358">
            <v>1987</v>
          </cell>
          <cell r="C1358" t="str">
            <v>CA</v>
          </cell>
          <cell r="E1358">
            <v>27777160</v>
          </cell>
        </row>
        <row r="1359">
          <cell r="A1359">
            <v>1987</v>
          </cell>
          <cell r="C1359" t="str">
            <v>CO</v>
          </cell>
          <cell r="E1359">
            <v>3260477</v>
          </cell>
        </row>
        <row r="1360">
          <cell r="A1360">
            <v>1987</v>
          </cell>
          <cell r="C1360" t="str">
            <v>CT</v>
          </cell>
          <cell r="E1360">
            <v>3247290</v>
          </cell>
        </row>
        <row r="1361">
          <cell r="A1361">
            <v>1987</v>
          </cell>
          <cell r="C1361" t="str">
            <v>DE</v>
          </cell>
          <cell r="E1361">
            <v>636946</v>
          </cell>
        </row>
        <row r="1362">
          <cell r="A1362">
            <v>1987</v>
          </cell>
          <cell r="C1362" t="str">
            <v>DC</v>
          </cell>
          <cell r="E1362">
            <v>636930</v>
          </cell>
        </row>
        <row r="1363">
          <cell r="A1363">
            <v>1987</v>
          </cell>
          <cell r="C1363" t="str">
            <v>FL</v>
          </cell>
          <cell r="E1363">
            <v>11997282</v>
          </cell>
        </row>
        <row r="1364">
          <cell r="A1364">
            <v>1987</v>
          </cell>
          <cell r="C1364" t="str">
            <v>GA</v>
          </cell>
          <cell r="E1364">
            <v>6208479</v>
          </cell>
        </row>
        <row r="1365">
          <cell r="A1365">
            <v>1987</v>
          </cell>
          <cell r="C1365" t="str">
            <v>HI</v>
          </cell>
          <cell r="E1365">
            <v>1067917</v>
          </cell>
        </row>
        <row r="1366">
          <cell r="A1366">
            <v>1987</v>
          </cell>
          <cell r="C1366" t="str">
            <v>ID</v>
          </cell>
          <cell r="E1366">
            <v>984997</v>
          </cell>
        </row>
        <row r="1367">
          <cell r="A1367">
            <v>1987</v>
          </cell>
          <cell r="C1367" t="str">
            <v>IL</v>
          </cell>
          <cell r="E1367">
            <v>11391176</v>
          </cell>
        </row>
        <row r="1368">
          <cell r="A1368">
            <v>1987</v>
          </cell>
          <cell r="C1368" t="str">
            <v>IN</v>
          </cell>
          <cell r="E1368">
            <v>5473023</v>
          </cell>
        </row>
        <row r="1369">
          <cell r="A1369">
            <v>1987</v>
          </cell>
          <cell r="C1369" t="str">
            <v>IA</v>
          </cell>
          <cell r="E1369">
            <v>2767006</v>
          </cell>
        </row>
        <row r="1370">
          <cell r="A1370">
            <v>1987</v>
          </cell>
          <cell r="C1370" t="str">
            <v>KS</v>
          </cell>
          <cell r="E1370">
            <v>2445367</v>
          </cell>
        </row>
        <row r="1371">
          <cell r="A1371">
            <v>1987</v>
          </cell>
          <cell r="C1371" t="str">
            <v>KY</v>
          </cell>
          <cell r="E1371">
            <v>3683330</v>
          </cell>
        </row>
        <row r="1372">
          <cell r="A1372">
            <v>1987</v>
          </cell>
          <cell r="C1372" t="str">
            <v>LA</v>
          </cell>
          <cell r="E1372">
            <v>4344151</v>
          </cell>
        </row>
        <row r="1373">
          <cell r="A1373">
            <v>1987</v>
          </cell>
          <cell r="C1373" t="str">
            <v>ME</v>
          </cell>
          <cell r="E1373">
            <v>1184577</v>
          </cell>
        </row>
        <row r="1374">
          <cell r="A1374">
            <v>1987</v>
          </cell>
          <cell r="C1374" t="str">
            <v>MD</v>
          </cell>
          <cell r="E1374">
            <v>4565558</v>
          </cell>
        </row>
        <row r="1375">
          <cell r="A1375">
            <v>1987</v>
          </cell>
          <cell r="C1375" t="str">
            <v>MA</v>
          </cell>
          <cell r="E1375">
            <v>5935205</v>
          </cell>
        </row>
        <row r="1376">
          <cell r="A1376">
            <v>1987</v>
          </cell>
          <cell r="C1376" t="str">
            <v>MI</v>
          </cell>
          <cell r="E1376">
            <v>9187484</v>
          </cell>
        </row>
        <row r="1377">
          <cell r="A1377">
            <v>1987</v>
          </cell>
          <cell r="C1377" t="str">
            <v>MN</v>
          </cell>
          <cell r="E1377">
            <v>4235136</v>
          </cell>
        </row>
        <row r="1378">
          <cell r="A1378">
            <v>1987</v>
          </cell>
          <cell r="C1378" t="str">
            <v>MS</v>
          </cell>
          <cell r="E1378">
            <v>2588545</v>
          </cell>
        </row>
        <row r="1379">
          <cell r="A1379">
            <v>1987</v>
          </cell>
          <cell r="C1379" t="str">
            <v>MO</v>
          </cell>
          <cell r="E1379">
            <v>5056702</v>
          </cell>
        </row>
        <row r="1380">
          <cell r="A1380">
            <v>1987</v>
          </cell>
          <cell r="C1380" t="str">
            <v>MT</v>
          </cell>
          <cell r="E1380">
            <v>805064</v>
          </cell>
        </row>
        <row r="1381">
          <cell r="A1381">
            <v>1987</v>
          </cell>
          <cell r="C1381" t="str">
            <v>NE</v>
          </cell>
          <cell r="E1381">
            <v>1566544</v>
          </cell>
        </row>
        <row r="1382">
          <cell r="A1382">
            <v>1987</v>
          </cell>
          <cell r="C1382" t="str">
            <v>NV</v>
          </cell>
          <cell r="E1382">
            <v>1023374</v>
          </cell>
        </row>
        <row r="1383">
          <cell r="A1383">
            <v>1987</v>
          </cell>
          <cell r="C1383" t="str">
            <v>NH</v>
          </cell>
          <cell r="E1383">
            <v>1054289</v>
          </cell>
        </row>
        <row r="1384">
          <cell r="A1384">
            <v>1987</v>
          </cell>
          <cell r="C1384" t="str">
            <v>NJ</v>
          </cell>
          <cell r="E1384">
            <v>7670741</v>
          </cell>
        </row>
        <row r="1385">
          <cell r="A1385">
            <v>1987</v>
          </cell>
          <cell r="C1385" t="str">
            <v>NM</v>
          </cell>
          <cell r="E1385">
            <v>1478519</v>
          </cell>
        </row>
        <row r="1386">
          <cell r="A1386">
            <v>1987</v>
          </cell>
          <cell r="C1386" t="str">
            <v>NY</v>
          </cell>
          <cell r="E1386">
            <v>17868844</v>
          </cell>
        </row>
        <row r="1387">
          <cell r="A1387">
            <v>1987</v>
          </cell>
          <cell r="C1387" t="str">
            <v>NC</v>
          </cell>
          <cell r="E1387">
            <v>6403693</v>
          </cell>
        </row>
        <row r="1388">
          <cell r="A1388">
            <v>1987</v>
          </cell>
          <cell r="C1388" t="str">
            <v>ND</v>
          </cell>
          <cell r="E1388">
            <v>661141</v>
          </cell>
        </row>
        <row r="1389">
          <cell r="A1389">
            <v>1987</v>
          </cell>
          <cell r="C1389" t="str">
            <v>OH</v>
          </cell>
          <cell r="E1389">
            <v>10760081</v>
          </cell>
        </row>
        <row r="1390">
          <cell r="A1390">
            <v>1987</v>
          </cell>
          <cell r="C1390" t="str">
            <v>OK</v>
          </cell>
          <cell r="E1390">
            <v>3210124</v>
          </cell>
        </row>
        <row r="1391">
          <cell r="A1391">
            <v>1987</v>
          </cell>
          <cell r="C1391" t="str">
            <v>OR</v>
          </cell>
          <cell r="E1391">
            <v>2700996</v>
          </cell>
        </row>
        <row r="1392">
          <cell r="A1392">
            <v>1987</v>
          </cell>
          <cell r="C1392" t="str">
            <v>PA</v>
          </cell>
          <cell r="E1392">
            <v>11810869</v>
          </cell>
        </row>
        <row r="1393">
          <cell r="A1393">
            <v>1987</v>
          </cell>
          <cell r="C1393" t="str">
            <v>RI</v>
          </cell>
          <cell r="E1393">
            <v>989605</v>
          </cell>
        </row>
        <row r="1394">
          <cell r="A1394">
            <v>1987</v>
          </cell>
          <cell r="C1394" t="str">
            <v>SC</v>
          </cell>
          <cell r="E1394">
            <v>3380507</v>
          </cell>
        </row>
        <row r="1395">
          <cell r="A1395">
            <v>1987</v>
          </cell>
          <cell r="C1395" t="str">
            <v>SD</v>
          </cell>
          <cell r="E1395">
            <v>696034</v>
          </cell>
        </row>
        <row r="1396">
          <cell r="A1396">
            <v>1987</v>
          </cell>
          <cell r="C1396" t="str">
            <v>TN</v>
          </cell>
          <cell r="E1396">
            <v>4782939</v>
          </cell>
        </row>
        <row r="1397">
          <cell r="A1397">
            <v>1987</v>
          </cell>
          <cell r="C1397" t="str">
            <v>TX</v>
          </cell>
          <cell r="E1397">
            <v>16621767</v>
          </cell>
        </row>
        <row r="1398">
          <cell r="A1398">
            <v>1987</v>
          </cell>
          <cell r="C1398" t="str">
            <v>US</v>
          </cell>
          <cell r="E1398">
            <v>242288936</v>
          </cell>
        </row>
        <row r="1399">
          <cell r="A1399">
            <v>1987</v>
          </cell>
          <cell r="C1399" t="str">
            <v>UT</v>
          </cell>
          <cell r="E1399">
            <v>1678120</v>
          </cell>
        </row>
        <row r="1400">
          <cell r="A1400">
            <v>1987</v>
          </cell>
          <cell r="C1400" t="str">
            <v>VT</v>
          </cell>
          <cell r="E1400">
            <v>540267</v>
          </cell>
        </row>
        <row r="1401">
          <cell r="A1401">
            <v>1987</v>
          </cell>
          <cell r="C1401" t="str">
            <v>VA</v>
          </cell>
          <cell r="E1401">
            <v>5932273</v>
          </cell>
        </row>
        <row r="1402">
          <cell r="A1402">
            <v>1987</v>
          </cell>
          <cell r="C1402" t="str">
            <v>WA</v>
          </cell>
          <cell r="E1402">
            <v>4531903</v>
          </cell>
        </row>
        <row r="1403">
          <cell r="A1403">
            <v>1987</v>
          </cell>
          <cell r="C1403" t="str">
            <v>WV</v>
          </cell>
          <cell r="E1403">
            <v>1857583</v>
          </cell>
        </row>
        <row r="1404">
          <cell r="A1404">
            <v>1987</v>
          </cell>
          <cell r="C1404" t="str">
            <v>WI</v>
          </cell>
          <cell r="E1404">
            <v>4777923</v>
          </cell>
        </row>
        <row r="1405">
          <cell r="A1405">
            <v>1987</v>
          </cell>
          <cell r="C1405" t="str">
            <v>WY</v>
          </cell>
          <cell r="E1405">
            <v>476966</v>
          </cell>
        </row>
        <row r="1406">
          <cell r="A1406">
            <v>1986</v>
          </cell>
          <cell r="C1406" t="str">
            <v>AL</v>
          </cell>
          <cell r="E1406">
            <v>3991569</v>
          </cell>
        </row>
        <row r="1407">
          <cell r="A1407">
            <v>1986</v>
          </cell>
          <cell r="C1407" t="str">
            <v>AK</v>
          </cell>
          <cell r="E1407">
            <v>544269</v>
          </cell>
        </row>
        <row r="1408">
          <cell r="A1408">
            <v>1986</v>
          </cell>
          <cell r="C1408" t="str">
            <v>AZ</v>
          </cell>
          <cell r="E1408">
            <v>3308261</v>
          </cell>
        </row>
        <row r="1409">
          <cell r="A1409">
            <v>1986</v>
          </cell>
          <cell r="C1409" t="str">
            <v>AR</v>
          </cell>
          <cell r="E1409">
            <v>2331988</v>
          </cell>
        </row>
        <row r="1410">
          <cell r="A1410">
            <v>1986</v>
          </cell>
          <cell r="C1410" t="str">
            <v>CA</v>
          </cell>
          <cell r="E1410">
            <v>27102238</v>
          </cell>
        </row>
        <row r="1411">
          <cell r="A1411">
            <v>1986</v>
          </cell>
          <cell r="C1411" t="str">
            <v>CO</v>
          </cell>
          <cell r="E1411">
            <v>3237448</v>
          </cell>
        </row>
        <row r="1412">
          <cell r="A1412">
            <v>1986</v>
          </cell>
          <cell r="C1412" t="str">
            <v>CT</v>
          </cell>
          <cell r="E1412">
            <v>3223741</v>
          </cell>
        </row>
        <row r="1413">
          <cell r="A1413">
            <v>1986</v>
          </cell>
          <cell r="C1413" t="str">
            <v>DE</v>
          </cell>
          <cell r="E1413">
            <v>627559</v>
          </cell>
        </row>
        <row r="1414">
          <cell r="A1414">
            <v>1986</v>
          </cell>
          <cell r="C1414" t="str">
            <v>DC</v>
          </cell>
          <cell r="E1414">
            <v>638269</v>
          </cell>
        </row>
        <row r="1415">
          <cell r="A1415">
            <v>1986</v>
          </cell>
          <cell r="C1415" t="str">
            <v>FL</v>
          </cell>
          <cell r="E1415">
            <v>11667503</v>
          </cell>
        </row>
        <row r="1416">
          <cell r="A1416">
            <v>1986</v>
          </cell>
          <cell r="C1416" t="str">
            <v>GA</v>
          </cell>
          <cell r="E1416">
            <v>6084645</v>
          </cell>
        </row>
        <row r="1417">
          <cell r="A1417">
            <v>1986</v>
          </cell>
          <cell r="C1417" t="str">
            <v>HI</v>
          </cell>
          <cell r="E1417">
            <v>1051762</v>
          </cell>
        </row>
        <row r="1418">
          <cell r="A1418">
            <v>1986</v>
          </cell>
          <cell r="C1418" t="str">
            <v>ID</v>
          </cell>
          <cell r="E1418">
            <v>990222</v>
          </cell>
        </row>
        <row r="1419">
          <cell r="A1419">
            <v>1986</v>
          </cell>
          <cell r="C1419" t="str">
            <v>IL</v>
          </cell>
          <cell r="E1419">
            <v>11387256</v>
          </cell>
        </row>
        <row r="1420">
          <cell r="A1420">
            <v>1986</v>
          </cell>
          <cell r="C1420" t="str">
            <v>IN</v>
          </cell>
          <cell r="E1420">
            <v>5454103</v>
          </cell>
        </row>
        <row r="1421">
          <cell r="A1421">
            <v>1986</v>
          </cell>
          <cell r="C1421" t="str">
            <v>IA</v>
          </cell>
          <cell r="E1421">
            <v>2791969</v>
          </cell>
        </row>
        <row r="1422">
          <cell r="A1422">
            <v>1986</v>
          </cell>
          <cell r="C1422" t="str">
            <v>KS</v>
          </cell>
          <cell r="E1422">
            <v>2432614</v>
          </cell>
        </row>
        <row r="1423">
          <cell r="A1423">
            <v>1986</v>
          </cell>
          <cell r="C1423" t="str">
            <v>KY</v>
          </cell>
          <cell r="E1423">
            <v>3687805</v>
          </cell>
        </row>
        <row r="1424">
          <cell r="A1424">
            <v>1986</v>
          </cell>
          <cell r="C1424" t="str">
            <v>LA</v>
          </cell>
          <cell r="E1424">
            <v>4406922</v>
          </cell>
        </row>
        <row r="1425">
          <cell r="A1425">
            <v>1986</v>
          </cell>
          <cell r="C1425" t="str">
            <v>ME</v>
          </cell>
          <cell r="E1425">
            <v>1170126</v>
          </cell>
        </row>
        <row r="1426">
          <cell r="A1426">
            <v>1986</v>
          </cell>
          <cell r="C1426" t="str">
            <v>MD</v>
          </cell>
          <cell r="E1426">
            <v>4486956</v>
          </cell>
        </row>
        <row r="1427">
          <cell r="A1427">
            <v>1986</v>
          </cell>
          <cell r="C1427" t="str">
            <v>MA</v>
          </cell>
          <cell r="E1427">
            <v>5902677</v>
          </cell>
        </row>
        <row r="1428">
          <cell r="A1428">
            <v>1986</v>
          </cell>
          <cell r="C1428" t="str">
            <v>MI</v>
          </cell>
          <cell r="E1428">
            <v>9127774</v>
          </cell>
        </row>
        <row r="1429">
          <cell r="A1429">
            <v>1986</v>
          </cell>
          <cell r="C1429" t="str">
            <v>MN</v>
          </cell>
          <cell r="E1429">
            <v>4205213</v>
          </cell>
        </row>
        <row r="1430">
          <cell r="A1430">
            <v>1986</v>
          </cell>
          <cell r="C1430" t="str">
            <v>MS</v>
          </cell>
          <cell r="E1430">
            <v>2593596</v>
          </cell>
        </row>
        <row r="1431">
          <cell r="A1431">
            <v>1986</v>
          </cell>
          <cell r="C1431" t="str">
            <v>MO</v>
          </cell>
          <cell r="E1431">
            <v>5023055</v>
          </cell>
        </row>
        <row r="1432">
          <cell r="A1432">
            <v>1986</v>
          </cell>
          <cell r="C1432" t="str">
            <v>MT</v>
          </cell>
          <cell r="E1432">
            <v>813738</v>
          </cell>
        </row>
        <row r="1433">
          <cell r="A1433">
            <v>1986</v>
          </cell>
          <cell r="C1433" t="str">
            <v>NE</v>
          </cell>
          <cell r="E1433">
            <v>1574328</v>
          </cell>
        </row>
        <row r="1434">
          <cell r="A1434">
            <v>1986</v>
          </cell>
          <cell r="C1434" t="str">
            <v>NV</v>
          </cell>
          <cell r="E1434">
            <v>980614</v>
          </cell>
        </row>
        <row r="1435">
          <cell r="A1435">
            <v>1986</v>
          </cell>
          <cell r="C1435" t="str">
            <v>NH</v>
          </cell>
          <cell r="E1435">
            <v>1025054</v>
          </cell>
        </row>
        <row r="1436">
          <cell r="A1436">
            <v>1986</v>
          </cell>
          <cell r="C1436" t="str">
            <v>NJ</v>
          </cell>
          <cell r="E1436">
            <v>7622161</v>
          </cell>
        </row>
        <row r="1437">
          <cell r="A1437">
            <v>1986</v>
          </cell>
          <cell r="C1437" t="str">
            <v>NM</v>
          </cell>
          <cell r="E1437">
            <v>1462728</v>
          </cell>
        </row>
        <row r="1438">
          <cell r="A1438">
            <v>1986</v>
          </cell>
          <cell r="C1438" t="str">
            <v>NY</v>
          </cell>
          <cell r="E1438">
            <v>17833421</v>
          </cell>
        </row>
        <row r="1439">
          <cell r="A1439">
            <v>1986</v>
          </cell>
          <cell r="C1439" t="str">
            <v>NC</v>
          </cell>
          <cell r="E1439">
            <v>6321576</v>
          </cell>
        </row>
        <row r="1440">
          <cell r="A1440">
            <v>1986</v>
          </cell>
          <cell r="C1440" t="str">
            <v>ND</v>
          </cell>
          <cell r="E1440">
            <v>669513</v>
          </cell>
        </row>
        <row r="1441">
          <cell r="A1441">
            <v>1986</v>
          </cell>
          <cell r="C1441" t="str">
            <v>OH</v>
          </cell>
          <cell r="E1441">
            <v>10730272</v>
          </cell>
        </row>
        <row r="1442">
          <cell r="A1442">
            <v>1986</v>
          </cell>
          <cell r="C1442" t="str">
            <v>OK</v>
          </cell>
          <cell r="E1442">
            <v>3252735</v>
          </cell>
        </row>
        <row r="1443">
          <cell r="A1443">
            <v>1986</v>
          </cell>
          <cell r="C1443" t="str">
            <v>OR</v>
          </cell>
          <cell r="E1443">
            <v>2683526</v>
          </cell>
        </row>
        <row r="1444">
          <cell r="A1444">
            <v>1986</v>
          </cell>
          <cell r="C1444" t="str">
            <v>PA</v>
          </cell>
          <cell r="E1444">
            <v>11782754</v>
          </cell>
        </row>
        <row r="1445">
          <cell r="A1445">
            <v>1986</v>
          </cell>
          <cell r="C1445" t="str">
            <v>RI</v>
          </cell>
          <cell r="E1445">
            <v>977340</v>
          </cell>
        </row>
        <row r="1446">
          <cell r="A1446">
            <v>1986</v>
          </cell>
          <cell r="C1446" t="str">
            <v>SC</v>
          </cell>
          <cell r="E1446">
            <v>3342759</v>
          </cell>
        </row>
        <row r="1447">
          <cell r="A1447">
            <v>1986</v>
          </cell>
          <cell r="C1447" t="str">
            <v>SD</v>
          </cell>
          <cell r="E1447">
            <v>696036</v>
          </cell>
        </row>
        <row r="1448">
          <cell r="A1448">
            <v>1986</v>
          </cell>
          <cell r="C1448" t="str">
            <v>TN</v>
          </cell>
          <cell r="E1448">
            <v>4738708</v>
          </cell>
        </row>
        <row r="1449">
          <cell r="A1449">
            <v>1986</v>
          </cell>
          <cell r="C1449" t="str">
            <v>TX</v>
          </cell>
          <cell r="E1449">
            <v>16561103</v>
          </cell>
        </row>
        <row r="1450">
          <cell r="A1450">
            <v>1986</v>
          </cell>
          <cell r="C1450" t="str">
            <v>US</v>
          </cell>
          <cell r="E1450">
            <v>240132831</v>
          </cell>
        </row>
        <row r="1451">
          <cell r="A1451">
            <v>1986</v>
          </cell>
          <cell r="C1451" t="str">
            <v>UT</v>
          </cell>
          <cell r="E1451">
            <v>1662833</v>
          </cell>
        </row>
        <row r="1452">
          <cell r="A1452">
            <v>1986</v>
          </cell>
          <cell r="C1452" t="str">
            <v>VT</v>
          </cell>
          <cell r="E1452">
            <v>534066</v>
          </cell>
        </row>
        <row r="1453">
          <cell r="A1453">
            <v>1986</v>
          </cell>
          <cell r="C1453" t="str">
            <v>VA</v>
          </cell>
          <cell r="E1453">
            <v>5811692</v>
          </cell>
        </row>
        <row r="1454">
          <cell r="A1454">
            <v>1986</v>
          </cell>
          <cell r="C1454" t="str">
            <v>WA</v>
          </cell>
          <cell r="E1454">
            <v>4452724</v>
          </cell>
        </row>
        <row r="1455">
          <cell r="A1455">
            <v>1986</v>
          </cell>
          <cell r="C1455" t="str">
            <v>WV</v>
          </cell>
          <cell r="E1455">
            <v>1882352</v>
          </cell>
        </row>
        <row r="1456">
          <cell r="A1456">
            <v>1986</v>
          </cell>
          <cell r="C1456" t="str">
            <v>WI</v>
          </cell>
          <cell r="E1456">
            <v>4755625</v>
          </cell>
        </row>
        <row r="1457">
          <cell r="A1457">
            <v>1986</v>
          </cell>
          <cell r="C1457" t="str">
            <v>WY</v>
          </cell>
          <cell r="E1457">
            <v>495633</v>
          </cell>
        </row>
        <row r="1458">
          <cell r="A1458">
            <v>1985</v>
          </cell>
          <cell r="C1458" t="str">
            <v>AL</v>
          </cell>
          <cell r="E1458">
            <v>3972520</v>
          </cell>
        </row>
        <row r="1459">
          <cell r="A1459">
            <v>1985</v>
          </cell>
          <cell r="C1459" t="str">
            <v>AK</v>
          </cell>
          <cell r="E1459">
            <v>532496</v>
          </cell>
        </row>
        <row r="1460">
          <cell r="A1460">
            <v>1985</v>
          </cell>
          <cell r="C1460" t="str">
            <v>AZ</v>
          </cell>
          <cell r="E1460">
            <v>3183539</v>
          </cell>
        </row>
        <row r="1461">
          <cell r="A1461">
            <v>1985</v>
          </cell>
          <cell r="C1461" t="str">
            <v>AR</v>
          </cell>
          <cell r="E1461">
            <v>2327046</v>
          </cell>
        </row>
        <row r="1462">
          <cell r="A1462">
            <v>1985</v>
          </cell>
          <cell r="C1462" t="str">
            <v>CA</v>
          </cell>
          <cell r="E1462">
            <v>26441107</v>
          </cell>
        </row>
        <row r="1463">
          <cell r="A1463">
            <v>1985</v>
          </cell>
          <cell r="C1463" t="str">
            <v>CO</v>
          </cell>
          <cell r="E1463">
            <v>3208726</v>
          </cell>
        </row>
        <row r="1464">
          <cell r="A1464">
            <v>1985</v>
          </cell>
          <cell r="C1464" t="str">
            <v>CT</v>
          </cell>
          <cell r="E1464">
            <v>3201131</v>
          </cell>
        </row>
        <row r="1465">
          <cell r="A1465">
            <v>1985</v>
          </cell>
          <cell r="C1465" t="str">
            <v>DE</v>
          </cell>
          <cell r="E1465">
            <v>618279</v>
          </cell>
        </row>
        <row r="1466">
          <cell r="A1466">
            <v>1985</v>
          </cell>
          <cell r="C1466" t="str">
            <v>DC</v>
          </cell>
          <cell r="E1466">
            <v>634549</v>
          </cell>
        </row>
        <row r="1467">
          <cell r="A1467">
            <v>1985</v>
          </cell>
          <cell r="C1467" t="str">
            <v>FL</v>
          </cell>
          <cell r="E1467">
            <v>11351120</v>
          </cell>
        </row>
        <row r="1468">
          <cell r="A1468">
            <v>1985</v>
          </cell>
          <cell r="C1468" t="str">
            <v>GA</v>
          </cell>
          <cell r="E1468">
            <v>5962639</v>
          </cell>
        </row>
        <row r="1469">
          <cell r="A1469">
            <v>1985</v>
          </cell>
          <cell r="C1469" t="str">
            <v>HI</v>
          </cell>
          <cell r="E1469">
            <v>1039698</v>
          </cell>
        </row>
        <row r="1470">
          <cell r="A1470">
            <v>1985</v>
          </cell>
          <cell r="C1470" t="str">
            <v>ID</v>
          </cell>
          <cell r="E1470">
            <v>994052</v>
          </cell>
        </row>
        <row r="1471">
          <cell r="A1471">
            <v>1985</v>
          </cell>
          <cell r="C1471" t="str">
            <v>IL</v>
          </cell>
          <cell r="E1471">
            <v>11399803</v>
          </cell>
        </row>
        <row r="1472">
          <cell r="A1472">
            <v>1985</v>
          </cell>
          <cell r="C1472" t="str">
            <v>IN</v>
          </cell>
          <cell r="E1472">
            <v>5459214</v>
          </cell>
        </row>
        <row r="1473">
          <cell r="A1473">
            <v>1985</v>
          </cell>
          <cell r="C1473" t="str">
            <v>IA</v>
          </cell>
          <cell r="E1473">
            <v>2829684</v>
          </cell>
        </row>
        <row r="1474">
          <cell r="A1474">
            <v>1985</v>
          </cell>
          <cell r="C1474" t="str">
            <v>KS</v>
          </cell>
          <cell r="E1474">
            <v>2427401</v>
          </cell>
        </row>
        <row r="1475">
          <cell r="A1475">
            <v>1985</v>
          </cell>
          <cell r="C1475" t="str">
            <v>KY</v>
          </cell>
          <cell r="E1475">
            <v>3694816</v>
          </cell>
        </row>
        <row r="1476">
          <cell r="A1476">
            <v>1985</v>
          </cell>
          <cell r="C1476" t="str">
            <v>LA</v>
          </cell>
          <cell r="E1476">
            <v>4408113</v>
          </cell>
        </row>
        <row r="1477">
          <cell r="A1477">
            <v>1985</v>
          </cell>
          <cell r="C1477" t="str">
            <v>ME</v>
          </cell>
          <cell r="E1477">
            <v>1162935</v>
          </cell>
        </row>
        <row r="1478">
          <cell r="A1478">
            <v>1985</v>
          </cell>
          <cell r="C1478" t="str">
            <v>MD</v>
          </cell>
          <cell r="E1478">
            <v>4413072</v>
          </cell>
        </row>
        <row r="1479">
          <cell r="A1479">
            <v>1985</v>
          </cell>
          <cell r="C1479" t="str">
            <v>MA</v>
          </cell>
          <cell r="E1479">
            <v>5880734</v>
          </cell>
        </row>
        <row r="1480">
          <cell r="A1480">
            <v>1985</v>
          </cell>
          <cell r="C1480" t="str">
            <v>MI</v>
          </cell>
          <cell r="E1480">
            <v>9076287</v>
          </cell>
        </row>
        <row r="1481">
          <cell r="A1481">
            <v>1985</v>
          </cell>
          <cell r="C1481" t="str">
            <v>MN</v>
          </cell>
          <cell r="E1481">
            <v>4184301</v>
          </cell>
        </row>
        <row r="1482">
          <cell r="A1482">
            <v>1985</v>
          </cell>
          <cell r="C1482" t="str">
            <v>MS</v>
          </cell>
          <cell r="E1482">
            <v>2588103</v>
          </cell>
        </row>
        <row r="1483">
          <cell r="A1483">
            <v>1985</v>
          </cell>
          <cell r="C1483" t="str">
            <v>MO</v>
          </cell>
          <cell r="E1483">
            <v>5000260</v>
          </cell>
        </row>
        <row r="1484">
          <cell r="A1484">
            <v>1985</v>
          </cell>
          <cell r="C1484" t="str">
            <v>MT</v>
          </cell>
          <cell r="E1484">
            <v>822320</v>
          </cell>
        </row>
        <row r="1485">
          <cell r="A1485">
            <v>1985</v>
          </cell>
          <cell r="C1485" t="str">
            <v>NE</v>
          </cell>
          <cell r="E1485">
            <v>1584661</v>
          </cell>
        </row>
        <row r="1486">
          <cell r="A1486">
            <v>1985</v>
          </cell>
          <cell r="C1486" t="str">
            <v>NV</v>
          </cell>
          <cell r="E1486">
            <v>951032</v>
          </cell>
        </row>
        <row r="1487">
          <cell r="A1487">
            <v>1985</v>
          </cell>
          <cell r="C1487" t="str">
            <v>NH</v>
          </cell>
          <cell r="E1487">
            <v>996753</v>
          </cell>
        </row>
        <row r="1488">
          <cell r="A1488">
            <v>1985</v>
          </cell>
          <cell r="C1488" t="str">
            <v>NJ</v>
          </cell>
          <cell r="E1488">
            <v>7565530</v>
          </cell>
        </row>
        <row r="1489">
          <cell r="A1489">
            <v>1985</v>
          </cell>
          <cell r="C1489" t="str">
            <v>NM</v>
          </cell>
          <cell r="E1489">
            <v>1438360</v>
          </cell>
        </row>
        <row r="1490">
          <cell r="A1490">
            <v>1985</v>
          </cell>
          <cell r="C1490" t="str">
            <v>NY</v>
          </cell>
          <cell r="E1490">
            <v>17791678</v>
          </cell>
        </row>
        <row r="1491">
          <cell r="A1491">
            <v>1985</v>
          </cell>
          <cell r="C1491" t="str">
            <v>NC</v>
          </cell>
          <cell r="E1491">
            <v>6253957</v>
          </cell>
        </row>
        <row r="1492">
          <cell r="A1492">
            <v>1985</v>
          </cell>
          <cell r="C1492" t="str">
            <v>ND</v>
          </cell>
          <cell r="E1492">
            <v>676979</v>
          </cell>
        </row>
        <row r="1493">
          <cell r="A1493">
            <v>1985</v>
          </cell>
          <cell r="C1493" t="str">
            <v>OH</v>
          </cell>
          <cell r="E1493">
            <v>10734926</v>
          </cell>
        </row>
        <row r="1494">
          <cell r="A1494">
            <v>1985</v>
          </cell>
          <cell r="C1494" t="str">
            <v>OK</v>
          </cell>
          <cell r="E1494">
            <v>3271333</v>
          </cell>
        </row>
        <row r="1495">
          <cell r="A1495">
            <v>1985</v>
          </cell>
          <cell r="C1495" t="str">
            <v>OR</v>
          </cell>
          <cell r="E1495">
            <v>2672648</v>
          </cell>
        </row>
        <row r="1496">
          <cell r="A1496">
            <v>1985</v>
          </cell>
          <cell r="C1496" t="str">
            <v>PA</v>
          </cell>
          <cell r="E1496">
            <v>11770865</v>
          </cell>
        </row>
        <row r="1497">
          <cell r="A1497">
            <v>1985</v>
          </cell>
          <cell r="C1497" t="str">
            <v>RI</v>
          </cell>
          <cell r="E1497">
            <v>968956</v>
          </cell>
        </row>
        <row r="1498">
          <cell r="A1498">
            <v>1985</v>
          </cell>
          <cell r="C1498" t="str">
            <v>SC</v>
          </cell>
          <cell r="E1498">
            <v>3303211</v>
          </cell>
        </row>
        <row r="1499">
          <cell r="A1499">
            <v>1985</v>
          </cell>
          <cell r="C1499" t="str">
            <v>SD</v>
          </cell>
          <cell r="E1499">
            <v>698404</v>
          </cell>
        </row>
        <row r="1500">
          <cell r="A1500">
            <v>1985</v>
          </cell>
          <cell r="C1500" t="str">
            <v>TN</v>
          </cell>
          <cell r="E1500">
            <v>4715292</v>
          </cell>
        </row>
        <row r="1501">
          <cell r="A1501">
            <v>1985</v>
          </cell>
          <cell r="C1501" t="str">
            <v>TX</v>
          </cell>
          <cell r="E1501">
            <v>16272722</v>
          </cell>
        </row>
        <row r="1502">
          <cell r="A1502">
            <v>1985</v>
          </cell>
          <cell r="C1502" t="str">
            <v>US</v>
          </cell>
          <cell r="E1502">
            <v>237923734</v>
          </cell>
        </row>
        <row r="1503">
          <cell r="A1503">
            <v>1985</v>
          </cell>
          <cell r="C1503" t="str">
            <v>UT</v>
          </cell>
          <cell r="E1503">
            <v>1642910</v>
          </cell>
        </row>
        <row r="1504">
          <cell r="A1504">
            <v>1985</v>
          </cell>
          <cell r="C1504" t="str">
            <v>VT</v>
          </cell>
          <cell r="E1504">
            <v>530035</v>
          </cell>
        </row>
        <row r="1505">
          <cell r="A1505">
            <v>1985</v>
          </cell>
          <cell r="C1505" t="str">
            <v>VA</v>
          </cell>
          <cell r="E1505">
            <v>5715149</v>
          </cell>
        </row>
        <row r="1506">
          <cell r="A1506">
            <v>1985</v>
          </cell>
          <cell r="C1506" t="str">
            <v>WA</v>
          </cell>
          <cell r="E1506">
            <v>4400096</v>
          </cell>
        </row>
        <row r="1507">
          <cell r="A1507">
            <v>1985</v>
          </cell>
          <cell r="C1507" t="str">
            <v>WV</v>
          </cell>
          <cell r="E1507">
            <v>1906831</v>
          </cell>
        </row>
        <row r="1508">
          <cell r="A1508">
            <v>1985</v>
          </cell>
          <cell r="C1508" t="str">
            <v>WI</v>
          </cell>
          <cell r="E1508">
            <v>4747765</v>
          </cell>
        </row>
        <row r="1509">
          <cell r="A1509">
            <v>1985</v>
          </cell>
          <cell r="C1509" t="str">
            <v>WY</v>
          </cell>
          <cell r="E1509">
            <v>499696</v>
          </cell>
        </row>
        <row r="1510">
          <cell r="A1510">
            <v>1984</v>
          </cell>
          <cell r="C1510" t="str">
            <v>AL</v>
          </cell>
          <cell r="E1510">
            <v>3951824</v>
          </cell>
        </row>
        <row r="1511">
          <cell r="A1511">
            <v>1984</v>
          </cell>
          <cell r="C1511" t="str">
            <v>AK</v>
          </cell>
          <cell r="E1511">
            <v>513704</v>
          </cell>
        </row>
        <row r="1512">
          <cell r="A1512">
            <v>1984</v>
          </cell>
          <cell r="C1512" t="str">
            <v>AZ</v>
          </cell>
          <cell r="E1512">
            <v>3067134</v>
          </cell>
        </row>
        <row r="1513">
          <cell r="A1513">
            <v>1984</v>
          </cell>
          <cell r="C1513" t="str">
            <v>AR</v>
          </cell>
          <cell r="E1513">
            <v>2319767</v>
          </cell>
        </row>
        <row r="1514">
          <cell r="A1514">
            <v>1984</v>
          </cell>
          <cell r="C1514" t="str">
            <v>CA</v>
          </cell>
          <cell r="E1514">
            <v>25844397</v>
          </cell>
        </row>
        <row r="1515">
          <cell r="A1515">
            <v>1984</v>
          </cell>
          <cell r="C1515" t="str">
            <v>CO</v>
          </cell>
          <cell r="E1515">
            <v>3169995</v>
          </cell>
        </row>
        <row r="1516">
          <cell r="A1516">
            <v>1984</v>
          </cell>
          <cell r="C1516" t="str">
            <v>CT</v>
          </cell>
          <cell r="E1516">
            <v>3180014</v>
          </cell>
        </row>
        <row r="1517">
          <cell r="A1517">
            <v>1984</v>
          </cell>
          <cell r="C1517" t="str">
            <v>DE</v>
          </cell>
          <cell r="E1517">
            <v>611565</v>
          </cell>
        </row>
        <row r="1518">
          <cell r="A1518">
            <v>1984</v>
          </cell>
          <cell r="C1518" t="str">
            <v>DC</v>
          </cell>
          <cell r="E1518">
            <v>633382</v>
          </cell>
        </row>
        <row r="1519">
          <cell r="A1519">
            <v>1984</v>
          </cell>
          <cell r="C1519" t="str">
            <v>FL</v>
          </cell>
          <cell r="E1519">
            <v>11039925</v>
          </cell>
        </row>
        <row r="1520">
          <cell r="A1520">
            <v>1984</v>
          </cell>
          <cell r="C1520" t="str">
            <v>GA</v>
          </cell>
          <cell r="E1520">
            <v>5834943</v>
          </cell>
        </row>
        <row r="1521">
          <cell r="A1521">
            <v>1984</v>
          </cell>
          <cell r="C1521" t="str">
            <v>HI</v>
          </cell>
          <cell r="E1521">
            <v>1027922</v>
          </cell>
        </row>
        <row r="1522">
          <cell r="A1522">
            <v>1984</v>
          </cell>
          <cell r="C1522" t="str">
            <v>ID</v>
          </cell>
          <cell r="E1522">
            <v>990841</v>
          </cell>
        </row>
        <row r="1523">
          <cell r="A1523">
            <v>1984</v>
          </cell>
          <cell r="C1523" t="str">
            <v>IL</v>
          </cell>
          <cell r="E1523">
            <v>11412128</v>
          </cell>
        </row>
        <row r="1524">
          <cell r="A1524">
            <v>1984</v>
          </cell>
          <cell r="C1524" t="str">
            <v>IN</v>
          </cell>
          <cell r="E1524">
            <v>5458322</v>
          </cell>
        </row>
        <row r="1525">
          <cell r="A1525">
            <v>1984</v>
          </cell>
          <cell r="C1525" t="str">
            <v>IA</v>
          </cell>
          <cell r="E1525">
            <v>2858615</v>
          </cell>
        </row>
        <row r="1526">
          <cell r="A1526">
            <v>1984</v>
          </cell>
          <cell r="C1526" t="str">
            <v>KS</v>
          </cell>
          <cell r="E1526">
            <v>2424088</v>
          </cell>
        </row>
        <row r="1527">
          <cell r="A1527">
            <v>1984</v>
          </cell>
          <cell r="C1527" t="str">
            <v>KY</v>
          </cell>
          <cell r="E1527">
            <v>3695459</v>
          </cell>
        </row>
        <row r="1528">
          <cell r="A1528">
            <v>1984</v>
          </cell>
          <cell r="C1528" t="str">
            <v>LA</v>
          </cell>
          <cell r="E1528">
            <v>4400474</v>
          </cell>
        </row>
        <row r="1529">
          <cell r="A1529">
            <v>1984</v>
          </cell>
          <cell r="C1529" t="str">
            <v>ME</v>
          </cell>
          <cell r="E1529">
            <v>1155634</v>
          </cell>
        </row>
        <row r="1530">
          <cell r="A1530">
            <v>1984</v>
          </cell>
          <cell r="C1530" t="str">
            <v>MD</v>
          </cell>
          <cell r="E1530">
            <v>4365246</v>
          </cell>
        </row>
        <row r="1531">
          <cell r="A1531">
            <v>1984</v>
          </cell>
          <cell r="C1531" t="str">
            <v>MA</v>
          </cell>
          <cell r="E1531">
            <v>5840774</v>
          </cell>
        </row>
        <row r="1532">
          <cell r="A1532">
            <v>1984</v>
          </cell>
          <cell r="C1532" t="str">
            <v>MI</v>
          </cell>
          <cell r="E1532">
            <v>9049454</v>
          </cell>
        </row>
        <row r="1533">
          <cell r="A1533">
            <v>1984</v>
          </cell>
          <cell r="C1533" t="str">
            <v>MN</v>
          </cell>
          <cell r="E1533">
            <v>4157704</v>
          </cell>
        </row>
        <row r="1534">
          <cell r="A1534">
            <v>1984</v>
          </cell>
          <cell r="C1534" t="str">
            <v>MS</v>
          </cell>
          <cell r="E1534">
            <v>2578053</v>
          </cell>
        </row>
        <row r="1535">
          <cell r="A1535">
            <v>1984</v>
          </cell>
          <cell r="C1535" t="str">
            <v>MO</v>
          </cell>
          <cell r="E1535">
            <v>4975276</v>
          </cell>
        </row>
        <row r="1536">
          <cell r="A1536">
            <v>1984</v>
          </cell>
          <cell r="C1536" t="str">
            <v>MT</v>
          </cell>
          <cell r="E1536">
            <v>820904</v>
          </cell>
        </row>
        <row r="1537">
          <cell r="A1537">
            <v>1984</v>
          </cell>
          <cell r="C1537" t="str">
            <v>NE</v>
          </cell>
          <cell r="E1537">
            <v>1588638</v>
          </cell>
        </row>
        <row r="1538">
          <cell r="A1538">
            <v>1984</v>
          </cell>
          <cell r="C1538" t="str">
            <v>NV</v>
          </cell>
          <cell r="E1538">
            <v>924921</v>
          </cell>
        </row>
        <row r="1539">
          <cell r="A1539">
            <v>1984</v>
          </cell>
          <cell r="C1539" t="str">
            <v>NH</v>
          </cell>
          <cell r="E1539">
            <v>976863</v>
          </cell>
        </row>
        <row r="1540">
          <cell r="A1540">
            <v>1984</v>
          </cell>
          <cell r="C1540" t="str">
            <v>NJ</v>
          </cell>
          <cell r="E1540">
            <v>7515474</v>
          </cell>
        </row>
        <row r="1541">
          <cell r="A1541">
            <v>1984</v>
          </cell>
          <cell r="C1541" t="str">
            <v>NM</v>
          </cell>
          <cell r="E1541">
            <v>1416719</v>
          </cell>
        </row>
        <row r="1542">
          <cell r="A1542">
            <v>1984</v>
          </cell>
          <cell r="C1542" t="str">
            <v>NY</v>
          </cell>
          <cell r="E1542">
            <v>17745676</v>
          </cell>
        </row>
        <row r="1543">
          <cell r="A1543">
            <v>1984</v>
          </cell>
          <cell r="C1543" t="str">
            <v>NC</v>
          </cell>
          <cell r="E1543">
            <v>6164004</v>
          </cell>
        </row>
        <row r="1544">
          <cell r="A1544">
            <v>1984</v>
          </cell>
          <cell r="C1544" t="str">
            <v>ND</v>
          </cell>
          <cell r="E1544">
            <v>680499</v>
          </cell>
        </row>
        <row r="1545">
          <cell r="A1545">
            <v>1984</v>
          </cell>
          <cell r="C1545" t="str">
            <v>OH</v>
          </cell>
          <cell r="E1545">
            <v>10737743</v>
          </cell>
        </row>
        <row r="1546">
          <cell r="A1546">
            <v>1984</v>
          </cell>
          <cell r="C1546" t="str">
            <v>OK</v>
          </cell>
          <cell r="E1546">
            <v>3285535</v>
          </cell>
        </row>
        <row r="1547">
          <cell r="A1547">
            <v>1984</v>
          </cell>
          <cell r="C1547" t="str">
            <v>OR</v>
          </cell>
          <cell r="E1547">
            <v>2666589</v>
          </cell>
        </row>
        <row r="1548">
          <cell r="A1548">
            <v>1984</v>
          </cell>
          <cell r="C1548" t="str">
            <v>PA</v>
          </cell>
          <cell r="E1548">
            <v>11815175</v>
          </cell>
        </row>
        <row r="1549">
          <cell r="A1549">
            <v>1984</v>
          </cell>
          <cell r="C1549" t="str">
            <v>RI</v>
          </cell>
          <cell r="E1549">
            <v>961895</v>
          </cell>
        </row>
        <row r="1550">
          <cell r="A1550">
            <v>1984</v>
          </cell>
          <cell r="C1550" t="str">
            <v>SC</v>
          </cell>
          <cell r="E1550">
            <v>3271864</v>
          </cell>
        </row>
        <row r="1551">
          <cell r="A1551">
            <v>1984</v>
          </cell>
          <cell r="C1551" t="str">
            <v>SD</v>
          </cell>
          <cell r="E1551">
            <v>697250</v>
          </cell>
        </row>
        <row r="1552">
          <cell r="A1552">
            <v>1984</v>
          </cell>
          <cell r="C1552" t="str">
            <v>TN</v>
          </cell>
          <cell r="E1552">
            <v>4686743</v>
          </cell>
        </row>
        <row r="1553">
          <cell r="A1553">
            <v>1984</v>
          </cell>
          <cell r="C1553" t="str">
            <v>TX</v>
          </cell>
          <cell r="E1553">
            <v>16007088</v>
          </cell>
        </row>
        <row r="1554">
          <cell r="A1554">
            <v>1984</v>
          </cell>
          <cell r="C1554" t="str">
            <v>US</v>
          </cell>
          <cell r="E1554">
            <v>235824907</v>
          </cell>
        </row>
        <row r="1555">
          <cell r="A1555">
            <v>1984</v>
          </cell>
          <cell r="C1555" t="str">
            <v>UT</v>
          </cell>
          <cell r="E1555">
            <v>1622342</v>
          </cell>
        </row>
        <row r="1556">
          <cell r="A1556">
            <v>1984</v>
          </cell>
          <cell r="C1556" t="str">
            <v>VT</v>
          </cell>
          <cell r="E1556">
            <v>526658</v>
          </cell>
        </row>
        <row r="1557">
          <cell r="A1557">
            <v>1984</v>
          </cell>
          <cell r="C1557" t="str">
            <v>VA</v>
          </cell>
          <cell r="E1557">
            <v>5643868</v>
          </cell>
        </row>
        <row r="1558">
          <cell r="A1558">
            <v>1984</v>
          </cell>
          <cell r="C1558" t="str">
            <v>WA</v>
          </cell>
          <cell r="E1558">
            <v>4343657</v>
          </cell>
        </row>
        <row r="1559">
          <cell r="A1559">
            <v>1984</v>
          </cell>
          <cell r="C1559" t="str">
            <v>WV</v>
          </cell>
          <cell r="E1559">
            <v>1927696</v>
          </cell>
        </row>
        <row r="1560">
          <cell r="A1560">
            <v>1984</v>
          </cell>
          <cell r="C1560" t="str">
            <v>WI</v>
          </cell>
          <cell r="E1560">
            <v>4735571</v>
          </cell>
        </row>
        <row r="1561">
          <cell r="A1561">
            <v>1984</v>
          </cell>
          <cell r="C1561" t="str">
            <v>WY</v>
          </cell>
          <cell r="E1561">
            <v>504895</v>
          </cell>
        </row>
        <row r="1562">
          <cell r="A1562">
            <v>1983</v>
          </cell>
          <cell r="C1562" t="str">
            <v>AL</v>
          </cell>
          <cell r="E1562">
            <v>3934100</v>
          </cell>
        </row>
        <row r="1563">
          <cell r="A1563">
            <v>1983</v>
          </cell>
          <cell r="C1563" t="str">
            <v>AK</v>
          </cell>
          <cell r="E1563">
            <v>488418</v>
          </cell>
        </row>
        <row r="1564">
          <cell r="A1564">
            <v>1983</v>
          </cell>
          <cell r="C1564" t="str">
            <v>AZ</v>
          </cell>
          <cell r="E1564">
            <v>2968924</v>
          </cell>
        </row>
        <row r="1565">
          <cell r="A1565">
            <v>1983</v>
          </cell>
          <cell r="C1565" t="str">
            <v>AR</v>
          </cell>
          <cell r="E1565">
            <v>2305766</v>
          </cell>
        </row>
        <row r="1566">
          <cell r="A1566">
            <v>1983</v>
          </cell>
          <cell r="C1566" t="str">
            <v>CA</v>
          </cell>
          <cell r="E1566">
            <v>25360023</v>
          </cell>
        </row>
        <row r="1567">
          <cell r="A1567">
            <v>1983</v>
          </cell>
          <cell r="C1567" t="str">
            <v>CO</v>
          </cell>
          <cell r="E1567">
            <v>3133634</v>
          </cell>
        </row>
        <row r="1568">
          <cell r="A1568">
            <v>1983</v>
          </cell>
          <cell r="C1568" t="str">
            <v>CT</v>
          </cell>
          <cell r="E1568">
            <v>3162355</v>
          </cell>
        </row>
        <row r="1569">
          <cell r="A1569">
            <v>1983</v>
          </cell>
          <cell r="C1569" t="str">
            <v>DE</v>
          </cell>
          <cell r="E1569">
            <v>605459</v>
          </cell>
        </row>
        <row r="1570">
          <cell r="A1570">
            <v>1983</v>
          </cell>
          <cell r="C1570" t="str">
            <v>DC</v>
          </cell>
          <cell r="E1570">
            <v>632433</v>
          </cell>
        </row>
        <row r="1571">
          <cell r="A1571">
            <v>1983</v>
          </cell>
          <cell r="C1571" t="str">
            <v>FL</v>
          </cell>
          <cell r="E1571">
            <v>10749849</v>
          </cell>
        </row>
        <row r="1572">
          <cell r="A1572">
            <v>1983</v>
          </cell>
          <cell r="C1572" t="str">
            <v>GA</v>
          </cell>
          <cell r="E1572">
            <v>5728248</v>
          </cell>
        </row>
        <row r="1573">
          <cell r="A1573">
            <v>1983</v>
          </cell>
          <cell r="C1573" t="str">
            <v>HI</v>
          </cell>
          <cell r="E1573">
            <v>1012717</v>
          </cell>
        </row>
        <row r="1574">
          <cell r="A1574">
            <v>1983</v>
          </cell>
          <cell r="C1574" t="str">
            <v>ID</v>
          </cell>
          <cell r="E1574">
            <v>981866</v>
          </cell>
        </row>
        <row r="1575">
          <cell r="A1575">
            <v>1983</v>
          </cell>
          <cell r="C1575" t="str">
            <v>IL</v>
          </cell>
          <cell r="E1575">
            <v>11408817</v>
          </cell>
        </row>
        <row r="1576">
          <cell r="A1576">
            <v>1983</v>
          </cell>
          <cell r="C1576" t="str">
            <v>IN</v>
          </cell>
          <cell r="E1576">
            <v>5450396</v>
          </cell>
        </row>
        <row r="1577">
          <cell r="A1577">
            <v>1983</v>
          </cell>
          <cell r="C1577" t="str">
            <v>IA</v>
          </cell>
          <cell r="E1577">
            <v>2870547</v>
          </cell>
        </row>
        <row r="1578">
          <cell r="A1578">
            <v>1983</v>
          </cell>
          <cell r="C1578" t="str">
            <v>KS</v>
          </cell>
          <cell r="E1578">
            <v>2415529</v>
          </cell>
        </row>
        <row r="1579">
          <cell r="A1579">
            <v>1983</v>
          </cell>
          <cell r="C1579" t="str">
            <v>KY</v>
          </cell>
          <cell r="E1579">
            <v>3694469</v>
          </cell>
        </row>
        <row r="1580">
          <cell r="A1580">
            <v>1983</v>
          </cell>
          <cell r="C1580" t="str">
            <v>LA</v>
          </cell>
          <cell r="E1580">
            <v>4395311</v>
          </cell>
        </row>
        <row r="1581">
          <cell r="A1581">
            <v>1983</v>
          </cell>
          <cell r="C1581" t="str">
            <v>ME</v>
          </cell>
          <cell r="E1581">
            <v>1144772</v>
          </cell>
        </row>
        <row r="1582">
          <cell r="A1582">
            <v>1983</v>
          </cell>
          <cell r="C1582" t="str">
            <v>MD</v>
          </cell>
          <cell r="E1582">
            <v>4313329</v>
          </cell>
        </row>
        <row r="1583">
          <cell r="A1583">
            <v>1983</v>
          </cell>
          <cell r="C1583" t="str">
            <v>MA</v>
          </cell>
          <cell r="E1583">
            <v>5799405</v>
          </cell>
        </row>
        <row r="1584">
          <cell r="A1584">
            <v>1983</v>
          </cell>
          <cell r="C1584" t="str">
            <v>MI</v>
          </cell>
          <cell r="E1584">
            <v>9047764</v>
          </cell>
        </row>
        <row r="1585">
          <cell r="A1585">
            <v>1983</v>
          </cell>
          <cell r="C1585" t="str">
            <v>MN</v>
          </cell>
          <cell r="E1585">
            <v>4141458</v>
          </cell>
        </row>
        <row r="1586">
          <cell r="A1586">
            <v>1983</v>
          </cell>
          <cell r="C1586" t="str">
            <v>MS</v>
          </cell>
          <cell r="E1586">
            <v>2567719</v>
          </cell>
        </row>
        <row r="1587">
          <cell r="A1587">
            <v>1983</v>
          </cell>
          <cell r="C1587" t="str">
            <v>MO</v>
          </cell>
          <cell r="E1587">
            <v>4943735</v>
          </cell>
        </row>
        <row r="1588">
          <cell r="A1588">
            <v>1983</v>
          </cell>
          <cell r="C1588" t="str">
            <v>MT</v>
          </cell>
          <cell r="E1588">
            <v>814029</v>
          </cell>
        </row>
        <row r="1589">
          <cell r="A1589">
            <v>1983</v>
          </cell>
          <cell r="C1589" t="str">
            <v>NE</v>
          </cell>
          <cell r="E1589">
            <v>1584293</v>
          </cell>
        </row>
        <row r="1590">
          <cell r="A1590">
            <v>1983</v>
          </cell>
          <cell r="C1590" t="str">
            <v>NV</v>
          </cell>
          <cell r="E1590">
            <v>901978</v>
          </cell>
        </row>
        <row r="1591">
          <cell r="A1591">
            <v>1983</v>
          </cell>
          <cell r="C1591" t="str">
            <v>NH</v>
          </cell>
          <cell r="E1591">
            <v>958134</v>
          </cell>
        </row>
        <row r="1592">
          <cell r="A1592">
            <v>1983</v>
          </cell>
          <cell r="C1592" t="str">
            <v>NJ</v>
          </cell>
          <cell r="E1592">
            <v>7467784</v>
          </cell>
        </row>
        <row r="1593">
          <cell r="A1593">
            <v>1983</v>
          </cell>
          <cell r="C1593" t="str">
            <v>NM</v>
          </cell>
          <cell r="E1593">
            <v>1394362</v>
          </cell>
        </row>
        <row r="1594">
          <cell r="A1594">
            <v>1983</v>
          </cell>
          <cell r="C1594" t="str">
            <v>NY</v>
          </cell>
          <cell r="E1594">
            <v>17686907</v>
          </cell>
        </row>
        <row r="1595">
          <cell r="A1595">
            <v>1983</v>
          </cell>
          <cell r="C1595" t="str">
            <v>NC</v>
          </cell>
          <cell r="E1595">
            <v>6077059</v>
          </cell>
        </row>
        <row r="1596">
          <cell r="A1596">
            <v>1983</v>
          </cell>
          <cell r="C1596" t="str">
            <v>ND</v>
          </cell>
          <cell r="E1596">
            <v>676687</v>
          </cell>
        </row>
        <row r="1597">
          <cell r="A1597">
            <v>1983</v>
          </cell>
          <cell r="C1597" t="str">
            <v>OH</v>
          </cell>
          <cell r="E1597">
            <v>10737631</v>
          </cell>
        </row>
        <row r="1598">
          <cell r="A1598">
            <v>1983</v>
          </cell>
          <cell r="C1598" t="str">
            <v>OK</v>
          </cell>
          <cell r="E1598">
            <v>3290404</v>
          </cell>
        </row>
        <row r="1599">
          <cell r="A1599">
            <v>1983</v>
          </cell>
          <cell r="C1599" t="str">
            <v>OR</v>
          </cell>
          <cell r="E1599">
            <v>2653071</v>
          </cell>
        </row>
        <row r="1600">
          <cell r="A1600">
            <v>1983</v>
          </cell>
          <cell r="C1600" t="str">
            <v>PA</v>
          </cell>
          <cell r="E1600">
            <v>11837726</v>
          </cell>
        </row>
        <row r="1601">
          <cell r="A1601">
            <v>1983</v>
          </cell>
          <cell r="C1601" t="str">
            <v>RI</v>
          </cell>
          <cell r="E1601">
            <v>956382</v>
          </cell>
        </row>
        <row r="1602">
          <cell r="A1602">
            <v>1983</v>
          </cell>
          <cell r="C1602" t="str">
            <v>SC</v>
          </cell>
          <cell r="E1602">
            <v>3234068</v>
          </cell>
        </row>
        <row r="1603">
          <cell r="A1603">
            <v>1983</v>
          </cell>
          <cell r="C1603" t="str">
            <v>SD</v>
          </cell>
          <cell r="E1603">
            <v>693009</v>
          </cell>
        </row>
        <row r="1604">
          <cell r="A1604">
            <v>1983</v>
          </cell>
          <cell r="C1604" t="str">
            <v>TN</v>
          </cell>
          <cell r="E1604">
            <v>4659757</v>
          </cell>
        </row>
        <row r="1605">
          <cell r="A1605">
            <v>1983</v>
          </cell>
          <cell r="C1605" t="str">
            <v>TX</v>
          </cell>
          <cell r="E1605">
            <v>15751674</v>
          </cell>
        </row>
        <row r="1606">
          <cell r="A1606">
            <v>1983</v>
          </cell>
          <cell r="C1606" t="str">
            <v>US</v>
          </cell>
          <cell r="E1606">
            <v>233792014</v>
          </cell>
        </row>
        <row r="1607">
          <cell r="A1607">
            <v>1983</v>
          </cell>
          <cell r="C1607" t="str">
            <v>UT</v>
          </cell>
          <cell r="E1607">
            <v>1594943</v>
          </cell>
        </row>
        <row r="1608">
          <cell r="A1608">
            <v>1983</v>
          </cell>
          <cell r="C1608" t="str">
            <v>VT</v>
          </cell>
          <cell r="E1608">
            <v>523302</v>
          </cell>
        </row>
        <row r="1609">
          <cell r="A1609">
            <v>1983</v>
          </cell>
          <cell r="C1609" t="str">
            <v>VA</v>
          </cell>
          <cell r="E1609">
            <v>5564662</v>
          </cell>
        </row>
        <row r="1610">
          <cell r="A1610">
            <v>1983</v>
          </cell>
          <cell r="C1610" t="str">
            <v>WA</v>
          </cell>
          <cell r="E1610">
            <v>4300269</v>
          </cell>
        </row>
        <row r="1611">
          <cell r="A1611">
            <v>1983</v>
          </cell>
          <cell r="C1611" t="str">
            <v>WV</v>
          </cell>
          <cell r="E1611">
            <v>1945058</v>
          </cell>
        </row>
        <row r="1612">
          <cell r="A1612">
            <v>1983</v>
          </cell>
          <cell r="C1612" t="str">
            <v>WI</v>
          </cell>
          <cell r="E1612">
            <v>4721438</v>
          </cell>
        </row>
        <row r="1613">
          <cell r="A1613">
            <v>1983</v>
          </cell>
          <cell r="C1613" t="str">
            <v>WY</v>
          </cell>
          <cell r="E1613">
            <v>510344</v>
          </cell>
        </row>
        <row r="1614">
          <cell r="A1614">
            <v>1982</v>
          </cell>
          <cell r="C1614" t="str">
            <v>AL</v>
          </cell>
          <cell r="E1614">
            <v>3925263</v>
          </cell>
        </row>
        <row r="1615">
          <cell r="A1615">
            <v>1982</v>
          </cell>
          <cell r="C1615" t="str">
            <v>AK</v>
          </cell>
          <cell r="E1615">
            <v>449606</v>
          </cell>
        </row>
        <row r="1616">
          <cell r="A1616">
            <v>1982</v>
          </cell>
          <cell r="C1616" t="str">
            <v>AZ</v>
          </cell>
          <cell r="E1616">
            <v>2889860</v>
          </cell>
        </row>
        <row r="1617">
          <cell r="A1617">
            <v>1982</v>
          </cell>
          <cell r="C1617" t="str">
            <v>AR</v>
          </cell>
          <cell r="E1617">
            <v>2294254</v>
          </cell>
        </row>
        <row r="1618">
          <cell r="A1618">
            <v>1982</v>
          </cell>
          <cell r="C1618" t="str">
            <v>CA</v>
          </cell>
          <cell r="E1618">
            <v>24820007</v>
          </cell>
        </row>
        <row r="1619">
          <cell r="A1619">
            <v>1982</v>
          </cell>
          <cell r="C1619" t="str">
            <v>CO</v>
          </cell>
          <cell r="E1619">
            <v>3061562</v>
          </cell>
        </row>
        <row r="1620">
          <cell r="A1620">
            <v>1982</v>
          </cell>
          <cell r="C1620" t="str">
            <v>CT</v>
          </cell>
          <cell r="E1620">
            <v>3139014</v>
          </cell>
        </row>
        <row r="1621">
          <cell r="A1621">
            <v>1982</v>
          </cell>
          <cell r="C1621" t="str">
            <v>DE</v>
          </cell>
          <cell r="E1621">
            <v>599148</v>
          </cell>
        </row>
        <row r="1622">
          <cell r="A1622">
            <v>1982</v>
          </cell>
          <cell r="C1622" t="str">
            <v>DC</v>
          </cell>
          <cell r="E1622">
            <v>634174</v>
          </cell>
        </row>
        <row r="1623">
          <cell r="A1623">
            <v>1982</v>
          </cell>
          <cell r="C1623" t="str">
            <v>FL</v>
          </cell>
          <cell r="E1623">
            <v>10471405</v>
          </cell>
        </row>
        <row r="1624">
          <cell r="A1624">
            <v>1982</v>
          </cell>
          <cell r="C1624" t="str">
            <v>GA</v>
          </cell>
          <cell r="E1624">
            <v>5649788</v>
          </cell>
        </row>
        <row r="1625">
          <cell r="A1625">
            <v>1982</v>
          </cell>
          <cell r="C1625" t="str">
            <v>HI</v>
          </cell>
          <cell r="E1625">
            <v>993780</v>
          </cell>
        </row>
        <row r="1626">
          <cell r="A1626">
            <v>1982</v>
          </cell>
          <cell r="C1626" t="str">
            <v>ID</v>
          </cell>
          <cell r="E1626">
            <v>973719</v>
          </cell>
        </row>
        <row r="1627">
          <cell r="A1627">
            <v>1982</v>
          </cell>
          <cell r="C1627" t="str">
            <v>IL</v>
          </cell>
          <cell r="E1627">
            <v>11423413</v>
          </cell>
        </row>
        <row r="1628">
          <cell r="A1628">
            <v>1982</v>
          </cell>
          <cell r="C1628" t="str">
            <v>IN</v>
          </cell>
          <cell r="E1628">
            <v>5467918</v>
          </cell>
        </row>
        <row r="1629">
          <cell r="A1629">
            <v>1982</v>
          </cell>
          <cell r="C1629" t="str">
            <v>IA</v>
          </cell>
          <cell r="E1629">
            <v>2888190</v>
          </cell>
        </row>
        <row r="1630">
          <cell r="A1630">
            <v>1982</v>
          </cell>
          <cell r="C1630" t="str">
            <v>KS</v>
          </cell>
          <cell r="E1630">
            <v>2401207</v>
          </cell>
        </row>
        <row r="1631">
          <cell r="A1631">
            <v>1982</v>
          </cell>
          <cell r="C1631" t="str">
            <v>KY</v>
          </cell>
          <cell r="E1631">
            <v>3683449</v>
          </cell>
        </row>
        <row r="1632">
          <cell r="A1632">
            <v>1982</v>
          </cell>
          <cell r="C1632" t="str">
            <v>LA</v>
          </cell>
          <cell r="E1632">
            <v>4352609</v>
          </cell>
        </row>
        <row r="1633">
          <cell r="A1633">
            <v>1982</v>
          </cell>
          <cell r="C1633" t="str">
            <v>ME</v>
          </cell>
          <cell r="E1633">
            <v>1136683</v>
          </cell>
        </row>
        <row r="1634">
          <cell r="A1634">
            <v>1982</v>
          </cell>
          <cell r="C1634" t="str">
            <v>MD</v>
          </cell>
          <cell r="E1634">
            <v>4282923</v>
          </cell>
        </row>
        <row r="1635">
          <cell r="A1635">
            <v>1982</v>
          </cell>
          <cell r="C1635" t="str">
            <v>MA</v>
          </cell>
          <cell r="E1635">
            <v>5771222</v>
          </cell>
        </row>
        <row r="1636">
          <cell r="A1636">
            <v>1982</v>
          </cell>
          <cell r="C1636" t="str">
            <v>MI</v>
          </cell>
          <cell r="E1636">
            <v>9115196</v>
          </cell>
        </row>
        <row r="1637">
          <cell r="A1637">
            <v>1982</v>
          </cell>
          <cell r="C1637" t="str">
            <v>MN</v>
          </cell>
          <cell r="E1637">
            <v>4131450</v>
          </cell>
        </row>
        <row r="1638">
          <cell r="A1638">
            <v>1982</v>
          </cell>
          <cell r="C1638" t="str">
            <v>MS</v>
          </cell>
          <cell r="E1638">
            <v>2556776</v>
          </cell>
        </row>
        <row r="1639">
          <cell r="A1639">
            <v>1982</v>
          </cell>
          <cell r="C1639" t="str">
            <v>MO</v>
          </cell>
          <cell r="E1639">
            <v>4929456</v>
          </cell>
        </row>
        <row r="1640">
          <cell r="A1640">
            <v>1982</v>
          </cell>
          <cell r="C1640" t="str">
            <v>MT</v>
          </cell>
          <cell r="E1640">
            <v>803984</v>
          </cell>
        </row>
        <row r="1641">
          <cell r="A1641">
            <v>1982</v>
          </cell>
          <cell r="C1641" t="str">
            <v>NE</v>
          </cell>
          <cell r="E1641">
            <v>1581776</v>
          </cell>
        </row>
        <row r="1642">
          <cell r="A1642">
            <v>1982</v>
          </cell>
          <cell r="C1642" t="str">
            <v>NV</v>
          </cell>
          <cell r="E1642">
            <v>881538</v>
          </cell>
        </row>
        <row r="1643">
          <cell r="A1643">
            <v>1982</v>
          </cell>
          <cell r="C1643" t="str">
            <v>NH</v>
          </cell>
          <cell r="E1643">
            <v>947720</v>
          </cell>
        </row>
        <row r="1644">
          <cell r="A1644">
            <v>1982</v>
          </cell>
          <cell r="C1644" t="str">
            <v>NJ</v>
          </cell>
          <cell r="E1644">
            <v>7430970</v>
          </cell>
        </row>
        <row r="1645">
          <cell r="A1645">
            <v>1982</v>
          </cell>
          <cell r="C1645" t="str">
            <v>NM</v>
          </cell>
          <cell r="E1645">
            <v>1363822</v>
          </cell>
        </row>
        <row r="1646">
          <cell r="A1646">
            <v>1982</v>
          </cell>
          <cell r="C1646" t="str">
            <v>NY</v>
          </cell>
          <cell r="E1646">
            <v>17589737</v>
          </cell>
        </row>
        <row r="1647">
          <cell r="A1647">
            <v>1982</v>
          </cell>
          <cell r="C1647" t="str">
            <v>NC</v>
          </cell>
          <cell r="E1647">
            <v>6019108</v>
          </cell>
        </row>
        <row r="1648">
          <cell r="A1648">
            <v>1982</v>
          </cell>
          <cell r="C1648" t="str">
            <v>ND</v>
          </cell>
          <cell r="E1648">
            <v>668972</v>
          </cell>
        </row>
        <row r="1649">
          <cell r="A1649">
            <v>1982</v>
          </cell>
          <cell r="C1649" t="str">
            <v>OH</v>
          </cell>
          <cell r="E1649">
            <v>10757085</v>
          </cell>
        </row>
        <row r="1650">
          <cell r="A1650">
            <v>1982</v>
          </cell>
          <cell r="C1650" t="str">
            <v>OK</v>
          </cell>
          <cell r="E1650">
            <v>3206129</v>
          </cell>
        </row>
        <row r="1651">
          <cell r="A1651">
            <v>1982</v>
          </cell>
          <cell r="C1651" t="str">
            <v>OR</v>
          </cell>
          <cell r="E1651">
            <v>2664919</v>
          </cell>
        </row>
        <row r="1652">
          <cell r="A1652">
            <v>1982</v>
          </cell>
          <cell r="C1652" t="str">
            <v>PA</v>
          </cell>
          <cell r="E1652">
            <v>11845146</v>
          </cell>
        </row>
        <row r="1653">
          <cell r="A1653">
            <v>1982</v>
          </cell>
          <cell r="C1653" t="str">
            <v>RI</v>
          </cell>
          <cell r="E1653">
            <v>954170</v>
          </cell>
        </row>
        <row r="1654">
          <cell r="A1654">
            <v>1982</v>
          </cell>
          <cell r="C1654" t="str">
            <v>SC</v>
          </cell>
          <cell r="E1654">
            <v>3207611</v>
          </cell>
        </row>
        <row r="1655">
          <cell r="A1655">
            <v>1982</v>
          </cell>
          <cell r="C1655" t="str">
            <v>SD</v>
          </cell>
          <cell r="E1655">
            <v>690597</v>
          </cell>
        </row>
        <row r="1656">
          <cell r="A1656">
            <v>1982</v>
          </cell>
          <cell r="C1656" t="str">
            <v>TN</v>
          </cell>
          <cell r="E1656">
            <v>4646043</v>
          </cell>
        </row>
        <row r="1657">
          <cell r="A1657">
            <v>1982</v>
          </cell>
          <cell r="C1657" t="str">
            <v>TX</v>
          </cell>
          <cell r="E1657">
            <v>15331408</v>
          </cell>
        </row>
        <row r="1658">
          <cell r="A1658">
            <v>1982</v>
          </cell>
          <cell r="C1658" t="str">
            <v>US</v>
          </cell>
          <cell r="E1658">
            <v>231664432</v>
          </cell>
        </row>
        <row r="1659">
          <cell r="A1659">
            <v>1982</v>
          </cell>
          <cell r="C1659" t="str">
            <v>UT</v>
          </cell>
          <cell r="E1659">
            <v>1558314</v>
          </cell>
        </row>
        <row r="1660">
          <cell r="A1660">
            <v>1982</v>
          </cell>
          <cell r="C1660" t="str">
            <v>VT</v>
          </cell>
          <cell r="E1660">
            <v>519108</v>
          </cell>
        </row>
        <row r="1661">
          <cell r="A1661">
            <v>1982</v>
          </cell>
          <cell r="C1661" t="str">
            <v>VA</v>
          </cell>
          <cell r="E1661">
            <v>5492785</v>
          </cell>
        </row>
        <row r="1662">
          <cell r="A1662">
            <v>1982</v>
          </cell>
          <cell r="C1662" t="str">
            <v>WA</v>
          </cell>
          <cell r="E1662">
            <v>4276551</v>
          </cell>
        </row>
        <row r="1663">
          <cell r="A1663">
            <v>1982</v>
          </cell>
          <cell r="C1663" t="str">
            <v>WV</v>
          </cell>
          <cell r="E1663">
            <v>1949605</v>
          </cell>
        </row>
        <row r="1664">
          <cell r="A1664">
            <v>1982</v>
          </cell>
          <cell r="C1664" t="str">
            <v>WI</v>
          </cell>
          <cell r="E1664">
            <v>4728862</v>
          </cell>
        </row>
        <row r="1665">
          <cell r="A1665">
            <v>1982</v>
          </cell>
          <cell r="C1665" t="str">
            <v>WY</v>
          </cell>
          <cell r="E1665">
            <v>506400</v>
          </cell>
        </row>
        <row r="1666">
          <cell r="A1666">
            <v>1981</v>
          </cell>
          <cell r="C1666" t="str">
            <v>AL</v>
          </cell>
          <cell r="E1666">
            <v>3918533</v>
          </cell>
        </row>
        <row r="1667">
          <cell r="A1667">
            <v>1981</v>
          </cell>
          <cell r="C1667" t="str">
            <v>AK</v>
          </cell>
          <cell r="E1667">
            <v>418493</v>
          </cell>
        </row>
        <row r="1668">
          <cell r="A1668">
            <v>1981</v>
          </cell>
          <cell r="C1668" t="str">
            <v>AZ</v>
          </cell>
          <cell r="E1668">
            <v>2810108</v>
          </cell>
        </row>
        <row r="1669">
          <cell r="A1669">
            <v>1981</v>
          </cell>
          <cell r="C1669" t="str">
            <v>AR</v>
          </cell>
          <cell r="E1669">
            <v>2293204</v>
          </cell>
        </row>
        <row r="1670">
          <cell r="A1670">
            <v>1981</v>
          </cell>
          <cell r="C1670" t="str">
            <v>CA</v>
          </cell>
          <cell r="E1670">
            <v>24285933</v>
          </cell>
        </row>
        <row r="1671">
          <cell r="A1671">
            <v>1981</v>
          </cell>
          <cell r="C1671" t="str">
            <v>CO</v>
          </cell>
          <cell r="E1671">
            <v>2977899</v>
          </cell>
        </row>
        <row r="1672">
          <cell r="A1672">
            <v>1981</v>
          </cell>
          <cell r="C1672" t="str">
            <v>CT</v>
          </cell>
          <cell r="E1672">
            <v>3128837</v>
          </cell>
        </row>
        <row r="1673">
          <cell r="A1673">
            <v>1981</v>
          </cell>
          <cell r="C1673" t="str">
            <v>DE</v>
          </cell>
          <cell r="E1673">
            <v>595974</v>
          </cell>
        </row>
        <row r="1674">
          <cell r="A1674">
            <v>1981</v>
          </cell>
          <cell r="C1674" t="str">
            <v>DC</v>
          </cell>
          <cell r="E1674">
            <v>636893</v>
          </cell>
        </row>
        <row r="1675">
          <cell r="A1675">
            <v>1981</v>
          </cell>
          <cell r="C1675" t="str">
            <v>FL</v>
          </cell>
          <cell r="E1675">
            <v>10192775</v>
          </cell>
        </row>
        <row r="1676">
          <cell r="A1676">
            <v>1981</v>
          </cell>
          <cell r="C1676" t="str">
            <v>GA</v>
          </cell>
          <cell r="E1676">
            <v>5568346</v>
          </cell>
        </row>
        <row r="1677">
          <cell r="A1677">
            <v>1981</v>
          </cell>
          <cell r="C1677" t="str">
            <v>HI</v>
          </cell>
          <cell r="E1677">
            <v>978195</v>
          </cell>
        </row>
        <row r="1678">
          <cell r="A1678">
            <v>1981</v>
          </cell>
          <cell r="C1678" t="str">
            <v>ID</v>
          </cell>
          <cell r="E1678">
            <v>962204</v>
          </cell>
        </row>
        <row r="1679">
          <cell r="A1679">
            <v>1981</v>
          </cell>
          <cell r="C1679" t="str">
            <v>IL</v>
          </cell>
          <cell r="E1679">
            <v>11443461</v>
          </cell>
        </row>
        <row r="1680">
          <cell r="A1680">
            <v>1981</v>
          </cell>
          <cell r="C1680" t="str">
            <v>IN</v>
          </cell>
          <cell r="E1680">
            <v>5480440</v>
          </cell>
        </row>
        <row r="1681">
          <cell r="A1681">
            <v>1981</v>
          </cell>
          <cell r="C1681" t="str">
            <v>IA</v>
          </cell>
          <cell r="E1681">
            <v>2907985</v>
          </cell>
        </row>
        <row r="1682">
          <cell r="A1682">
            <v>1981</v>
          </cell>
          <cell r="C1682" t="str">
            <v>KS</v>
          </cell>
          <cell r="E1682">
            <v>2384853</v>
          </cell>
        </row>
        <row r="1683">
          <cell r="A1683">
            <v>1981</v>
          </cell>
          <cell r="C1683" t="str">
            <v>KY</v>
          </cell>
          <cell r="E1683">
            <v>3670395</v>
          </cell>
        </row>
        <row r="1684">
          <cell r="A1684">
            <v>1981</v>
          </cell>
          <cell r="C1684" t="str">
            <v>LA</v>
          </cell>
          <cell r="E1684">
            <v>4283297</v>
          </cell>
        </row>
        <row r="1685">
          <cell r="A1685">
            <v>1981</v>
          </cell>
          <cell r="C1685" t="str">
            <v>ME</v>
          </cell>
          <cell r="E1685">
            <v>1133033</v>
          </cell>
        </row>
        <row r="1686">
          <cell r="A1686">
            <v>1981</v>
          </cell>
          <cell r="C1686" t="str">
            <v>MD</v>
          </cell>
          <cell r="E1686">
            <v>4261905</v>
          </cell>
        </row>
        <row r="1687">
          <cell r="A1687">
            <v>1981</v>
          </cell>
          <cell r="C1687" t="str">
            <v>MA</v>
          </cell>
          <cell r="E1687">
            <v>5768685</v>
          </cell>
        </row>
        <row r="1688">
          <cell r="A1688">
            <v>1981</v>
          </cell>
          <cell r="C1688" t="str">
            <v>MI</v>
          </cell>
          <cell r="E1688">
            <v>9209287</v>
          </cell>
        </row>
        <row r="1689">
          <cell r="A1689">
            <v>1981</v>
          </cell>
          <cell r="C1689" t="str">
            <v>MN</v>
          </cell>
          <cell r="E1689">
            <v>4111733</v>
          </cell>
        </row>
        <row r="1690">
          <cell r="A1690">
            <v>1981</v>
          </cell>
          <cell r="C1690" t="str">
            <v>MS</v>
          </cell>
          <cell r="E1690">
            <v>2539032</v>
          </cell>
        </row>
        <row r="1691">
          <cell r="A1691">
            <v>1981</v>
          </cell>
          <cell r="C1691" t="str">
            <v>MO</v>
          </cell>
          <cell r="E1691">
            <v>4932069</v>
          </cell>
        </row>
        <row r="1692">
          <cell r="A1692">
            <v>1981</v>
          </cell>
          <cell r="C1692" t="str">
            <v>MT</v>
          </cell>
          <cell r="E1692">
            <v>795325</v>
          </cell>
        </row>
        <row r="1693">
          <cell r="A1693">
            <v>1981</v>
          </cell>
          <cell r="C1693" t="str">
            <v>NE</v>
          </cell>
          <cell r="E1693">
            <v>1578517</v>
          </cell>
        </row>
        <row r="1694">
          <cell r="A1694">
            <v>1981</v>
          </cell>
          <cell r="C1694" t="str">
            <v>NV</v>
          </cell>
          <cell r="E1694">
            <v>847656</v>
          </cell>
        </row>
        <row r="1695">
          <cell r="A1695">
            <v>1981</v>
          </cell>
          <cell r="C1695" t="str">
            <v>NH</v>
          </cell>
          <cell r="E1695">
            <v>936621</v>
          </cell>
        </row>
        <row r="1696">
          <cell r="A1696">
            <v>1981</v>
          </cell>
          <cell r="C1696" t="str">
            <v>NJ</v>
          </cell>
          <cell r="E1696">
            <v>7407471</v>
          </cell>
        </row>
        <row r="1697">
          <cell r="A1697">
            <v>1981</v>
          </cell>
          <cell r="C1697" t="str">
            <v>NM</v>
          </cell>
          <cell r="E1697">
            <v>1332747</v>
          </cell>
        </row>
        <row r="1698">
          <cell r="A1698">
            <v>1981</v>
          </cell>
          <cell r="C1698" t="str">
            <v>NY</v>
          </cell>
          <cell r="E1698">
            <v>17567731</v>
          </cell>
        </row>
        <row r="1699">
          <cell r="A1699">
            <v>1981</v>
          </cell>
          <cell r="C1699" t="str">
            <v>NC</v>
          </cell>
          <cell r="E1699">
            <v>5956653</v>
          </cell>
        </row>
        <row r="1700">
          <cell r="A1700">
            <v>1981</v>
          </cell>
          <cell r="C1700" t="str">
            <v>ND</v>
          </cell>
          <cell r="E1700">
            <v>659504</v>
          </cell>
        </row>
        <row r="1701">
          <cell r="A1701">
            <v>1981</v>
          </cell>
          <cell r="C1701" t="str">
            <v>OH</v>
          </cell>
          <cell r="E1701">
            <v>10788336</v>
          </cell>
        </row>
        <row r="1702">
          <cell r="A1702">
            <v>1981</v>
          </cell>
          <cell r="C1702" t="str">
            <v>OK</v>
          </cell>
          <cell r="E1702">
            <v>3096159</v>
          </cell>
        </row>
        <row r="1703">
          <cell r="A1703">
            <v>1981</v>
          </cell>
          <cell r="C1703" t="str">
            <v>OR</v>
          </cell>
          <cell r="E1703">
            <v>2667985</v>
          </cell>
        </row>
        <row r="1704">
          <cell r="A1704">
            <v>1981</v>
          </cell>
          <cell r="C1704" t="str">
            <v>PA</v>
          </cell>
          <cell r="E1704">
            <v>11858569</v>
          </cell>
        </row>
        <row r="1705">
          <cell r="A1705">
            <v>1981</v>
          </cell>
          <cell r="C1705" t="str">
            <v>RI</v>
          </cell>
          <cell r="E1705">
            <v>953012</v>
          </cell>
        </row>
        <row r="1706">
          <cell r="A1706">
            <v>1981</v>
          </cell>
          <cell r="C1706" t="str">
            <v>SC</v>
          </cell>
          <cell r="E1706">
            <v>3179255</v>
          </cell>
        </row>
        <row r="1707">
          <cell r="A1707">
            <v>1981</v>
          </cell>
          <cell r="C1707" t="str">
            <v>SD</v>
          </cell>
          <cell r="E1707">
            <v>689584</v>
          </cell>
        </row>
        <row r="1708">
          <cell r="A1708">
            <v>1981</v>
          </cell>
          <cell r="C1708" t="str">
            <v>TN</v>
          </cell>
          <cell r="E1708">
            <v>4627662</v>
          </cell>
        </row>
        <row r="1709">
          <cell r="A1709">
            <v>1981</v>
          </cell>
          <cell r="C1709" t="str">
            <v>TX</v>
          </cell>
          <cell r="E1709">
            <v>14746318</v>
          </cell>
        </row>
        <row r="1710">
          <cell r="A1710">
            <v>1981</v>
          </cell>
          <cell r="C1710" t="str">
            <v>US</v>
          </cell>
          <cell r="E1710">
            <v>229465744</v>
          </cell>
        </row>
        <row r="1711">
          <cell r="A1711">
            <v>1981</v>
          </cell>
          <cell r="C1711" t="str">
            <v>UT</v>
          </cell>
          <cell r="E1711">
            <v>1515472</v>
          </cell>
        </row>
        <row r="1712">
          <cell r="A1712">
            <v>1981</v>
          </cell>
          <cell r="C1712" t="str">
            <v>VT</v>
          </cell>
          <cell r="E1712">
            <v>515594</v>
          </cell>
        </row>
        <row r="1713">
          <cell r="A1713">
            <v>1981</v>
          </cell>
          <cell r="C1713" t="str">
            <v>VA</v>
          </cell>
          <cell r="E1713">
            <v>5444094</v>
          </cell>
        </row>
        <row r="1714">
          <cell r="A1714">
            <v>1981</v>
          </cell>
          <cell r="C1714" t="str">
            <v>WA</v>
          </cell>
          <cell r="E1714">
            <v>4235728</v>
          </cell>
        </row>
        <row r="1715">
          <cell r="A1715">
            <v>1981</v>
          </cell>
          <cell r="C1715" t="str">
            <v>WV</v>
          </cell>
          <cell r="E1715">
            <v>1954125</v>
          </cell>
        </row>
        <row r="1716">
          <cell r="A1716">
            <v>1981</v>
          </cell>
          <cell r="C1716" t="str">
            <v>WI</v>
          </cell>
          <cell r="E1716">
            <v>4726345</v>
          </cell>
        </row>
        <row r="1717">
          <cell r="A1717">
            <v>1981</v>
          </cell>
          <cell r="C1717" t="str">
            <v>WY</v>
          </cell>
          <cell r="E1717">
            <v>491712</v>
          </cell>
        </row>
        <row r="1718">
          <cell r="A1718">
            <v>1980</v>
          </cell>
          <cell r="C1718" t="str">
            <v>AL</v>
          </cell>
          <cell r="E1718">
            <v>3900368</v>
          </cell>
        </row>
        <row r="1719">
          <cell r="A1719">
            <v>1980</v>
          </cell>
          <cell r="C1719" t="str">
            <v>AK</v>
          </cell>
          <cell r="E1719">
            <v>405315</v>
          </cell>
        </row>
        <row r="1720">
          <cell r="A1720">
            <v>1980</v>
          </cell>
          <cell r="C1720" t="str">
            <v>AZ</v>
          </cell>
          <cell r="E1720">
            <v>2737774</v>
          </cell>
        </row>
        <row r="1721">
          <cell r="A1721">
            <v>1980</v>
          </cell>
          <cell r="C1721" t="str">
            <v>AR</v>
          </cell>
          <cell r="E1721">
            <v>2288738</v>
          </cell>
        </row>
        <row r="1722">
          <cell r="A1722">
            <v>1980</v>
          </cell>
          <cell r="C1722" t="str">
            <v>CA</v>
          </cell>
          <cell r="E1722">
            <v>23800800</v>
          </cell>
        </row>
        <row r="1723">
          <cell r="A1723">
            <v>1980</v>
          </cell>
          <cell r="C1723" t="str">
            <v>CO</v>
          </cell>
          <cell r="E1723">
            <v>2908803</v>
          </cell>
        </row>
        <row r="1724">
          <cell r="A1724">
            <v>1980</v>
          </cell>
          <cell r="C1724" t="str">
            <v>CT</v>
          </cell>
          <cell r="E1724">
            <v>3113174</v>
          </cell>
        </row>
        <row r="1725">
          <cell r="A1725">
            <v>1980</v>
          </cell>
          <cell r="C1725" t="str">
            <v>DE</v>
          </cell>
          <cell r="E1725">
            <v>594919</v>
          </cell>
        </row>
        <row r="1726">
          <cell r="A1726">
            <v>1980</v>
          </cell>
          <cell r="C1726" t="str">
            <v>DC</v>
          </cell>
          <cell r="E1726">
            <v>638284</v>
          </cell>
        </row>
        <row r="1727">
          <cell r="A1727">
            <v>1980</v>
          </cell>
          <cell r="C1727" t="str">
            <v>FL</v>
          </cell>
          <cell r="E1727">
            <v>9839835</v>
          </cell>
        </row>
        <row r="1728">
          <cell r="A1728">
            <v>1980</v>
          </cell>
          <cell r="C1728" t="str">
            <v>GA</v>
          </cell>
          <cell r="E1728">
            <v>5486174</v>
          </cell>
        </row>
        <row r="1729">
          <cell r="A1729">
            <v>1980</v>
          </cell>
          <cell r="C1729" t="str">
            <v>HI</v>
          </cell>
          <cell r="E1729">
            <v>967710</v>
          </cell>
        </row>
        <row r="1730">
          <cell r="A1730">
            <v>1980</v>
          </cell>
          <cell r="C1730" t="str">
            <v>ID</v>
          </cell>
          <cell r="E1730">
            <v>947983</v>
          </cell>
        </row>
        <row r="1731">
          <cell r="A1731">
            <v>1980</v>
          </cell>
          <cell r="C1731" t="str">
            <v>IL</v>
          </cell>
          <cell r="E1731">
            <v>11434702</v>
          </cell>
        </row>
        <row r="1732">
          <cell r="A1732">
            <v>1980</v>
          </cell>
          <cell r="C1732" t="str">
            <v>IN</v>
          </cell>
          <cell r="E1732">
            <v>5490721</v>
          </cell>
        </row>
        <row r="1733">
          <cell r="A1733">
            <v>1980</v>
          </cell>
          <cell r="C1733" t="str">
            <v>IA</v>
          </cell>
          <cell r="E1733">
            <v>2914018</v>
          </cell>
        </row>
        <row r="1734">
          <cell r="A1734">
            <v>1980</v>
          </cell>
          <cell r="C1734" t="str">
            <v>KS</v>
          </cell>
          <cell r="E1734">
            <v>2369039</v>
          </cell>
        </row>
        <row r="1735">
          <cell r="A1735">
            <v>1980</v>
          </cell>
          <cell r="C1735" t="str">
            <v>KY</v>
          </cell>
          <cell r="E1735">
            <v>3664221</v>
          </cell>
        </row>
        <row r="1736">
          <cell r="A1736">
            <v>1980</v>
          </cell>
          <cell r="C1736" t="str">
            <v>LA</v>
          </cell>
          <cell r="E1736">
            <v>4223101</v>
          </cell>
        </row>
        <row r="1737">
          <cell r="A1737">
            <v>1980</v>
          </cell>
          <cell r="C1737" t="str">
            <v>ME</v>
          </cell>
          <cell r="E1737">
            <v>1126860</v>
          </cell>
        </row>
        <row r="1738">
          <cell r="A1738">
            <v>1980</v>
          </cell>
          <cell r="C1738" t="str">
            <v>MD</v>
          </cell>
          <cell r="E1738">
            <v>4227643</v>
          </cell>
        </row>
        <row r="1739">
          <cell r="A1739">
            <v>1980</v>
          </cell>
          <cell r="C1739" t="str">
            <v>MA</v>
          </cell>
          <cell r="E1739">
            <v>5746075</v>
          </cell>
        </row>
        <row r="1740">
          <cell r="A1740">
            <v>1980</v>
          </cell>
          <cell r="C1740" t="str">
            <v>MI</v>
          </cell>
          <cell r="E1740">
            <v>9255553</v>
          </cell>
        </row>
        <row r="1741">
          <cell r="A1741">
            <v>1980</v>
          </cell>
          <cell r="C1741" t="str">
            <v>MN</v>
          </cell>
          <cell r="E1741">
            <v>4085017</v>
          </cell>
        </row>
        <row r="1742">
          <cell r="A1742">
            <v>1980</v>
          </cell>
          <cell r="C1742" t="str">
            <v>MS</v>
          </cell>
          <cell r="E1742">
            <v>2525342</v>
          </cell>
        </row>
        <row r="1743">
          <cell r="A1743">
            <v>1980</v>
          </cell>
          <cell r="C1743" t="str">
            <v>MO</v>
          </cell>
          <cell r="E1743">
            <v>4921966</v>
          </cell>
        </row>
        <row r="1744">
          <cell r="A1744">
            <v>1980</v>
          </cell>
          <cell r="C1744" t="str">
            <v>MT</v>
          </cell>
          <cell r="E1744">
            <v>788752</v>
          </cell>
        </row>
        <row r="1745">
          <cell r="A1745">
            <v>1980</v>
          </cell>
          <cell r="C1745" t="str">
            <v>NE</v>
          </cell>
          <cell r="E1745">
            <v>1572296</v>
          </cell>
        </row>
        <row r="1746">
          <cell r="A1746">
            <v>1980</v>
          </cell>
          <cell r="C1746" t="str">
            <v>NV</v>
          </cell>
          <cell r="E1746">
            <v>810215</v>
          </cell>
        </row>
        <row r="1747">
          <cell r="A1747">
            <v>1980</v>
          </cell>
          <cell r="C1747" t="str">
            <v>NH</v>
          </cell>
          <cell r="E1747">
            <v>924250</v>
          </cell>
        </row>
        <row r="1748">
          <cell r="A1748">
            <v>1980</v>
          </cell>
          <cell r="C1748" t="str">
            <v>NJ</v>
          </cell>
          <cell r="E1748">
            <v>7376330</v>
          </cell>
        </row>
        <row r="1749">
          <cell r="A1749">
            <v>1980</v>
          </cell>
          <cell r="C1749" t="str">
            <v>NM</v>
          </cell>
          <cell r="E1749">
            <v>1309400</v>
          </cell>
        </row>
        <row r="1750">
          <cell r="A1750">
            <v>1980</v>
          </cell>
          <cell r="C1750" t="str">
            <v>NY</v>
          </cell>
          <cell r="E1750">
            <v>17566754</v>
          </cell>
        </row>
        <row r="1751">
          <cell r="A1751">
            <v>1980</v>
          </cell>
          <cell r="C1751" t="str">
            <v>NC</v>
          </cell>
          <cell r="E1751">
            <v>5898980</v>
          </cell>
        </row>
        <row r="1752">
          <cell r="A1752">
            <v>1980</v>
          </cell>
          <cell r="C1752" t="str">
            <v>ND</v>
          </cell>
          <cell r="E1752">
            <v>654380</v>
          </cell>
        </row>
        <row r="1753">
          <cell r="A1753">
            <v>1980</v>
          </cell>
          <cell r="C1753" t="str">
            <v>OH</v>
          </cell>
          <cell r="E1753">
            <v>10800650</v>
          </cell>
        </row>
        <row r="1754">
          <cell r="A1754">
            <v>1980</v>
          </cell>
          <cell r="C1754" t="str">
            <v>OK</v>
          </cell>
          <cell r="E1754">
            <v>3040758</v>
          </cell>
        </row>
        <row r="1755">
          <cell r="A1755">
            <v>1980</v>
          </cell>
          <cell r="C1755" t="str">
            <v>OR</v>
          </cell>
          <cell r="E1755">
            <v>2641218</v>
          </cell>
        </row>
        <row r="1756">
          <cell r="A1756">
            <v>1980</v>
          </cell>
          <cell r="C1756" t="str">
            <v>PA</v>
          </cell>
          <cell r="E1756">
            <v>11868305</v>
          </cell>
        </row>
        <row r="1757">
          <cell r="A1757">
            <v>1980</v>
          </cell>
          <cell r="C1757" t="str">
            <v>RI</v>
          </cell>
          <cell r="E1757">
            <v>948773</v>
          </cell>
        </row>
        <row r="1758">
          <cell r="A1758">
            <v>1980</v>
          </cell>
          <cell r="C1758" t="str">
            <v>SC</v>
          </cell>
          <cell r="E1758">
            <v>3134502</v>
          </cell>
        </row>
        <row r="1759">
          <cell r="A1759">
            <v>1980</v>
          </cell>
          <cell r="C1759" t="str">
            <v>SD</v>
          </cell>
          <cell r="E1759">
            <v>690851</v>
          </cell>
        </row>
        <row r="1760">
          <cell r="A1760">
            <v>1980</v>
          </cell>
          <cell r="C1760" t="str">
            <v>TN</v>
          </cell>
          <cell r="E1760">
            <v>4600252</v>
          </cell>
        </row>
        <row r="1761">
          <cell r="A1761">
            <v>1980</v>
          </cell>
          <cell r="C1761" t="str">
            <v>TX</v>
          </cell>
          <cell r="E1761">
            <v>14338208</v>
          </cell>
        </row>
        <row r="1762">
          <cell r="A1762">
            <v>1980</v>
          </cell>
          <cell r="C1762" t="str">
            <v>US</v>
          </cell>
          <cell r="E1762">
            <v>227224719</v>
          </cell>
        </row>
        <row r="1763">
          <cell r="A1763">
            <v>1980</v>
          </cell>
          <cell r="C1763" t="str">
            <v>UT</v>
          </cell>
          <cell r="E1763">
            <v>1472595</v>
          </cell>
        </row>
        <row r="1764">
          <cell r="A1764">
            <v>1980</v>
          </cell>
          <cell r="C1764" t="str">
            <v>VT</v>
          </cell>
          <cell r="E1764">
            <v>512524</v>
          </cell>
        </row>
        <row r="1765">
          <cell r="A1765">
            <v>1980</v>
          </cell>
          <cell r="C1765" t="str">
            <v>VA</v>
          </cell>
          <cell r="E1765">
            <v>5368334</v>
          </cell>
        </row>
        <row r="1766">
          <cell r="A1766">
            <v>1980</v>
          </cell>
          <cell r="C1766" t="str">
            <v>WA</v>
          </cell>
          <cell r="E1766">
            <v>4154678</v>
          </cell>
        </row>
        <row r="1767">
          <cell r="A1767">
            <v>1980</v>
          </cell>
          <cell r="C1767" t="str">
            <v>WV</v>
          </cell>
          <cell r="E1767">
            <v>1951349</v>
          </cell>
        </row>
        <row r="1768">
          <cell r="A1768">
            <v>1980</v>
          </cell>
          <cell r="C1768" t="str">
            <v>WI</v>
          </cell>
          <cell r="E1768">
            <v>4712045</v>
          </cell>
        </row>
        <row r="1769">
          <cell r="A1769">
            <v>1980</v>
          </cell>
          <cell r="C1769" t="str">
            <v>WY</v>
          </cell>
          <cell r="E1769">
            <v>474185</v>
          </cell>
        </row>
        <row r="1770">
          <cell r="A1770">
            <v>1979</v>
          </cell>
          <cell r="C1770" t="str">
            <v>AL</v>
          </cell>
          <cell r="E1770">
            <v>3869444</v>
          </cell>
        </row>
        <row r="1771">
          <cell r="A1771">
            <v>1979</v>
          </cell>
          <cell r="C1771" t="str">
            <v>AK</v>
          </cell>
          <cell r="E1771">
            <v>403544</v>
          </cell>
        </row>
        <row r="1772">
          <cell r="A1772">
            <v>1979</v>
          </cell>
          <cell r="C1772" t="str">
            <v>AZ</v>
          </cell>
          <cell r="E1772">
            <v>2638582</v>
          </cell>
        </row>
        <row r="1773">
          <cell r="A1773">
            <v>1979</v>
          </cell>
          <cell r="C1773" t="str">
            <v>AR</v>
          </cell>
          <cell r="E1773">
            <v>2269115</v>
          </cell>
        </row>
        <row r="1774">
          <cell r="A1774">
            <v>1979</v>
          </cell>
          <cell r="C1774" t="str">
            <v>CA</v>
          </cell>
          <cell r="E1774">
            <v>23255069</v>
          </cell>
        </row>
        <row r="1775">
          <cell r="A1775">
            <v>1979</v>
          </cell>
          <cell r="C1775" t="str">
            <v>CO</v>
          </cell>
          <cell r="E1775">
            <v>2849181</v>
          </cell>
        </row>
        <row r="1776">
          <cell r="A1776">
            <v>1979</v>
          </cell>
          <cell r="C1776" t="str">
            <v>CT</v>
          </cell>
          <cell r="E1776">
            <v>3099907</v>
          </cell>
        </row>
        <row r="1777">
          <cell r="A1777">
            <v>1979</v>
          </cell>
          <cell r="C1777" t="str">
            <v>DE</v>
          </cell>
          <cell r="E1777">
            <v>598830</v>
          </cell>
        </row>
        <row r="1778">
          <cell r="A1778">
            <v>1979</v>
          </cell>
          <cell r="C1778" t="str">
            <v>DC</v>
          </cell>
          <cell r="E1778">
            <v>655616</v>
          </cell>
        </row>
        <row r="1779">
          <cell r="A1779">
            <v>1979</v>
          </cell>
          <cell r="C1779" t="str">
            <v>FL</v>
          </cell>
          <cell r="E1779">
            <v>9470585</v>
          </cell>
        </row>
        <row r="1780">
          <cell r="A1780">
            <v>1979</v>
          </cell>
          <cell r="C1780" t="str">
            <v>GA</v>
          </cell>
          <cell r="E1780">
            <v>5391265</v>
          </cell>
        </row>
        <row r="1781">
          <cell r="A1781">
            <v>1979</v>
          </cell>
          <cell r="C1781" t="str">
            <v>HI</v>
          </cell>
          <cell r="E1781">
            <v>950050</v>
          </cell>
        </row>
        <row r="1782">
          <cell r="A1782">
            <v>1979</v>
          </cell>
          <cell r="C1782" t="str">
            <v>ID</v>
          </cell>
          <cell r="E1782">
            <v>932636</v>
          </cell>
        </row>
        <row r="1783">
          <cell r="A1783">
            <v>1979</v>
          </cell>
          <cell r="C1783" t="str">
            <v>IL</v>
          </cell>
          <cell r="E1783">
            <v>11422782</v>
          </cell>
        </row>
        <row r="1784">
          <cell r="A1784">
            <v>1979</v>
          </cell>
          <cell r="C1784" t="str">
            <v>IN</v>
          </cell>
          <cell r="E1784">
            <v>5474909</v>
          </cell>
        </row>
        <row r="1785">
          <cell r="A1785">
            <v>1979</v>
          </cell>
          <cell r="C1785" t="str">
            <v>IA</v>
          </cell>
          <cell r="E1785">
            <v>2916803</v>
          </cell>
        </row>
        <row r="1786">
          <cell r="A1786">
            <v>1979</v>
          </cell>
          <cell r="C1786" t="str">
            <v>KS</v>
          </cell>
          <cell r="E1786">
            <v>2347370</v>
          </cell>
        </row>
        <row r="1787">
          <cell r="A1787">
            <v>1979</v>
          </cell>
          <cell r="C1787" t="str">
            <v>KY</v>
          </cell>
          <cell r="E1787">
            <v>3643655</v>
          </cell>
        </row>
        <row r="1788">
          <cell r="A1788">
            <v>1979</v>
          </cell>
          <cell r="C1788" t="str">
            <v>LA</v>
          </cell>
          <cell r="E1788">
            <v>4139316</v>
          </cell>
        </row>
        <row r="1789">
          <cell r="A1789">
            <v>1979</v>
          </cell>
          <cell r="C1789" t="str">
            <v>ME</v>
          </cell>
          <cell r="E1789">
            <v>1124927</v>
          </cell>
        </row>
        <row r="1790">
          <cell r="A1790">
            <v>1979</v>
          </cell>
          <cell r="C1790" t="str">
            <v>MD</v>
          </cell>
          <cell r="E1790">
            <v>4223398</v>
          </cell>
        </row>
        <row r="1791">
          <cell r="A1791">
            <v>1979</v>
          </cell>
          <cell r="C1791" t="str">
            <v>MA</v>
          </cell>
          <cell r="E1791">
            <v>5746188</v>
          </cell>
        </row>
        <row r="1792">
          <cell r="A1792">
            <v>1979</v>
          </cell>
          <cell r="C1792" t="str">
            <v>MI</v>
          </cell>
          <cell r="E1792">
            <v>9248814</v>
          </cell>
        </row>
        <row r="1793">
          <cell r="A1793">
            <v>1979</v>
          </cell>
          <cell r="C1793" t="str">
            <v>MN</v>
          </cell>
          <cell r="E1793">
            <v>4038150</v>
          </cell>
        </row>
        <row r="1794">
          <cell r="A1794">
            <v>1979</v>
          </cell>
          <cell r="C1794" t="str">
            <v>MS</v>
          </cell>
          <cell r="E1794">
            <v>2507967</v>
          </cell>
        </row>
        <row r="1795">
          <cell r="A1795">
            <v>1979</v>
          </cell>
          <cell r="C1795" t="str">
            <v>MO</v>
          </cell>
          <cell r="E1795">
            <v>4889327</v>
          </cell>
        </row>
        <row r="1796">
          <cell r="A1796">
            <v>1979</v>
          </cell>
          <cell r="C1796" t="str">
            <v>MT</v>
          </cell>
          <cell r="E1796">
            <v>789167</v>
          </cell>
        </row>
        <row r="1797">
          <cell r="A1797">
            <v>1979</v>
          </cell>
          <cell r="C1797" t="str">
            <v>NE</v>
          </cell>
          <cell r="E1797">
            <v>1564356</v>
          </cell>
        </row>
        <row r="1798">
          <cell r="A1798">
            <v>1979</v>
          </cell>
          <cell r="C1798" t="str">
            <v>NV</v>
          </cell>
          <cell r="E1798">
            <v>765121</v>
          </cell>
        </row>
        <row r="1799">
          <cell r="A1799">
            <v>1979</v>
          </cell>
          <cell r="C1799" t="str">
            <v>NH</v>
          </cell>
          <cell r="E1799">
            <v>911893</v>
          </cell>
        </row>
        <row r="1800">
          <cell r="A1800">
            <v>1979</v>
          </cell>
          <cell r="C1800" t="str">
            <v>NJ</v>
          </cell>
          <cell r="E1800">
            <v>7373048</v>
          </cell>
        </row>
        <row r="1801">
          <cell r="A1801">
            <v>1979</v>
          </cell>
          <cell r="C1801" t="str">
            <v>NM</v>
          </cell>
          <cell r="E1801">
            <v>1280539</v>
          </cell>
        </row>
        <row r="1802">
          <cell r="A1802">
            <v>1979</v>
          </cell>
          <cell r="C1802" t="str">
            <v>NY</v>
          </cell>
          <cell r="E1802">
            <v>17633646</v>
          </cell>
        </row>
        <row r="1803">
          <cell r="A1803">
            <v>1979</v>
          </cell>
          <cell r="C1803" t="str">
            <v>NC</v>
          </cell>
          <cell r="E1803">
            <v>5801563</v>
          </cell>
        </row>
        <row r="1804">
          <cell r="A1804">
            <v>1979</v>
          </cell>
          <cell r="C1804" t="str">
            <v>ND</v>
          </cell>
          <cell r="E1804">
            <v>652152</v>
          </cell>
        </row>
        <row r="1805">
          <cell r="A1805">
            <v>1979</v>
          </cell>
          <cell r="C1805" t="str">
            <v>OH</v>
          </cell>
          <cell r="E1805">
            <v>10798562</v>
          </cell>
        </row>
        <row r="1806">
          <cell r="A1806">
            <v>1979</v>
          </cell>
          <cell r="C1806" t="str">
            <v>OK</v>
          </cell>
          <cell r="E1806">
            <v>2970080</v>
          </cell>
        </row>
        <row r="1807">
          <cell r="A1807">
            <v>1979</v>
          </cell>
          <cell r="C1807" t="str">
            <v>OR</v>
          </cell>
          <cell r="E1807">
            <v>2578312</v>
          </cell>
        </row>
        <row r="1808">
          <cell r="A1808">
            <v>1979</v>
          </cell>
          <cell r="C1808" t="str">
            <v>PA</v>
          </cell>
          <cell r="E1808">
            <v>11873563</v>
          </cell>
        </row>
        <row r="1809">
          <cell r="A1809">
            <v>1979</v>
          </cell>
          <cell r="C1809" t="str">
            <v>RI</v>
          </cell>
          <cell r="E1809">
            <v>956643</v>
          </cell>
        </row>
        <row r="1810">
          <cell r="A1810">
            <v>1979</v>
          </cell>
          <cell r="C1810" t="str">
            <v>SC</v>
          </cell>
          <cell r="E1810">
            <v>3086885</v>
          </cell>
        </row>
        <row r="1811">
          <cell r="A1811">
            <v>1979</v>
          </cell>
          <cell r="C1811" t="str">
            <v>SD</v>
          </cell>
          <cell r="E1811">
            <v>689018</v>
          </cell>
        </row>
        <row r="1812">
          <cell r="A1812">
            <v>1979</v>
          </cell>
          <cell r="C1812" t="str">
            <v>TN</v>
          </cell>
          <cell r="E1812">
            <v>4533297</v>
          </cell>
        </row>
        <row r="1813">
          <cell r="A1813">
            <v>1979</v>
          </cell>
          <cell r="C1813" t="str">
            <v>TX</v>
          </cell>
          <cell r="E1813">
            <v>13887312</v>
          </cell>
        </row>
        <row r="1814">
          <cell r="A1814">
            <v>1979</v>
          </cell>
          <cell r="C1814" t="str">
            <v>US</v>
          </cell>
          <cell r="E1814">
            <v>224568579</v>
          </cell>
        </row>
        <row r="1815">
          <cell r="A1815">
            <v>1979</v>
          </cell>
          <cell r="C1815" t="str">
            <v>UT</v>
          </cell>
          <cell r="E1815">
            <v>1416094</v>
          </cell>
        </row>
        <row r="1816">
          <cell r="A1816">
            <v>1979</v>
          </cell>
          <cell r="C1816" t="str">
            <v>VT</v>
          </cell>
          <cell r="E1816">
            <v>505711</v>
          </cell>
        </row>
        <row r="1817">
          <cell r="A1817">
            <v>1979</v>
          </cell>
          <cell r="C1817" t="str">
            <v>VA</v>
          </cell>
          <cell r="E1817">
            <v>5324533</v>
          </cell>
        </row>
        <row r="1818">
          <cell r="A1818">
            <v>1979</v>
          </cell>
          <cell r="C1818" t="str">
            <v>WA</v>
          </cell>
          <cell r="E1818">
            <v>4012831</v>
          </cell>
        </row>
        <row r="1819">
          <cell r="A1819">
            <v>1979</v>
          </cell>
          <cell r="C1819" t="str">
            <v>WV</v>
          </cell>
          <cell r="E1819">
            <v>1939062</v>
          </cell>
        </row>
        <row r="1820">
          <cell r="A1820">
            <v>1979</v>
          </cell>
          <cell r="C1820" t="str">
            <v>WI</v>
          </cell>
          <cell r="E1820">
            <v>4665911</v>
          </cell>
        </row>
        <row r="1821">
          <cell r="A1821">
            <v>1979</v>
          </cell>
          <cell r="C1821" t="str">
            <v>WY</v>
          </cell>
          <cell r="E1821">
            <v>451850</v>
          </cell>
        </row>
        <row r="1822">
          <cell r="A1822">
            <v>1978</v>
          </cell>
          <cell r="C1822" t="str">
            <v>AL</v>
          </cell>
          <cell r="E1822">
            <v>3834120</v>
          </cell>
        </row>
        <row r="1823">
          <cell r="A1823">
            <v>1978</v>
          </cell>
          <cell r="C1823" t="str">
            <v>AK</v>
          </cell>
          <cell r="E1823">
            <v>402191</v>
          </cell>
        </row>
        <row r="1824">
          <cell r="A1824">
            <v>1978</v>
          </cell>
          <cell r="C1824" t="str">
            <v>AZ</v>
          </cell>
          <cell r="E1824">
            <v>2517852</v>
          </cell>
        </row>
        <row r="1825">
          <cell r="A1825">
            <v>1978</v>
          </cell>
          <cell r="C1825" t="str">
            <v>AR</v>
          </cell>
          <cell r="E1825">
            <v>2241019</v>
          </cell>
        </row>
        <row r="1826">
          <cell r="A1826">
            <v>1978</v>
          </cell>
          <cell r="C1826" t="str">
            <v>CA</v>
          </cell>
          <cell r="E1826">
            <v>22838960</v>
          </cell>
        </row>
        <row r="1827">
          <cell r="A1827">
            <v>1978</v>
          </cell>
          <cell r="C1827" t="str">
            <v>CO</v>
          </cell>
          <cell r="E1827">
            <v>2766725</v>
          </cell>
        </row>
        <row r="1828">
          <cell r="A1828">
            <v>1978</v>
          </cell>
          <cell r="C1828" t="str">
            <v>CT</v>
          </cell>
          <cell r="E1828">
            <v>3094839</v>
          </cell>
        </row>
        <row r="1829">
          <cell r="A1829">
            <v>1978</v>
          </cell>
          <cell r="C1829" t="str">
            <v>DE</v>
          </cell>
          <cell r="E1829">
            <v>598188</v>
          </cell>
        </row>
        <row r="1830">
          <cell r="A1830">
            <v>1978</v>
          </cell>
          <cell r="C1830" t="str">
            <v>DC</v>
          </cell>
          <cell r="E1830">
            <v>670046</v>
          </cell>
        </row>
        <row r="1831">
          <cell r="A1831">
            <v>1978</v>
          </cell>
          <cell r="C1831" t="str">
            <v>FL</v>
          </cell>
          <cell r="E1831">
            <v>9131554</v>
          </cell>
        </row>
        <row r="1832">
          <cell r="A1832">
            <v>1978</v>
          </cell>
          <cell r="C1832" t="str">
            <v>GA</v>
          </cell>
          <cell r="E1832">
            <v>5286148</v>
          </cell>
        </row>
        <row r="1833">
          <cell r="A1833">
            <v>1978</v>
          </cell>
          <cell r="C1833" t="str">
            <v>HI</v>
          </cell>
          <cell r="E1833">
            <v>928816</v>
          </cell>
        </row>
        <row r="1834">
          <cell r="A1834">
            <v>1978</v>
          </cell>
          <cell r="C1834" t="str">
            <v>ID</v>
          </cell>
          <cell r="E1834">
            <v>910962</v>
          </cell>
        </row>
        <row r="1835">
          <cell r="A1835">
            <v>1978</v>
          </cell>
          <cell r="C1835" t="str">
            <v>IL</v>
          </cell>
          <cell r="E1835">
            <v>11434421</v>
          </cell>
        </row>
        <row r="1836">
          <cell r="A1836">
            <v>1978</v>
          </cell>
          <cell r="C1836" t="str">
            <v>IN</v>
          </cell>
          <cell r="E1836">
            <v>5446403</v>
          </cell>
        </row>
        <row r="1837">
          <cell r="A1837">
            <v>1978</v>
          </cell>
          <cell r="C1837" t="str">
            <v>IA</v>
          </cell>
          <cell r="E1837">
            <v>2919008</v>
          </cell>
        </row>
        <row r="1838">
          <cell r="A1838">
            <v>1978</v>
          </cell>
          <cell r="C1838" t="str">
            <v>KS</v>
          </cell>
          <cell r="E1838">
            <v>2332815</v>
          </cell>
        </row>
        <row r="1839">
          <cell r="A1839">
            <v>1978</v>
          </cell>
          <cell r="C1839" t="str">
            <v>KY</v>
          </cell>
          <cell r="E1839">
            <v>3611382</v>
          </cell>
        </row>
        <row r="1840">
          <cell r="A1840">
            <v>1978</v>
          </cell>
          <cell r="C1840" t="str">
            <v>LA</v>
          </cell>
          <cell r="E1840">
            <v>4073288</v>
          </cell>
        </row>
        <row r="1841">
          <cell r="A1841">
            <v>1978</v>
          </cell>
          <cell r="C1841" t="str">
            <v>ME</v>
          </cell>
          <cell r="E1841">
            <v>1115457</v>
          </cell>
        </row>
        <row r="1842">
          <cell r="A1842">
            <v>1978</v>
          </cell>
          <cell r="C1842" t="str">
            <v>MD</v>
          </cell>
          <cell r="E1842">
            <v>4211641</v>
          </cell>
        </row>
        <row r="1843">
          <cell r="A1843">
            <v>1978</v>
          </cell>
          <cell r="C1843" t="str">
            <v>MA</v>
          </cell>
          <cell r="E1843">
            <v>5742923</v>
          </cell>
        </row>
        <row r="1844">
          <cell r="A1844">
            <v>1978</v>
          </cell>
          <cell r="C1844" t="str">
            <v>MI</v>
          </cell>
          <cell r="E1844">
            <v>9201953</v>
          </cell>
        </row>
        <row r="1845">
          <cell r="A1845">
            <v>1978</v>
          </cell>
          <cell r="C1845" t="str">
            <v>MN</v>
          </cell>
          <cell r="E1845">
            <v>4004676</v>
          </cell>
        </row>
        <row r="1846">
          <cell r="A1846">
            <v>1978</v>
          </cell>
          <cell r="C1846" t="str">
            <v>MS</v>
          </cell>
          <cell r="E1846">
            <v>2488033</v>
          </cell>
        </row>
        <row r="1847">
          <cell r="A1847">
            <v>1978</v>
          </cell>
          <cell r="C1847" t="str">
            <v>MO</v>
          </cell>
          <cell r="E1847">
            <v>4871171</v>
          </cell>
        </row>
        <row r="1848">
          <cell r="A1848">
            <v>1978</v>
          </cell>
          <cell r="C1848" t="str">
            <v>MT</v>
          </cell>
          <cell r="E1848">
            <v>784043</v>
          </cell>
        </row>
        <row r="1849">
          <cell r="A1849">
            <v>1978</v>
          </cell>
          <cell r="C1849" t="str">
            <v>NE</v>
          </cell>
          <cell r="E1849">
            <v>1560826</v>
          </cell>
        </row>
        <row r="1850">
          <cell r="A1850">
            <v>1978</v>
          </cell>
          <cell r="C1850" t="str">
            <v>NV</v>
          </cell>
          <cell r="E1850">
            <v>719345</v>
          </cell>
        </row>
        <row r="1851">
          <cell r="A1851">
            <v>1978</v>
          </cell>
          <cell r="C1851" t="str">
            <v>NH</v>
          </cell>
          <cell r="E1851">
            <v>893974</v>
          </cell>
        </row>
        <row r="1852">
          <cell r="A1852">
            <v>1978</v>
          </cell>
          <cell r="C1852" t="str">
            <v>NJ</v>
          </cell>
          <cell r="E1852">
            <v>7356414</v>
          </cell>
        </row>
        <row r="1853">
          <cell r="A1853">
            <v>1978</v>
          </cell>
          <cell r="C1853" t="str">
            <v>NM</v>
          </cell>
          <cell r="E1853">
            <v>1251848</v>
          </cell>
        </row>
        <row r="1854">
          <cell r="A1854">
            <v>1978</v>
          </cell>
          <cell r="C1854" t="str">
            <v>NY</v>
          </cell>
          <cell r="E1854">
            <v>17720421</v>
          </cell>
        </row>
        <row r="1855">
          <cell r="A1855">
            <v>1978</v>
          </cell>
          <cell r="C1855" t="str">
            <v>NC</v>
          </cell>
          <cell r="E1855">
            <v>5740286</v>
          </cell>
        </row>
        <row r="1856">
          <cell r="A1856">
            <v>1978</v>
          </cell>
          <cell r="C1856" t="str">
            <v>ND</v>
          </cell>
          <cell r="E1856">
            <v>650648</v>
          </cell>
        </row>
        <row r="1857">
          <cell r="A1857">
            <v>1978</v>
          </cell>
          <cell r="C1857" t="str">
            <v>OH</v>
          </cell>
          <cell r="E1857">
            <v>10795431</v>
          </cell>
        </row>
        <row r="1858">
          <cell r="A1858">
            <v>1978</v>
          </cell>
          <cell r="C1858" t="str">
            <v>OK</v>
          </cell>
          <cell r="E1858">
            <v>2913056</v>
          </cell>
        </row>
        <row r="1859">
          <cell r="A1859">
            <v>1978</v>
          </cell>
          <cell r="C1859" t="str">
            <v>OR</v>
          </cell>
          <cell r="E1859">
            <v>2509609</v>
          </cell>
        </row>
        <row r="1860">
          <cell r="A1860">
            <v>1978</v>
          </cell>
          <cell r="C1860" t="str">
            <v>PA</v>
          </cell>
          <cell r="E1860">
            <v>11864774</v>
          </cell>
        </row>
        <row r="1861">
          <cell r="A1861">
            <v>1978</v>
          </cell>
          <cell r="C1861" t="str">
            <v>RI</v>
          </cell>
          <cell r="E1861">
            <v>957237</v>
          </cell>
        </row>
        <row r="1862">
          <cell r="A1862">
            <v>1978</v>
          </cell>
          <cell r="C1862" t="str">
            <v>SC</v>
          </cell>
          <cell r="E1862">
            <v>3041068</v>
          </cell>
        </row>
        <row r="1863">
          <cell r="A1863">
            <v>1978</v>
          </cell>
          <cell r="C1863" t="str">
            <v>SD</v>
          </cell>
          <cell r="E1863">
            <v>689293</v>
          </cell>
        </row>
        <row r="1864">
          <cell r="A1864">
            <v>1978</v>
          </cell>
          <cell r="C1864" t="str">
            <v>TN</v>
          </cell>
          <cell r="E1864">
            <v>4461639</v>
          </cell>
        </row>
        <row r="1865">
          <cell r="A1865">
            <v>1978</v>
          </cell>
          <cell r="C1865" t="str">
            <v>TX</v>
          </cell>
          <cell r="E1865">
            <v>13497726</v>
          </cell>
        </row>
        <row r="1866">
          <cell r="A1866">
            <v>1978</v>
          </cell>
          <cell r="C1866" t="str">
            <v>US</v>
          </cell>
          <cell r="E1866">
            <v>222098244</v>
          </cell>
        </row>
        <row r="1867">
          <cell r="A1867">
            <v>1978</v>
          </cell>
          <cell r="C1867" t="str">
            <v>UT</v>
          </cell>
          <cell r="E1867">
            <v>1364235</v>
          </cell>
        </row>
        <row r="1868">
          <cell r="A1868">
            <v>1978</v>
          </cell>
          <cell r="C1868" t="str">
            <v>VT</v>
          </cell>
          <cell r="E1868">
            <v>498284</v>
          </cell>
        </row>
        <row r="1869">
          <cell r="A1869">
            <v>1978</v>
          </cell>
          <cell r="C1869" t="str">
            <v>VA</v>
          </cell>
          <cell r="E1869">
            <v>5284122</v>
          </cell>
        </row>
        <row r="1870">
          <cell r="A1870">
            <v>1978</v>
          </cell>
          <cell r="C1870" t="str">
            <v>WA</v>
          </cell>
          <cell r="E1870">
            <v>3886191</v>
          </cell>
        </row>
        <row r="1871">
          <cell r="A1871">
            <v>1978</v>
          </cell>
          <cell r="C1871" t="str">
            <v>WV</v>
          </cell>
          <cell r="E1871">
            <v>1920342</v>
          </cell>
        </row>
        <row r="1872">
          <cell r="A1872">
            <v>1978</v>
          </cell>
          <cell r="C1872" t="str">
            <v>WI</v>
          </cell>
          <cell r="E1872">
            <v>4631944</v>
          </cell>
        </row>
        <row r="1873">
          <cell r="A1873">
            <v>1978</v>
          </cell>
          <cell r="C1873" t="str">
            <v>WY</v>
          </cell>
          <cell r="E1873">
            <v>430897</v>
          </cell>
        </row>
        <row r="1874">
          <cell r="A1874">
            <v>1977</v>
          </cell>
          <cell r="C1874" t="str">
            <v>AL</v>
          </cell>
          <cell r="E1874">
            <v>3782736</v>
          </cell>
        </row>
        <row r="1875">
          <cell r="A1875">
            <v>1977</v>
          </cell>
          <cell r="C1875" t="str">
            <v>AK</v>
          </cell>
          <cell r="E1875">
            <v>397363</v>
          </cell>
        </row>
        <row r="1876">
          <cell r="A1876">
            <v>1977</v>
          </cell>
          <cell r="C1876" t="str">
            <v>AZ</v>
          </cell>
          <cell r="E1876">
            <v>2427310</v>
          </cell>
        </row>
        <row r="1877">
          <cell r="A1877">
            <v>1977</v>
          </cell>
          <cell r="C1877" t="str">
            <v>AR</v>
          </cell>
          <cell r="E1877">
            <v>2207228</v>
          </cell>
        </row>
        <row r="1878">
          <cell r="A1878">
            <v>1977</v>
          </cell>
          <cell r="C1878" t="str">
            <v>CA</v>
          </cell>
          <cell r="E1878">
            <v>22350247</v>
          </cell>
        </row>
        <row r="1879">
          <cell r="A1879">
            <v>1977</v>
          </cell>
          <cell r="C1879" t="str">
            <v>CO</v>
          </cell>
          <cell r="E1879">
            <v>2696007</v>
          </cell>
        </row>
        <row r="1880">
          <cell r="A1880">
            <v>1977</v>
          </cell>
          <cell r="C1880" t="str">
            <v>CT</v>
          </cell>
          <cell r="E1880">
            <v>3088729</v>
          </cell>
        </row>
        <row r="1881">
          <cell r="A1881">
            <v>1977</v>
          </cell>
          <cell r="C1881" t="str">
            <v>DE</v>
          </cell>
          <cell r="E1881">
            <v>594821</v>
          </cell>
        </row>
        <row r="1882">
          <cell r="A1882">
            <v>1977</v>
          </cell>
          <cell r="C1882" t="str">
            <v>DC</v>
          </cell>
          <cell r="E1882">
            <v>681768</v>
          </cell>
        </row>
        <row r="1883">
          <cell r="A1883">
            <v>1977</v>
          </cell>
          <cell r="C1883" t="str">
            <v>FL</v>
          </cell>
          <cell r="E1883">
            <v>8888958</v>
          </cell>
        </row>
        <row r="1884">
          <cell r="A1884">
            <v>1977</v>
          </cell>
          <cell r="C1884" t="str">
            <v>GA</v>
          </cell>
          <cell r="E1884">
            <v>5211771</v>
          </cell>
        </row>
        <row r="1885">
          <cell r="A1885">
            <v>1977</v>
          </cell>
          <cell r="C1885" t="str">
            <v>HI</v>
          </cell>
          <cell r="E1885">
            <v>915749</v>
          </cell>
        </row>
        <row r="1886">
          <cell r="A1886">
            <v>1977</v>
          </cell>
          <cell r="C1886" t="str">
            <v>ID</v>
          </cell>
          <cell r="E1886">
            <v>883446</v>
          </cell>
        </row>
        <row r="1887">
          <cell r="A1887">
            <v>1977</v>
          </cell>
          <cell r="C1887" t="str">
            <v>IL</v>
          </cell>
          <cell r="E1887">
            <v>11406312</v>
          </cell>
        </row>
        <row r="1888">
          <cell r="A1888">
            <v>1977</v>
          </cell>
          <cell r="C1888" t="str">
            <v>IN</v>
          </cell>
          <cell r="E1888">
            <v>5405075</v>
          </cell>
        </row>
        <row r="1889">
          <cell r="A1889">
            <v>1977</v>
          </cell>
          <cell r="C1889" t="str">
            <v>IA</v>
          </cell>
          <cell r="E1889">
            <v>2914308</v>
          </cell>
        </row>
        <row r="1890">
          <cell r="A1890">
            <v>1977</v>
          </cell>
          <cell r="C1890" t="str">
            <v>KS</v>
          </cell>
          <cell r="E1890">
            <v>2317836</v>
          </cell>
        </row>
        <row r="1891">
          <cell r="A1891">
            <v>1977</v>
          </cell>
          <cell r="C1891" t="str">
            <v>KY</v>
          </cell>
          <cell r="E1891">
            <v>3575001</v>
          </cell>
        </row>
        <row r="1892">
          <cell r="A1892">
            <v>1977</v>
          </cell>
          <cell r="C1892" t="str">
            <v>LA</v>
          </cell>
          <cell r="E1892">
            <v>4015582</v>
          </cell>
        </row>
        <row r="1893">
          <cell r="A1893">
            <v>1977</v>
          </cell>
          <cell r="C1893" t="str">
            <v>ME</v>
          </cell>
          <cell r="E1893">
            <v>1105369</v>
          </cell>
        </row>
        <row r="1894">
          <cell r="A1894">
            <v>1977</v>
          </cell>
          <cell r="C1894" t="str">
            <v>MD</v>
          </cell>
          <cell r="E1894">
            <v>4194639</v>
          </cell>
        </row>
        <row r="1895">
          <cell r="A1895">
            <v>1977</v>
          </cell>
          <cell r="C1895" t="str">
            <v>MA</v>
          </cell>
          <cell r="E1895">
            <v>5744097</v>
          </cell>
        </row>
        <row r="1896">
          <cell r="A1896">
            <v>1977</v>
          </cell>
          <cell r="C1896" t="str">
            <v>MI</v>
          </cell>
          <cell r="E1896">
            <v>9157247</v>
          </cell>
        </row>
        <row r="1897">
          <cell r="A1897">
            <v>1977</v>
          </cell>
          <cell r="C1897" t="str">
            <v>MN</v>
          </cell>
          <cell r="E1897">
            <v>3979844</v>
          </cell>
        </row>
        <row r="1898">
          <cell r="A1898">
            <v>1977</v>
          </cell>
          <cell r="C1898" t="str">
            <v>MS</v>
          </cell>
          <cell r="E1898">
            <v>2459810</v>
          </cell>
        </row>
        <row r="1899">
          <cell r="A1899">
            <v>1977</v>
          </cell>
          <cell r="C1899" t="str">
            <v>MO</v>
          </cell>
          <cell r="E1899">
            <v>4845042</v>
          </cell>
        </row>
        <row r="1900">
          <cell r="A1900">
            <v>1977</v>
          </cell>
          <cell r="C1900" t="str">
            <v>MT</v>
          </cell>
          <cell r="E1900">
            <v>771354</v>
          </cell>
        </row>
        <row r="1901">
          <cell r="A1901">
            <v>1977</v>
          </cell>
          <cell r="C1901" t="str">
            <v>NE</v>
          </cell>
          <cell r="E1901">
            <v>1554466</v>
          </cell>
        </row>
        <row r="1902">
          <cell r="A1902">
            <v>1977</v>
          </cell>
          <cell r="C1902" t="str">
            <v>NV</v>
          </cell>
          <cell r="E1902">
            <v>678134</v>
          </cell>
        </row>
        <row r="1903">
          <cell r="A1903">
            <v>1977</v>
          </cell>
          <cell r="C1903" t="str">
            <v>NH</v>
          </cell>
          <cell r="E1903">
            <v>871860</v>
          </cell>
        </row>
        <row r="1904">
          <cell r="A1904">
            <v>1977</v>
          </cell>
          <cell r="C1904" t="str">
            <v>NJ</v>
          </cell>
          <cell r="E1904">
            <v>7342027</v>
          </cell>
        </row>
        <row r="1905">
          <cell r="A1905">
            <v>1977</v>
          </cell>
          <cell r="C1905" t="str">
            <v>NM</v>
          </cell>
          <cell r="E1905">
            <v>1225245</v>
          </cell>
        </row>
        <row r="1906">
          <cell r="A1906">
            <v>1977</v>
          </cell>
          <cell r="C1906" t="str">
            <v>NY</v>
          </cell>
          <cell r="E1906">
            <v>17851507</v>
          </cell>
        </row>
        <row r="1907">
          <cell r="A1907">
            <v>1977</v>
          </cell>
          <cell r="C1907" t="str">
            <v>NC</v>
          </cell>
          <cell r="E1907">
            <v>5668494</v>
          </cell>
        </row>
        <row r="1908">
          <cell r="A1908">
            <v>1977</v>
          </cell>
          <cell r="C1908" t="str">
            <v>ND</v>
          </cell>
          <cell r="E1908">
            <v>649168</v>
          </cell>
        </row>
        <row r="1909">
          <cell r="A1909">
            <v>1977</v>
          </cell>
          <cell r="C1909" t="str">
            <v>OH</v>
          </cell>
          <cell r="E1909">
            <v>10771232</v>
          </cell>
        </row>
        <row r="1910">
          <cell r="A1910">
            <v>1977</v>
          </cell>
          <cell r="C1910" t="str">
            <v>OK</v>
          </cell>
          <cell r="E1910">
            <v>2865935</v>
          </cell>
        </row>
        <row r="1911">
          <cell r="A1911">
            <v>1977</v>
          </cell>
          <cell r="C1911" t="str">
            <v>OR</v>
          </cell>
          <cell r="E1911">
            <v>2439355</v>
          </cell>
        </row>
        <row r="1912">
          <cell r="A1912">
            <v>1977</v>
          </cell>
          <cell r="C1912" t="str">
            <v>PA</v>
          </cell>
          <cell r="E1912">
            <v>11881857</v>
          </cell>
        </row>
        <row r="1913">
          <cell r="A1913">
            <v>1977</v>
          </cell>
          <cell r="C1913" t="str">
            <v>RI</v>
          </cell>
          <cell r="E1913">
            <v>955128</v>
          </cell>
        </row>
        <row r="1914">
          <cell r="A1914">
            <v>1977</v>
          </cell>
          <cell r="C1914" t="str">
            <v>SC</v>
          </cell>
          <cell r="E1914">
            <v>2988979</v>
          </cell>
        </row>
        <row r="1915">
          <cell r="A1915">
            <v>1977</v>
          </cell>
          <cell r="C1915" t="str">
            <v>SD</v>
          </cell>
          <cell r="E1915">
            <v>688992</v>
          </cell>
        </row>
        <row r="1916">
          <cell r="A1916">
            <v>1977</v>
          </cell>
          <cell r="C1916" t="str">
            <v>TN</v>
          </cell>
          <cell r="E1916">
            <v>4401939</v>
          </cell>
        </row>
        <row r="1917">
          <cell r="A1917">
            <v>1977</v>
          </cell>
          <cell r="C1917" t="str">
            <v>TX</v>
          </cell>
          <cell r="E1917">
            <v>13191790</v>
          </cell>
        </row>
        <row r="1918">
          <cell r="A1918">
            <v>1977</v>
          </cell>
          <cell r="C1918" t="str">
            <v>US</v>
          </cell>
          <cell r="E1918">
            <v>219760875</v>
          </cell>
        </row>
        <row r="1919">
          <cell r="A1919">
            <v>1977</v>
          </cell>
          <cell r="C1919" t="str">
            <v>UT</v>
          </cell>
          <cell r="E1919">
            <v>1316421</v>
          </cell>
        </row>
        <row r="1920">
          <cell r="A1920">
            <v>1977</v>
          </cell>
          <cell r="C1920" t="str">
            <v>VT</v>
          </cell>
          <cell r="E1920">
            <v>492174</v>
          </cell>
        </row>
        <row r="1921">
          <cell r="A1921">
            <v>1977</v>
          </cell>
          <cell r="C1921" t="str">
            <v>VA</v>
          </cell>
          <cell r="E1921">
            <v>5205706</v>
          </cell>
        </row>
        <row r="1922">
          <cell r="A1922">
            <v>1977</v>
          </cell>
          <cell r="C1922" t="str">
            <v>WA</v>
          </cell>
          <cell r="E1922">
            <v>3772360</v>
          </cell>
        </row>
        <row r="1923">
          <cell r="A1923">
            <v>1977</v>
          </cell>
          <cell r="C1923" t="str">
            <v>WV</v>
          </cell>
          <cell r="E1923">
            <v>1905628</v>
          </cell>
        </row>
        <row r="1924">
          <cell r="A1924">
            <v>1977</v>
          </cell>
          <cell r="C1924" t="str">
            <v>WI</v>
          </cell>
          <cell r="E1924">
            <v>4613299</v>
          </cell>
        </row>
        <row r="1925">
          <cell r="A1925">
            <v>1977</v>
          </cell>
          <cell r="C1925" t="str">
            <v>WY</v>
          </cell>
          <cell r="E1925">
            <v>411530</v>
          </cell>
        </row>
        <row r="1926">
          <cell r="A1926">
            <v>1976</v>
          </cell>
          <cell r="C1926" t="str">
            <v>AL</v>
          </cell>
          <cell r="E1926">
            <v>3737204</v>
          </cell>
        </row>
        <row r="1927">
          <cell r="A1927">
            <v>1976</v>
          </cell>
          <cell r="C1927" t="str">
            <v>AK</v>
          </cell>
          <cell r="E1927">
            <v>393115</v>
          </cell>
        </row>
        <row r="1928">
          <cell r="A1928">
            <v>1976</v>
          </cell>
          <cell r="C1928" t="str">
            <v>AZ</v>
          </cell>
          <cell r="E1928">
            <v>2347976</v>
          </cell>
        </row>
        <row r="1929">
          <cell r="A1929">
            <v>1976</v>
          </cell>
          <cell r="C1929" t="str">
            <v>AR</v>
          </cell>
          <cell r="E1929">
            <v>2168688</v>
          </cell>
        </row>
        <row r="1930">
          <cell r="A1930">
            <v>1976</v>
          </cell>
          <cell r="C1930" t="str">
            <v>CA</v>
          </cell>
          <cell r="E1930">
            <v>21934505</v>
          </cell>
        </row>
        <row r="1931">
          <cell r="A1931">
            <v>1976</v>
          </cell>
          <cell r="C1931" t="str">
            <v>CO</v>
          </cell>
          <cell r="E1931">
            <v>2632244</v>
          </cell>
        </row>
        <row r="1932">
          <cell r="A1932">
            <v>1976</v>
          </cell>
          <cell r="C1932" t="str">
            <v>CT</v>
          </cell>
          <cell r="E1932">
            <v>3085984</v>
          </cell>
        </row>
        <row r="1933">
          <cell r="A1933">
            <v>1976</v>
          </cell>
          <cell r="C1933" t="str">
            <v>DE</v>
          </cell>
          <cell r="E1933">
            <v>592755</v>
          </cell>
        </row>
        <row r="1934">
          <cell r="A1934">
            <v>1976</v>
          </cell>
          <cell r="C1934" t="str">
            <v>DC</v>
          </cell>
          <cell r="E1934">
            <v>696305</v>
          </cell>
        </row>
        <row r="1935">
          <cell r="A1935">
            <v>1976</v>
          </cell>
          <cell r="C1935" t="str">
            <v>FL</v>
          </cell>
          <cell r="E1935">
            <v>8695356</v>
          </cell>
        </row>
        <row r="1936">
          <cell r="A1936">
            <v>1976</v>
          </cell>
          <cell r="C1936" t="str">
            <v>GA</v>
          </cell>
          <cell r="E1936">
            <v>5126155</v>
          </cell>
        </row>
        <row r="1937">
          <cell r="A1937">
            <v>1976</v>
          </cell>
          <cell r="C1937" t="str">
            <v>HI</v>
          </cell>
          <cell r="E1937">
            <v>892335</v>
          </cell>
        </row>
        <row r="1938">
          <cell r="A1938">
            <v>1976</v>
          </cell>
          <cell r="C1938" t="str">
            <v>ID</v>
          </cell>
          <cell r="E1938">
            <v>856979</v>
          </cell>
        </row>
        <row r="1939">
          <cell r="A1939">
            <v>1976</v>
          </cell>
          <cell r="C1939" t="str">
            <v>IL</v>
          </cell>
          <cell r="E1939">
            <v>11360274</v>
          </cell>
        </row>
        <row r="1940">
          <cell r="A1940">
            <v>1976</v>
          </cell>
          <cell r="C1940" t="str">
            <v>IN</v>
          </cell>
          <cell r="E1940">
            <v>5371552</v>
          </cell>
        </row>
        <row r="1941">
          <cell r="A1941">
            <v>1976</v>
          </cell>
          <cell r="C1941" t="str">
            <v>IA</v>
          </cell>
          <cell r="E1941">
            <v>2903770</v>
          </cell>
        </row>
        <row r="1942">
          <cell r="A1942">
            <v>1976</v>
          </cell>
          <cell r="C1942" t="str">
            <v>KS</v>
          </cell>
          <cell r="E1942">
            <v>2298645</v>
          </cell>
        </row>
        <row r="1943">
          <cell r="A1943">
            <v>1976</v>
          </cell>
          <cell r="C1943" t="str">
            <v>KY</v>
          </cell>
          <cell r="E1943">
            <v>3530443</v>
          </cell>
        </row>
        <row r="1944">
          <cell r="A1944">
            <v>1976</v>
          </cell>
          <cell r="C1944" t="str">
            <v>LA</v>
          </cell>
          <cell r="E1944">
            <v>3951636</v>
          </cell>
        </row>
        <row r="1945">
          <cell r="A1945">
            <v>1976</v>
          </cell>
          <cell r="C1945" t="str">
            <v>ME</v>
          </cell>
          <cell r="E1945">
            <v>1089960</v>
          </cell>
        </row>
        <row r="1946">
          <cell r="A1946">
            <v>1976</v>
          </cell>
          <cell r="C1946" t="str">
            <v>MD</v>
          </cell>
          <cell r="E1946">
            <v>4172132</v>
          </cell>
        </row>
        <row r="1947">
          <cell r="A1947">
            <v>1976</v>
          </cell>
          <cell r="C1947" t="str">
            <v>MA</v>
          </cell>
          <cell r="E1947">
            <v>5748868</v>
          </cell>
        </row>
        <row r="1948">
          <cell r="A1948">
            <v>1976</v>
          </cell>
          <cell r="C1948" t="str">
            <v>MI</v>
          </cell>
          <cell r="E1948">
            <v>9117481</v>
          </cell>
        </row>
        <row r="1949">
          <cell r="A1949">
            <v>1976</v>
          </cell>
          <cell r="C1949" t="str">
            <v>MN</v>
          </cell>
          <cell r="E1949">
            <v>3956602</v>
          </cell>
        </row>
        <row r="1950">
          <cell r="A1950">
            <v>1976</v>
          </cell>
          <cell r="C1950" t="str">
            <v>MS</v>
          </cell>
          <cell r="E1950">
            <v>2430324</v>
          </cell>
        </row>
        <row r="1951">
          <cell r="A1951">
            <v>1976</v>
          </cell>
          <cell r="C1951" t="str">
            <v>MO</v>
          </cell>
          <cell r="E1951">
            <v>4823554</v>
          </cell>
        </row>
        <row r="1952">
          <cell r="A1952">
            <v>1976</v>
          </cell>
          <cell r="C1952" t="str">
            <v>MT</v>
          </cell>
          <cell r="E1952">
            <v>758521</v>
          </cell>
        </row>
        <row r="1953">
          <cell r="A1953">
            <v>1976</v>
          </cell>
          <cell r="C1953" t="str">
            <v>NE</v>
          </cell>
          <cell r="E1953">
            <v>1548901</v>
          </cell>
        </row>
        <row r="1954">
          <cell r="A1954">
            <v>1976</v>
          </cell>
          <cell r="C1954" t="str">
            <v>NV</v>
          </cell>
          <cell r="E1954">
            <v>646823</v>
          </cell>
        </row>
        <row r="1955">
          <cell r="A1955">
            <v>1976</v>
          </cell>
          <cell r="C1955" t="str">
            <v>NH</v>
          </cell>
          <cell r="E1955">
            <v>847025</v>
          </cell>
        </row>
        <row r="1956">
          <cell r="A1956">
            <v>1976</v>
          </cell>
          <cell r="C1956" t="str">
            <v>NJ</v>
          </cell>
          <cell r="E1956">
            <v>7344079</v>
          </cell>
        </row>
        <row r="1957">
          <cell r="A1957">
            <v>1976</v>
          </cell>
          <cell r="C1957" t="str">
            <v>NM</v>
          </cell>
          <cell r="E1957">
            <v>1195162</v>
          </cell>
        </row>
        <row r="1958">
          <cell r="A1958">
            <v>1976</v>
          </cell>
          <cell r="C1958" t="str">
            <v>NY</v>
          </cell>
          <cell r="E1958">
            <v>17974654</v>
          </cell>
        </row>
        <row r="1959">
          <cell r="A1959">
            <v>1976</v>
          </cell>
          <cell r="C1959" t="str">
            <v>NC</v>
          </cell>
          <cell r="E1959">
            <v>5593463</v>
          </cell>
        </row>
        <row r="1960">
          <cell r="A1960">
            <v>1976</v>
          </cell>
          <cell r="C1960" t="str">
            <v>ND</v>
          </cell>
          <cell r="E1960">
            <v>645293</v>
          </cell>
        </row>
        <row r="1961">
          <cell r="A1961">
            <v>1976</v>
          </cell>
          <cell r="C1961" t="str">
            <v>OH</v>
          </cell>
          <cell r="E1961">
            <v>10752731</v>
          </cell>
        </row>
        <row r="1962">
          <cell r="A1962">
            <v>1976</v>
          </cell>
          <cell r="C1962" t="str">
            <v>OK</v>
          </cell>
          <cell r="E1962">
            <v>2823396</v>
          </cell>
        </row>
        <row r="1963">
          <cell r="A1963">
            <v>1976</v>
          </cell>
          <cell r="C1963" t="str">
            <v>OR</v>
          </cell>
          <cell r="E1963">
            <v>2372155</v>
          </cell>
        </row>
        <row r="1964">
          <cell r="A1964">
            <v>1976</v>
          </cell>
          <cell r="C1964" t="str">
            <v>PA</v>
          </cell>
          <cell r="E1964">
            <v>11887478</v>
          </cell>
        </row>
        <row r="1965">
          <cell r="A1965">
            <v>1976</v>
          </cell>
          <cell r="C1965" t="str">
            <v>RI</v>
          </cell>
          <cell r="E1965">
            <v>950321</v>
          </cell>
        </row>
        <row r="1966">
          <cell r="A1966">
            <v>1976</v>
          </cell>
          <cell r="C1966" t="str">
            <v>SC</v>
          </cell>
          <cell r="E1966">
            <v>2941407</v>
          </cell>
        </row>
        <row r="1967">
          <cell r="A1967">
            <v>1976</v>
          </cell>
          <cell r="C1967" t="str">
            <v>SD</v>
          </cell>
          <cell r="E1967">
            <v>686843</v>
          </cell>
        </row>
        <row r="1968">
          <cell r="A1968">
            <v>1976</v>
          </cell>
          <cell r="C1968" t="str">
            <v>TN</v>
          </cell>
          <cell r="E1968">
            <v>4329160</v>
          </cell>
        </row>
        <row r="1969">
          <cell r="A1969">
            <v>1976</v>
          </cell>
          <cell r="C1969" t="str">
            <v>TX</v>
          </cell>
          <cell r="E1969">
            <v>12903268</v>
          </cell>
        </row>
        <row r="1970">
          <cell r="A1970">
            <v>1976</v>
          </cell>
          <cell r="C1970" t="str">
            <v>US</v>
          </cell>
          <cell r="E1970">
            <v>217553859</v>
          </cell>
        </row>
        <row r="1971">
          <cell r="A1971">
            <v>1976</v>
          </cell>
          <cell r="C1971" t="str">
            <v>UT</v>
          </cell>
          <cell r="E1971">
            <v>1272365</v>
          </cell>
        </row>
        <row r="1972">
          <cell r="A1972">
            <v>1976</v>
          </cell>
          <cell r="C1972" t="str">
            <v>VT</v>
          </cell>
          <cell r="E1972">
            <v>485144</v>
          </cell>
        </row>
        <row r="1973">
          <cell r="A1973">
            <v>1976</v>
          </cell>
          <cell r="C1973" t="str">
            <v>VA</v>
          </cell>
          <cell r="E1973">
            <v>5132693</v>
          </cell>
        </row>
        <row r="1974">
          <cell r="A1974">
            <v>1976</v>
          </cell>
          <cell r="C1974" t="str">
            <v>WA</v>
          </cell>
          <cell r="E1974">
            <v>3690561</v>
          </cell>
        </row>
        <row r="1975">
          <cell r="A1975">
            <v>1976</v>
          </cell>
          <cell r="C1975" t="str">
            <v>WV</v>
          </cell>
          <cell r="E1975">
            <v>1877440</v>
          </cell>
        </row>
        <row r="1976">
          <cell r="A1976">
            <v>1976</v>
          </cell>
          <cell r="C1976" t="str">
            <v>WI</v>
          </cell>
          <cell r="E1976">
            <v>4584688</v>
          </cell>
        </row>
        <row r="1977">
          <cell r="A1977">
            <v>1976</v>
          </cell>
          <cell r="C1977" t="str">
            <v>WY</v>
          </cell>
          <cell r="E1977">
            <v>395446</v>
          </cell>
        </row>
        <row r="1978">
          <cell r="A1978">
            <v>1975</v>
          </cell>
          <cell r="C1978" t="str">
            <v>AL</v>
          </cell>
          <cell r="E1978">
            <v>3680533</v>
          </cell>
        </row>
        <row r="1979">
          <cell r="A1979">
            <v>1975</v>
          </cell>
          <cell r="C1979" t="str">
            <v>AK</v>
          </cell>
          <cell r="E1979">
            <v>370973</v>
          </cell>
        </row>
        <row r="1980">
          <cell r="A1980">
            <v>1975</v>
          </cell>
          <cell r="C1980" t="str">
            <v>AZ</v>
          </cell>
          <cell r="E1980">
            <v>2286348</v>
          </cell>
        </row>
        <row r="1981">
          <cell r="A1981">
            <v>1975</v>
          </cell>
          <cell r="C1981" t="str">
            <v>AR</v>
          </cell>
          <cell r="E1981">
            <v>2158291</v>
          </cell>
        </row>
        <row r="1982">
          <cell r="A1982">
            <v>1975</v>
          </cell>
          <cell r="C1982" t="str">
            <v>CA</v>
          </cell>
          <cell r="E1982">
            <v>21536715</v>
          </cell>
        </row>
        <row r="1983">
          <cell r="A1983">
            <v>1975</v>
          </cell>
          <cell r="C1983" t="str">
            <v>CO</v>
          </cell>
          <cell r="E1983">
            <v>2586144</v>
          </cell>
        </row>
        <row r="1984">
          <cell r="A1984">
            <v>1975</v>
          </cell>
          <cell r="C1984" t="str">
            <v>CT</v>
          </cell>
          <cell r="E1984">
            <v>3084726</v>
          </cell>
        </row>
        <row r="1985">
          <cell r="A1985">
            <v>1975</v>
          </cell>
          <cell r="C1985" t="str">
            <v>DE</v>
          </cell>
          <cell r="E1985">
            <v>588756</v>
          </cell>
        </row>
        <row r="1986">
          <cell r="A1986">
            <v>1975</v>
          </cell>
          <cell r="C1986" t="str">
            <v>DC</v>
          </cell>
          <cell r="E1986">
            <v>710308</v>
          </cell>
        </row>
        <row r="1987">
          <cell r="A1987">
            <v>1975</v>
          </cell>
          <cell r="C1987" t="str">
            <v>FL</v>
          </cell>
          <cell r="E1987">
            <v>8541660</v>
          </cell>
        </row>
        <row r="1988">
          <cell r="A1988">
            <v>1975</v>
          </cell>
          <cell r="C1988" t="str">
            <v>GA</v>
          </cell>
          <cell r="E1988">
            <v>5058535</v>
          </cell>
        </row>
        <row r="1989">
          <cell r="A1989">
            <v>1975</v>
          </cell>
          <cell r="C1989" t="str">
            <v>HI</v>
          </cell>
          <cell r="E1989">
            <v>875052</v>
          </cell>
        </row>
        <row r="1990">
          <cell r="A1990">
            <v>1975</v>
          </cell>
          <cell r="C1990" t="str">
            <v>ID</v>
          </cell>
          <cell r="E1990">
            <v>831981</v>
          </cell>
        </row>
        <row r="1991">
          <cell r="A1991">
            <v>1975</v>
          </cell>
          <cell r="C1991" t="str">
            <v>IL</v>
          </cell>
          <cell r="E1991">
            <v>11306351</v>
          </cell>
        </row>
        <row r="1992">
          <cell r="A1992">
            <v>1975</v>
          </cell>
          <cell r="C1992" t="str">
            <v>IN</v>
          </cell>
          <cell r="E1992">
            <v>5351080</v>
          </cell>
        </row>
        <row r="1993">
          <cell r="A1993">
            <v>1975</v>
          </cell>
          <cell r="C1993" t="str">
            <v>IA</v>
          </cell>
          <cell r="E1993">
            <v>2881425</v>
          </cell>
        </row>
        <row r="1994">
          <cell r="A1994">
            <v>1975</v>
          </cell>
          <cell r="C1994" t="str">
            <v>KS</v>
          </cell>
          <cell r="E1994">
            <v>2278621</v>
          </cell>
        </row>
        <row r="1995">
          <cell r="A1995">
            <v>1975</v>
          </cell>
          <cell r="C1995" t="str">
            <v>KY</v>
          </cell>
          <cell r="E1995">
            <v>3468755</v>
          </cell>
        </row>
        <row r="1996">
          <cell r="A1996">
            <v>1975</v>
          </cell>
          <cell r="C1996" t="str">
            <v>LA</v>
          </cell>
          <cell r="E1996">
            <v>3886963</v>
          </cell>
        </row>
        <row r="1997">
          <cell r="A1997">
            <v>1975</v>
          </cell>
          <cell r="C1997" t="str">
            <v>ME</v>
          </cell>
          <cell r="E1997">
            <v>1073280</v>
          </cell>
        </row>
        <row r="1998">
          <cell r="A1998">
            <v>1975</v>
          </cell>
          <cell r="C1998" t="str">
            <v>MD</v>
          </cell>
          <cell r="E1998">
            <v>4157208</v>
          </cell>
        </row>
        <row r="1999">
          <cell r="A1999">
            <v>1975</v>
          </cell>
          <cell r="C1999" t="str">
            <v>MA</v>
          </cell>
          <cell r="E1999">
            <v>5762138</v>
          </cell>
        </row>
        <row r="2000">
          <cell r="A2000">
            <v>1975</v>
          </cell>
          <cell r="C2000" t="str">
            <v>MI</v>
          </cell>
          <cell r="E2000">
            <v>9107840</v>
          </cell>
        </row>
        <row r="2001">
          <cell r="A2001">
            <v>1975</v>
          </cell>
          <cell r="C2001" t="str">
            <v>MN</v>
          </cell>
          <cell r="E2001">
            <v>3925793</v>
          </cell>
        </row>
        <row r="2002">
          <cell r="A2002">
            <v>1975</v>
          </cell>
          <cell r="C2002" t="str">
            <v>MS</v>
          </cell>
          <cell r="E2002">
            <v>2399924</v>
          </cell>
        </row>
        <row r="2003">
          <cell r="A2003">
            <v>1975</v>
          </cell>
          <cell r="C2003" t="str">
            <v>MO</v>
          </cell>
          <cell r="E2003">
            <v>4795383</v>
          </cell>
        </row>
        <row r="2004">
          <cell r="A2004">
            <v>1975</v>
          </cell>
          <cell r="C2004" t="str">
            <v>MT</v>
          </cell>
          <cell r="E2004">
            <v>749208</v>
          </cell>
        </row>
        <row r="2005">
          <cell r="A2005">
            <v>1975</v>
          </cell>
          <cell r="C2005" t="str">
            <v>NE</v>
          </cell>
          <cell r="E2005">
            <v>1541440</v>
          </cell>
        </row>
        <row r="2006">
          <cell r="A2006">
            <v>1975</v>
          </cell>
          <cell r="C2006" t="str">
            <v>NV</v>
          </cell>
          <cell r="E2006">
            <v>619847</v>
          </cell>
        </row>
        <row r="2007">
          <cell r="A2007">
            <v>1975</v>
          </cell>
          <cell r="C2007" t="str">
            <v>NH</v>
          </cell>
          <cell r="E2007">
            <v>830025</v>
          </cell>
        </row>
        <row r="2008">
          <cell r="A2008">
            <v>1975</v>
          </cell>
          <cell r="C2008" t="str">
            <v>NJ</v>
          </cell>
          <cell r="E2008">
            <v>7341417</v>
          </cell>
        </row>
        <row r="2009">
          <cell r="A2009">
            <v>1975</v>
          </cell>
          <cell r="C2009" t="str">
            <v>NM</v>
          </cell>
          <cell r="E2009">
            <v>1162682</v>
          </cell>
        </row>
        <row r="2010">
          <cell r="A2010">
            <v>1975</v>
          </cell>
          <cell r="C2010" t="str">
            <v>NY</v>
          </cell>
          <cell r="E2010">
            <v>18032254</v>
          </cell>
        </row>
        <row r="2011">
          <cell r="A2011">
            <v>1975</v>
          </cell>
          <cell r="C2011" t="str">
            <v>NC</v>
          </cell>
          <cell r="E2011">
            <v>5535097</v>
          </cell>
        </row>
        <row r="2012">
          <cell r="A2012">
            <v>1975</v>
          </cell>
          <cell r="C2012" t="str">
            <v>ND</v>
          </cell>
          <cell r="E2012">
            <v>638469</v>
          </cell>
        </row>
        <row r="2013">
          <cell r="A2013">
            <v>1975</v>
          </cell>
          <cell r="C2013" t="str">
            <v>OH</v>
          </cell>
          <cell r="E2013">
            <v>10770498</v>
          </cell>
        </row>
        <row r="2014">
          <cell r="A2014">
            <v>1975</v>
          </cell>
          <cell r="C2014" t="str">
            <v>OK</v>
          </cell>
          <cell r="E2014">
            <v>2771858</v>
          </cell>
        </row>
        <row r="2015">
          <cell r="A2015">
            <v>1975</v>
          </cell>
          <cell r="C2015" t="str">
            <v>OR</v>
          </cell>
          <cell r="E2015">
            <v>2324622</v>
          </cell>
        </row>
        <row r="2016">
          <cell r="A2016">
            <v>1975</v>
          </cell>
          <cell r="C2016" t="str">
            <v>PA</v>
          </cell>
          <cell r="E2016">
            <v>11897778</v>
          </cell>
        </row>
        <row r="2017">
          <cell r="A2017">
            <v>1975</v>
          </cell>
          <cell r="C2017" t="str">
            <v>RI</v>
          </cell>
          <cell r="E2017">
            <v>946339</v>
          </cell>
        </row>
        <row r="2018">
          <cell r="A2018">
            <v>1975</v>
          </cell>
          <cell r="C2018" t="str">
            <v>SC</v>
          </cell>
          <cell r="E2018">
            <v>2900158</v>
          </cell>
        </row>
        <row r="2019">
          <cell r="A2019">
            <v>1975</v>
          </cell>
          <cell r="C2019" t="str">
            <v>SD</v>
          </cell>
          <cell r="E2019">
            <v>681420</v>
          </cell>
        </row>
        <row r="2020">
          <cell r="A2020">
            <v>1975</v>
          </cell>
          <cell r="C2020" t="str">
            <v>TN</v>
          </cell>
          <cell r="E2020">
            <v>4260829</v>
          </cell>
        </row>
        <row r="2021">
          <cell r="A2021">
            <v>1975</v>
          </cell>
          <cell r="C2021" t="str">
            <v>TX</v>
          </cell>
          <cell r="E2021">
            <v>12568182</v>
          </cell>
        </row>
        <row r="2022">
          <cell r="A2022">
            <v>1975</v>
          </cell>
          <cell r="C2022" t="str">
            <v>US</v>
          </cell>
          <cell r="E2022">
            <v>215456585</v>
          </cell>
        </row>
        <row r="2023">
          <cell r="A2023">
            <v>1975</v>
          </cell>
          <cell r="C2023" t="str">
            <v>UT</v>
          </cell>
          <cell r="E2023">
            <v>1233935</v>
          </cell>
        </row>
        <row r="2024">
          <cell r="A2024">
            <v>1975</v>
          </cell>
          <cell r="C2024" t="str">
            <v>VT</v>
          </cell>
          <cell r="E2024">
            <v>479894</v>
          </cell>
        </row>
        <row r="2025">
          <cell r="A2025">
            <v>1975</v>
          </cell>
          <cell r="C2025" t="str">
            <v>VA</v>
          </cell>
          <cell r="E2025">
            <v>5056385</v>
          </cell>
        </row>
        <row r="2026">
          <cell r="A2026">
            <v>1975</v>
          </cell>
          <cell r="C2026" t="str">
            <v>WA</v>
          </cell>
          <cell r="E2026">
            <v>3618824</v>
          </cell>
        </row>
        <row r="2027">
          <cell r="A2027">
            <v>1975</v>
          </cell>
          <cell r="C2027" t="str">
            <v>WV</v>
          </cell>
          <cell r="E2027">
            <v>1840548</v>
          </cell>
        </row>
        <row r="2028">
          <cell r="A2028">
            <v>1975</v>
          </cell>
          <cell r="C2028" t="str">
            <v>WI</v>
          </cell>
          <cell r="E2028">
            <v>4569616</v>
          </cell>
        </row>
        <row r="2029">
          <cell r="A2029">
            <v>1975</v>
          </cell>
          <cell r="C2029" t="str">
            <v>WY</v>
          </cell>
          <cell r="E2029">
            <v>380477</v>
          </cell>
        </row>
        <row r="2030">
          <cell r="A2030">
            <v>1974</v>
          </cell>
          <cell r="C2030" t="str">
            <v>AL</v>
          </cell>
          <cell r="E2030">
            <v>3627805</v>
          </cell>
        </row>
        <row r="2031">
          <cell r="A2031">
            <v>1974</v>
          </cell>
          <cell r="C2031" t="str">
            <v>AK</v>
          </cell>
          <cell r="E2031">
            <v>344696</v>
          </cell>
        </row>
        <row r="2032">
          <cell r="A2032">
            <v>1974</v>
          </cell>
          <cell r="C2032" t="str">
            <v>AZ</v>
          </cell>
          <cell r="E2032">
            <v>2224342</v>
          </cell>
        </row>
        <row r="2033">
          <cell r="A2033">
            <v>1974</v>
          </cell>
          <cell r="C2033" t="str">
            <v>AR</v>
          </cell>
          <cell r="E2033">
            <v>2100385</v>
          </cell>
        </row>
        <row r="2034">
          <cell r="A2034">
            <v>1974</v>
          </cell>
          <cell r="C2034" t="str">
            <v>CA</v>
          </cell>
          <cell r="E2034">
            <v>21172548</v>
          </cell>
        </row>
        <row r="2035">
          <cell r="A2035">
            <v>1974</v>
          </cell>
          <cell r="C2035" t="str">
            <v>CO</v>
          </cell>
          <cell r="E2035">
            <v>2541318</v>
          </cell>
        </row>
        <row r="2036">
          <cell r="A2036">
            <v>1974</v>
          </cell>
          <cell r="C2036" t="str">
            <v>CT</v>
          </cell>
          <cell r="E2036">
            <v>3075784</v>
          </cell>
        </row>
        <row r="2037">
          <cell r="A2037">
            <v>1974</v>
          </cell>
          <cell r="C2037" t="str">
            <v>DE</v>
          </cell>
          <cell r="E2037">
            <v>583150</v>
          </cell>
        </row>
        <row r="2038">
          <cell r="A2038">
            <v>1974</v>
          </cell>
          <cell r="C2038" t="str">
            <v>DC</v>
          </cell>
          <cell r="E2038">
            <v>720755</v>
          </cell>
        </row>
        <row r="2039">
          <cell r="A2039">
            <v>1974</v>
          </cell>
          <cell r="C2039" t="str">
            <v>FL</v>
          </cell>
          <cell r="E2039">
            <v>8317034</v>
          </cell>
        </row>
        <row r="2040">
          <cell r="A2040">
            <v>1974</v>
          </cell>
          <cell r="C2040" t="str">
            <v>GA</v>
          </cell>
          <cell r="E2040">
            <v>4994870</v>
          </cell>
        </row>
        <row r="2041">
          <cell r="A2041">
            <v>1974</v>
          </cell>
          <cell r="C2041" t="str">
            <v>HI</v>
          </cell>
          <cell r="E2041">
            <v>858121</v>
          </cell>
        </row>
        <row r="2042">
          <cell r="A2042">
            <v>1974</v>
          </cell>
          <cell r="C2042" t="str">
            <v>ID</v>
          </cell>
          <cell r="E2042">
            <v>807973</v>
          </cell>
        </row>
        <row r="2043">
          <cell r="A2043">
            <v>1974</v>
          </cell>
          <cell r="C2043" t="str">
            <v>IL</v>
          </cell>
          <cell r="E2043">
            <v>11273745</v>
          </cell>
        </row>
        <row r="2044">
          <cell r="A2044">
            <v>1974</v>
          </cell>
          <cell r="C2044" t="str">
            <v>IN</v>
          </cell>
          <cell r="E2044">
            <v>5349886</v>
          </cell>
        </row>
        <row r="2045">
          <cell r="A2045">
            <v>1974</v>
          </cell>
          <cell r="C2045" t="str">
            <v>IA</v>
          </cell>
          <cell r="E2045">
            <v>2867941</v>
          </cell>
        </row>
        <row r="2046">
          <cell r="A2046">
            <v>1974</v>
          </cell>
          <cell r="C2046" t="str">
            <v>KS</v>
          </cell>
          <cell r="E2046">
            <v>2267881</v>
          </cell>
        </row>
        <row r="2047">
          <cell r="A2047">
            <v>1974</v>
          </cell>
          <cell r="C2047" t="str">
            <v>KY</v>
          </cell>
          <cell r="E2047">
            <v>3417039</v>
          </cell>
        </row>
        <row r="2048">
          <cell r="A2048">
            <v>1974</v>
          </cell>
          <cell r="C2048" t="str">
            <v>LA</v>
          </cell>
          <cell r="E2048">
            <v>3820720</v>
          </cell>
        </row>
        <row r="2049">
          <cell r="A2049">
            <v>1974</v>
          </cell>
          <cell r="C2049" t="str">
            <v>ME</v>
          </cell>
          <cell r="E2049">
            <v>1060050</v>
          </cell>
        </row>
        <row r="2050">
          <cell r="A2050">
            <v>1974</v>
          </cell>
          <cell r="C2050" t="str">
            <v>MD</v>
          </cell>
          <cell r="E2050">
            <v>4133341</v>
          </cell>
        </row>
        <row r="2051">
          <cell r="A2051">
            <v>1974</v>
          </cell>
          <cell r="C2051" t="str">
            <v>MA</v>
          </cell>
          <cell r="E2051">
            <v>5776992</v>
          </cell>
        </row>
        <row r="2052">
          <cell r="A2052">
            <v>1974</v>
          </cell>
          <cell r="C2052" t="str">
            <v>MI</v>
          </cell>
          <cell r="E2052">
            <v>9109374</v>
          </cell>
        </row>
        <row r="2053">
          <cell r="A2053">
            <v>1974</v>
          </cell>
          <cell r="C2053" t="str">
            <v>MN</v>
          </cell>
          <cell r="E2053">
            <v>3898450</v>
          </cell>
        </row>
        <row r="2054">
          <cell r="A2054">
            <v>1974</v>
          </cell>
          <cell r="C2054" t="str">
            <v>MS</v>
          </cell>
          <cell r="E2054">
            <v>2378603</v>
          </cell>
        </row>
        <row r="2055">
          <cell r="A2055">
            <v>1974</v>
          </cell>
          <cell r="C2055" t="str">
            <v>MO</v>
          </cell>
          <cell r="E2055">
            <v>4785391</v>
          </cell>
        </row>
        <row r="2056">
          <cell r="A2056">
            <v>1974</v>
          </cell>
          <cell r="C2056" t="str">
            <v>MT</v>
          </cell>
          <cell r="E2056">
            <v>737203</v>
          </cell>
        </row>
        <row r="2057">
          <cell r="A2057">
            <v>1974</v>
          </cell>
          <cell r="C2057" t="str">
            <v>NE</v>
          </cell>
          <cell r="E2057">
            <v>1537809</v>
          </cell>
        </row>
        <row r="2058">
          <cell r="A2058">
            <v>1974</v>
          </cell>
          <cell r="C2058" t="str">
            <v>NV</v>
          </cell>
          <cell r="E2058">
            <v>596713</v>
          </cell>
        </row>
        <row r="2059">
          <cell r="A2059">
            <v>1974</v>
          </cell>
          <cell r="C2059" t="str">
            <v>NH</v>
          </cell>
          <cell r="E2059">
            <v>817073</v>
          </cell>
        </row>
        <row r="2060">
          <cell r="A2060">
            <v>1974</v>
          </cell>
          <cell r="C2060" t="str">
            <v>NJ</v>
          </cell>
          <cell r="E2060">
            <v>7335227</v>
          </cell>
        </row>
        <row r="2061">
          <cell r="A2061">
            <v>1974</v>
          </cell>
          <cell r="C2061" t="str">
            <v>NM</v>
          </cell>
          <cell r="E2061">
            <v>1129568</v>
          </cell>
        </row>
        <row r="2062">
          <cell r="A2062">
            <v>1974</v>
          </cell>
          <cell r="C2062" t="str">
            <v>NY</v>
          </cell>
          <cell r="E2062">
            <v>18072768</v>
          </cell>
        </row>
        <row r="2063">
          <cell r="A2063">
            <v>1974</v>
          </cell>
          <cell r="C2063" t="str">
            <v>NC</v>
          </cell>
          <cell r="E2063">
            <v>5461112</v>
          </cell>
        </row>
        <row r="2064">
          <cell r="A2064">
            <v>1974</v>
          </cell>
          <cell r="C2064" t="str">
            <v>ND</v>
          </cell>
          <cell r="E2064">
            <v>634212</v>
          </cell>
        </row>
        <row r="2065">
          <cell r="A2065">
            <v>1974</v>
          </cell>
          <cell r="C2065" t="str">
            <v>OH</v>
          </cell>
          <cell r="E2065">
            <v>10765613</v>
          </cell>
        </row>
        <row r="2066">
          <cell r="A2066">
            <v>1974</v>
          </cell>
          <cell r="C2066" t="str">
            <v>OK</v>
          </cell>
          <cell r="E2066">
            <v>2732454</v>
          </cell>
        </row>
        <row r="2067">
          <cell r="A2067">
            <v>1974</v>
          </cell>
          <cell r="C2067" t="str">
            <v>OR</v>
          </cell>
          <cell r="E2067">
            <v>2280956</v>
          </cell>
        </row>
        <row r="2068">
          <cell r="A2068">
            <v>1974</v>
          </cell>
          <cell r="C2068" t="str">
            <v>PA</v>
          </cell>
          <cell r="E2068">
            <v>11863936</v>
          </cell>
        </row>
        <row r="2069">
          <cell r="A2069">
            <v>1974</v>
          </cell>
          <cell r="C2069" t="str">
            <v>RI</v>
          </cell>
          <cell r="E2069">
            <v>953503</v>
          </cell>
        </row>
        <row r="2070">
          <cell r="A2070">
            <v>1974</v>
          </cell>
          <cell r="C2070" t="str">
            <v>SC</v>
          </cell>
          <cell r="E2070">
            <v>2843199</v>
          </cell>
        </row>
        <row r="2071">
          <cell r="A2071">
            <v>1974</v>
          </cell>
          <cell r="C2071" t="str">
            <v>SD</v>
          </cell>
          <cell r="E2071">
            <v>679877</v>
          </cell>
        </row>
        <row r="2072">
          <cell r="A2072">
            <v>1974</v>
          </cell>
          <cell r="C2072" t="str">
            <v>TN</v>
          </cell>
          <cell r="E2072">
            <v>4201621</v>
          </cell>
        </row>
        <row r="2073">
          <cell r="A2073">
            <v>1974</v>
          </cell>
          <cell r="C2073" t="str">
            <v>TX</v>
          </cell>
          <cell r="E2073">
            <v>12267865</v>
          </cell>
        </row>
        <row r="2074">
          <cell r="A2074">
            <v>1974</v>
          </cell>
          <cell r="C2074" t="str">
            <v>US</v>
          </cell>
          <cell r="E2074">
            <v>213333635</v>
          </cell>
        </row>
        <row r="2075">
          <cell r="A2075">
            <v>1974</v>
          </cell>
          <cell r="C2075" t="str">
            <v>UT</v>
          </cell>
          <cell r="E2075">
            <v>1198793</v>
          </cell>
        </row>
        <row r="2076">
          <cell r="A2076">
            <v>1974</v>
          </cell>
          <cell r="C2076" t="str">
            <v>VT</v>
          </cell>
          <cell r="E2076">
            <v>473138</v>
          </cell>
        </row>
        <row r="2077">
          <cell r="A2077">
            <v>1974</v>
          </cell>
          <cell r="C2077" t="str">
            <v>VA</v>
          </cell>
          <cell r="E2077">
            <v>4978155</v>
          </cell>
        </row>
        <row r="2078">
          <cell r="A2078">
            <v>1974</v>
          </cell>
          <cell r="C2078" t="str">
            <v>WA</v>
          </cell>
          <cell r="E2078">
            <v>3547877</v>
          </cell>
        </row>
        <row r="2079">
          <cell r="A2079">
            <v>1974</v>
          </cell>
          <cell r="C2079" t="str">
            <v>WV</v>
          </cell>
          <cell r="E2079">
            <v>1814048</v>
          </cell>
        </row>
        <row r="2080">
          <cell r="A2080">
            <v>1974</v>
          </cell>
          <cell r="C2080" t="str">
            <v>WI</v>
          </cell>
          <cell r="E2080">
            <v>4538173</v>
          </cell>
        </row>
        <row r="2081">
          <cell r="A2081">
            <v>1974</v>
          </cell>
          <cell r="C2081" t="str">
            <v>WY</v>
          </cell>
          <cell r="E2081">
            <v>364548</v>
          </cell>
        </row>
        <row r="2082">
          <cell r="A2082">
            <v>1973</v>
          </cell>
          <cell r="C2082" t="str">
            <v>AL</v>
          </cell>
          <cell r="E2082">
            <v>3580769</v>
          </cell>
        </row>
        <row r="2083">
          <cell r="A2083">
            <v>1973</v>
          </cell>
          <cell r="C2083" t="str">
            <v>AK</v>
          </cell>
          <cell r="E2083">
            <v>333232</v>
          </cell>
        </row>
        <row r="2084">
          <cell r="A2084">
            <v>1973</v>
          </cell>
          <cell r="C2084" t="str">
            <v>AZ</v>
          </cell>
          <cell r="E2084">
            <v>2125281</v>
          </cell>
        </row>
        <row r="2085">
          <cell r="A2085">
            <v>1973</v>
          </cell>
          <cell r="C2085" t="str">
            <v>AR</v>
          </cell>
          <cell r="E2085">
            <v>2058491</v>
          </cell>
        </row>
        <row r="2086">
          <cell r="A2086">
            <v>1973</v>
          </cell>
          <cell r="C2086" t="str">
            <v>CA</v>
          </cell>
          <cell r="E2086">
            <v>20867737</v>
          </cell>
        </row>
        <row r="2087">
          <cell r="A2087">
            <v>1973</v>
          </cell>
          <cell r="C2087" t="str">
            <v>CO</v>
          </cell>
          <cell r="E2087">
            <v>2495803</v>
          </cell>
        </row>
        <row r="2088">
          <cell r="A2088">
            <v>1973</v>
          </cell>
          <cell r="C2088" t="str">
            <v>CT</v>
          </cell>
          <cell r="E2088">
            <v>3069140</v>
          </cell>
        </row>
        <row r="2089">
          <cell r="A2089">
            <v>1973</v>
          </cell>
          <cell r="C2089" t="str">
            <v>DE</v>
          </cell>
          <cell r="E2089">
            <v>579078</v>
          </cell>
        </row>
        <row r="2090">
          <cell r="A2090">
            <v>1973</v>
          </cell>
          <cell r="C2090" t="str">
            <v>DC</v>
          </cell>
          <cell r="E2090">
            <v>733674</v>
          </cell>
        </row>
        <row r="2091">
          <cell r="A2091">
            <v>1973</v>
          </cell>
          <cell r="C2091" t="str">
            <v>FL</v>
          </cell>
          <cell r="E2091">
            <v>7927099</v>
          </cell>
        </row>
        <row r="2092">
          <cell r="A2092">
            <v>1973</v>
          </cell>
          <cell r="C2092" t="str">
            <v>GA</v>
          </cell>
          <cell r="E2092">
            <v>4906940</v>
          </cell>
        </row>
        <row r="2093">
          <cell r="A2093">
            <v>1973</v>
          </cell>
          <cell r="C2093" t="str">
            <v>HI</v>
          </cell>
          <cell r="E2093">
            <v>841851</v>
          </cell>
        </row>
        <row r="2094">
          <cell r="A2094">
            <v>1973</v>
          </cell>
          <cell r="C2094" t="str">
            <v>ID</v>
          </cell>
          <cell r="E2094">
            <v>782061</v>
          </cell>
        </row>
        <row r="2095">
          <cell r="A2095">
            <v>1973</v>
          </cell>
          <cell r="C2095" t="str">
            <v>IL</v>
          </cell>
          <cell r="E2095">
            <v>11260248</v>
          </cell>
        </row>
        <row r="2096">
          <cell r="A2096">
            <v>1973</v>
          </cell>
          <cell r="C2096" t="str">
            <v>IN</v>
          </cell>
          <cell r="E2096">
            <v>5329122</v>
          </cell>
        </row>
        <row r="2097">
          <cell r="A2097">
            <v>1973</v>
          </cell>
          <cell r="C2097" t="str">
            <v>IA</v>
          </cell>
          <cell r="E2097">
            <v>2864031</v>
          </cell>
        </row>
        <row r="2098">
          <cell r="A2098">
            <v>1973</v>
          </cell>
          <cell r="C2098" t="str">
            <v>KS</v>
          </cell>
          <cell r="E2098">
            <v>2264369</v>
          </cell>
        </row>
        <row r="2099">
          <cell r="A2099">
            <v>1973</v>
          </cell>
          <cell r="C2099" t="str">
            <v>KY</v>
          </cell>
          <cell r="E2099">
            <v>3371573</v>
          </cell>
        </row>
        <row r="2100">
          <cell r="A2100">
            <v>1973</v>
          </cell>
          <cell r="C2100" t="str">
            <v>LA</v>
          </cell>
          <cell r="E2100">
            <v>3788840</v>
          </cell>
        </row>
        <row r="2101">
          <cell r="A2101">
            <v>1973</v>
          </cell>
          <cell r="C2101" t="str">
            <v>ME</v>
          </cell>
          <cell r="E2101">
            <v>1046420</v>
          </cell>
        </row>
        <row r="2102">
          <cell r="A2102">
            <v>1973</v>
          </cell>
          <cell r="C2102" t="str">
            <v>MD</v>
          </cell>
          <cell r="E2102">
            <v>4109038</v>
          </cell>
        </row>
        <row r="2103">
          <cell r="A2103">
            <v>1973</v>
          </cell>
          <cell r="C2103" t="str">
            <v>MA</v>
          </cell>
          <cell r="E2103">
            <v>5783809</v>
          </cell>
        </row>
        <row r="2104">
          <cell r="A2104">
            <v>1973</v>
          </cell>
          <cell r="C2104" t="str">
            <v>MI</v>
          </cell>
          <cell r="E2104">
            <v>9071764</v>
          </cell>
        </row>
        <row r="2105">
          <cell r="A2105">
            <v>1973</v>
          </cell>
          <cell r="C2105" t="str">
            <v>MN</v>
          </cell>
          <cell r="E2105">
            <v>3885164</v>
          </cell>
        </row>
        <row r="2106">
          <cell r="A2106">
            <v>1973</v>
          </cell>
          <cell r="C2106" t="str">
            <v>MS</v>
          </cell>
          <cell r="E2106">
            <v>2349802</v>
          </cell>
        </row>
        <row r="2107">
          <cell r="A2107">
            <v>1973</v>
          </cell>
          <cell r="C2107" t="str">
            <v>MO</v>
          </cell>
          <cell r="E2107">
            <v>4774601</v>
          </cell>
        </row>
        <row r="2108">
          <cell r="A2108">
            <v>1973</v>
          </cell>
          <cell r="C2108" t="str">
            <v>MT</v>
          </cell>
          <cell r="E2108">
            <v>727389</v>
          </cell>
        </row>
        <row r="2109">
          <cell r="A2109">
            <v>1973</v>
          </cell>
          <cell r="C2109" t="str">
            <v>NE</v>
          </cell>
          <cell r="E2109">
            <v>1528517</v>
          </cell>
        </row>
        <row r="2110">
          <cell r="A2110">
            <v>1973</v>
          </cell>
          <cell r="C2110" t="str">
            <v>NV</v>
          </cell>
          <cell r="E2110">
            <v>568910</v>
          </cell>
        </row>
        <row r="2111">
          <cell r="A2111">
            <v>1973</v>
          </cell>
          <cell r="C2111" t="str">
            <v>NH</v>
          </cell>
          <cell r="E2111">
            <v>801824</v>
          </cell>
        </row>
        <row r="2112">
          <cell r="A2112">
            <v>1973</v>
          </cell>
          <cell r="C2112" t="str">
            <v>NJ</v>
          </cell>
          <cell r="E2112">
            <v>7335240</v>
          </cell>
        </row>
        <row r="2113">
          <cell r="A2113">
            <v>1973</v>
          </cell>
          <cell r="C2113" t="str">
            <v>NM</v>
          </cell>
          <cell r="E2113">
            <v>1104225</v>
          </cell>
        </row>
        <row r="2114">
          <cell r="A2114">
            <v>1973</v>
          </cell>
          <cell r="C2114" t="str">
            <v>NY</v>
          </cell>
          <cell r="E2114">
            <v>18194767</v>
          </cell>
        </row>
        <row r="2115">
          <cell r="A2115">
            <v>1973</v>
          </cell>
          <cell r="C2115" t="str">
            <v>NC</v>
          </cell>
          <cell r="E2115">
            <v>5382441</v>
          </cell>
        </row>
        <row r="2116">
          <cell r="A2116">
            <v>1973</v>
          </cell>
          <cell r="C2116" t="str">
            <v>ND</v>
          </cell>
          <cell r="E2116">
            <v>632411</v>
          </cell>
        </row>
        <row r="2117">
          <cell r="A2117">
            <v>1973</v>
          </cell>
          <cell r="C2117" t="str">
            <v>OH</v>
          </cell>
          <cell r="E2117">
            <v>10767205</v>
          </cell>
        </row>
        <row r="2118">
          <cell r="A2118">
            <v>1973</v>
          </cell>
          <cell r="C2118" t="str">
            <v>OK</v>
          </cell>
          <cell r="E2118">
            <v>2694182</v>
          </cell>
        </row>
        <row r="2119">
          <cell r="A2119">
            <v>1973</v>
          </cell>
          <cell r="C2119" t="str">
            <v>OR</v>
          </cell>
          <cell r="E2119">
            <v>2238878</v>
          </cell>
        </row>
        <row r="2120">
          <cell r="A2120">
            <v>1973</v>
          </cell>
          <cell r="C2120" t="str">
            <v>PA</v>
          </cell>
          <cell r="E2120">
            <v>11885202</v>
          </cell>
        </row>
        <row r="2121">
          <cell r="A2121">
            <v>1973</v>
          </cell>
          <cell r="C2121" t="str">
            <v>RI</v>
          </cell>
          <cell r="E2121">
            <v>978010</v>
          </cell>
        </row>
        <row r="2122">
          <cell r="A2122">
            <v>1973</v>
          </cell>
          <cell r="C2122" t="str">
            <v>SC</v>
          </cell>
          <cell r="E2122">
            <v>2775442</v>
          </cell>
        </row>
        <row r="2123">
          <cell r="A2123">
            <v>1973</v>
          </cell>
          <cell r="C2123" t="str">
            <v>SD</v>
          </cell>
          <cell r="E2123">
            <v>678939</v>
          </cell>
        </row>
        <row r="2124">
          <cell r="A2124">
            <v>1973</v>
          </cell>
          <cell r="C2124" t="str">
            <v>TN</v>
          </cell>
          <cell r="E2124">
            <v>4138417</v>
          </cell>
        </row>
        <row r="2125">
          <cell r="A2125">
            <v>1973</v>
          </cell>
          <cell r="C2125" t="str">
            <v>TX</v>
          </cell>
          <cell r="E2125">
            <v>12018970</v>
          </cell>
        </row>
        <row r="2126">
          <cell r="A2126">
            <v>1973</v>
          </cell>
          <cell r="C2126" t="str">
            <v>US</v>
          </cell>
          <cell r="E2126">
            <v>211349205</v>
          </cell>
        </row>
        <row r="2127">
          <cell r="A2127">
            <v>1973</v>
          </cell>
          <cell r="C2127" t="str">
            <v>UT</v>
          </cell>
          <cell r="E2127">
            <v>1168784</v>
          </cell>
        </row>
        <row r="2128">
          <cell r="A2128">
            <v>1973</v>
          </cell>
          <cell r="C2128" t="str">
            <v>VT</v>
          </cell>
          <cell r="E2128">
            <v>468533</v>
          </cell>
        </row>
        <row r="2129">
          <cell r="A2129">
            <v>1973</v>
          </cell>
          <cell r="C2129" t="str">
            <v>VA</v>
          </cell>
          <cell r="E2129">
            <v>4906648</v>
          </cell>
        </row>
        <row r="2130">
          <cell r="A2130">
            <v>1973</v>
          </cell>
          <cell r="C2130" t="str">
            <v>WA</v>
          </cell>
          <cell r="E2130">
            <v>3477227</v>
          </cell>
        </row>
        <row r="2131">
          <cell r="A2131">
            <v>1973</v>
          </cell>
          <cell r="C2131" t="str">
            <v>WV</v>
          </cell>
          <cell r="E2131">
            <v>1805293</v>
          </cell>
        </row>
        <row r="2132">
          <cell r="A2132">
            <v>1973</v>
          </cell>
          <cell r="C2132" t="str">
            <v>WI</v>
          </cell>
          <cell r="E2132">
            <v>4518461</v>
          </cell>
        </row>
        <row r="2133">
          <cell r="A2133">
            <v>1973</v>
          </cell>
          <cell r="C2133" t="str">
            <v>WY</v>
          </cell>
          <cell r="E2133">
            <v>353353</v>
          </cell>
        </row>
        <row r="2134">
          <cell r="A2134">
            <v>1972</v>
          </cell>
          <cell r="C2134" t="str">
            <v>AL</v>
          </cell>
          <cell r="E2134">
            <v>3540080</v>
          </cell>
        </row>
        <row r="2135">
          <cell r="A2135">
            <v>1972</v>
          </cell>
          <cell r="C2135" t="str">
            <v>AK</v>
          </cell>
          <cell r="E2135">
            <v>326494</v>
          </cell>
        </row>
        <row r="2136">
          <cell r="A2136">
            <v>1972</v>
          </cell>
          <cell r="C2136" t="str">
            <v>AZ</v>
          </cell>
          <cell r="E2136">
            <v>2008847</v>
          </cell>
        </row>
        <row r="2137">
          <cell r="A2137">
            <v>1972</v>
          </cell>
          <cell r="C2137" t="str">
            <v>AR</v>
          </cell>
          <cell r="E2137">
            <v>2018116</v>
          </cell>
        </row>
        <row r="2138">
          <cell r="A2138">
            <v>1972</v>
          </cell>
          <cell r="C2138" t="str">
            <v>CA</v>
          </cell>
          <cell r="E2138">
            <v>20584794</v>
          </cell>
        </row>
        <row r="2139">
          <cell r="A2139">
            <v>1972</v>
          </cell>
          <cell r="C2139" t="str">
            <v>CO</v>
          </cell>
          <cell r="E2139">
            <v>2404576</v>
          </cell>
        </row>
        <row r="2140">
          <cell r="A2140">
            <v>1972</v>
          </cell>
          <cell r="C2140" t="str">
            <v>CT</v>
          </cell>
          <cell r="E2140">
            <v>3069617</v>
          </cell>
        </row>
        <row r="2141">
          <cell r="A2141">
            <v>1972</v>
          </cell>
          <cell r="C2141" t="str">
            <v>DE</v>
          </cell>
          <cell r="E2141">
            <v>573821</v>
          </cell>
        </row>
        <row r="2142">
          <cell r="A2142">
            <v>1972</v>
          </cell>
          <cell r="C2142" t="str">
            <v>DC</v>
          </cell>
          <cell r="E2142">
            <v>743775</v>
          </cell>
        </row>
        <row r="2143">
          <cell r="A2143">
            <v>1972</v>
          </cell>
          <cell r="C2143" t="str">
            <v>FL</v>
          </cell>
          <cell r="E2143">
            <v>7520324</v>
          </cell>
        </row>
        <row r="2144">
          <cell r="A2144">
            <v>1972</v>
          </cell>
          <cell r="C2144" t="str">
            <v>GA</v>
          </cell>
          <cell r="E2144">
            <v>4807151</v>
          </cell>
        </row>
        <row r="2145">
          <cell r="A2145">
            <v>1972</v>
          </cell>
          <cell r="C2145" t="str">
            <v>HI</v>
          </cell>
          <cell r="E2145">
            <v>818104</v>
          </cell>
        </row>
        <row r="2146">
          <cell r="A2146">
            <v>1972</v>
          </cell>
          <cell r="C2146" t="str">
            <v>ID</v>
          </cell>
          <cell r="E2146">
            <v>763229</v>
          </cell>
        </row>
        <row r="2147">
          <cell r="A2147">
            <v>1972</v>
          </cell>
          <cell r="C2147" t="str">
            <v>IL</v>
          </cell>
          <cell r="E2147">
            <v>11258111</v>
          </cell>
        </row>
        <row r="2148">
          <cell r="A2148">
            <v>1972</v>
          </cell>
          <cell r="C2148" t="str">
            <v>IN</v>
          </cell>
          <cell r="E2148">
            <v>5296129</v>
          </cell>
        </row>
        <row r="2149">
          <cell r="A2149">
            <v>1972</v>
          </cell>
          <cell r="C2149" t="str">
            <v>IA</v>
          </cell>
          <cell r="E2149">
            <v>2860506</v>
          </cell>
        </row>
        <row r="2150">
          <cell r="A2150">
            <v>1972</v>
          </cell>
          <cell r="C2150" t="str">
            <v>KS</v>
          </cell>
          <cell r="E2150">
            <v>2255525</v>
          </cell>
        </row>
        <row r="2151">
          <cell r="A2151">
            <v>1972</v>
          </cell>
          <cell r="C2151" t="str">
            <v>KY</v>
          </cell>
          <cell r="E2151">
            <v>3336106</v>
          </cell>
        </row>
        <row r="2152">
          <cell r="A2152">
            <v>1972</v>
          </cell>
          <cell r="C2152" t="str">
            <v>LA</v>
          </cell>
          <cell r="E2152">
            <v>3761967</v>
          </cell>
        </row>
        <row r="2153">
          <cell r="A2153">
            <v>1972</v>
          </cell>
          <cell r="C2153" t="str">
            <v>ME</v>
          </cell>
          <cell r="E2153">
            <v>1034817</v>
          </cell>
        </row>
        <row r="2154">
          <cell r="A2154">
            <v>1972</v>
          </cell>
          <cell r="C2154" t="str">
            <v>MD</v>
          </cell>
          <cell r="E2154">
            <v>4081121</v>
          </cell>
        </row>
        <row r="2155">
          <cell r="A2155">
            <v>1972</v>
          </cell>
          <cell r="C2155" t="str">
            <v>MA</v>
          </cell>
          <cell r="E2155">
            <v>5762122</v>
          </cell>
        </row>
        <row r="2156">
          <cell r="A2156">
            <v>1972</v>
          </cell>
          <cell r="C2156" t="str">
            <v>MI</v>
          </cell>
          <cell r="E2156">
            <v>9024681</v>
          </cell>
        </row>
        <row r="2157">
          <cell r="A2157">
            <v>1972</v>
          </cell>
          <cell r="C2157" t="str">
            <v>MN</v>
          </cell>
          <cell r="E2157">
            <v>3866878</v>
          </cell>
        </row>
        <row r="2158">
          <cell r="A2158">
            <v>1972</v>
          </cell>
          <cell r="C2158" t="str">
            <v>MS</v>
          </cell>
          <cell r="E2158">
            <v>2307291</v>
          </cell>
        </row>
        <row r="2159">
          <cell r="A2159">
            <v>1972</v>
          </cell>
          <cell r="C2159" t="str">
            <v>MO</v>
          </cell>
          <cell r="E2159">
            <v>4753234</v>
          </cell>
        </row>
        <row r="2160">
          <cell r="A2160">
            <v>1972</v>
          </cell>
          <cell r="C2160" t="str">
            <v>MT</v>
          </cell>
          <cell r="E2160">
            <v>719138</v>
          </cell>
        </row>
        <row r="2161">
          <cell r="A2161">
            <v>1972</v>
          </cell>
          <cell r="C2161" t="str">
            <v>NE</v>
          </cell>
          <cell r="E2161">
            <v>1518293</v>
          </cell>
        </row>
        <row r="2162">
          <cell r="A2162">
            <v>1972</v>
          </cell>
          <cell r="C2162" t="str">
            <v>NV</v>
          </cell>
          <cell r="E2162">
            <v>546736</v>
          </cell>
        </row>
        <row r="2163">
          <cell r="A2163">
            <v>1972</v>
          </cell>
          <cell r="C2163" t="str">
            <v>NH</v>
          </cell>
          <cell r="E2163">
            <v>781699</v>
          </cell>
        </row>
        <row r="2164">
          <cell r="A2164">
            <v>1972</v>
          </cell>
          <cell r="C2164" t="str">
            <v>NJ</v>
          </cell>
          <cell r="E2164">
            <v>7336538</v>
          </cell>
        </row>
        <row r="2165">
          <cell r="A2165">
            <v>1972</v>
          </cell>
          <cell r="C2165" t="str">
            <v>NM</v>
          </cell>
          <cell r="E2165">
            <v>1077815</v>
          </cell>
        </row>
        <row r="2166">
          <cell r="A2166">
            <v>1972</v>
          </cell>
          <cell r="C2166" t="str">
            <v>NY</v>
          </cell>
          <cell r="E2166">
            <v>18351767</v>
          </cell>
        </row>
        <row r="2167">
          <cell r="A2167">
            <v>1972</v>
          </cell>
          <cell r="C2167" t="str">
            <v>NC</v>
          </cell>
          <cell r="E2167">
            <v>5296085</v>
          </cell>
        </row>
        <row r="2168">
          <cell r="A2168">
            <v>1972</v>
          </cell>
          <cell r="C2168" t="str">
            <v>ND</v>
          </cell>
          <cell r="E2168">
            <v>630937</v>
          </cell>
        </row>
        <row r="2169">
          <cell r="A2169">
            <v>1972</v>
          </cell>
          <cell r="C2169" t="str">
            <v>OH</v>
          </cell>
          <cell r="E2169">
            <v>10746920</v>
          </cell>
        </row>
        <row r="2170">
          <cell r="A2170">
            <v>1972</v>
          </cell>
          <cell r="C2170" t="str">
            <v>OK</v>
          </cell>
          <cell r="E2170">
            <v>2657448</v>
          </cell>
        </row>
        <row r="2171">
          <cell r="A2171">
            <v>1972</v>
          </cell>
          <cell r="C2171" t="str">
            <v>OR</v>
          </cell>
          <cell r="E2171">
            <v>2195219</v>
          </cell>
        </row>
        <row r="2172">
          <cell r="A2172">
            <v>1972</v>
          </cell>
          <cell r="C2172" t="str">
            <v>PA</v>
          </cell>
          <cell r="E2172">
            <v>11904541</v>
          </cell>
        </row>
        <row r="2173">
          <cell r="A2173">
            <v>1972</v>
          </cell>
          <cell r="C2173" t="str">
            <v>RI</v>
          </cell>
          <cell r="E2173">
            <v>976365</v>
          </cell>
        </row>
        <row r="2174">
          <cell r="A2174">
            <v>1972</v>
          </cell>
          <cell r="C2174" t="str">
            <v>SC</v>
          </cell>
          <cell r="E2174">
            <v>2718404</v>
          </cell>
        </row>
        <row r="2175">
          <cell r="A2175">
            <v>1972</v>
          </cell>
          <cell r="C2175" t="str">
            <v>SD</v>
          </cell>
          <cell r="E2175">
            <v>677389</v>
          </cell>
        </row>
        <row r="2176">
          <cell r="A2176">
            <v>1972</v>
          </cell>
          <cell r="C2176" t="str">
            <v>TN</v>
          </cell>
          <cell r="E2176">
            <v>4088445</v>
          </cell>
        </row>
        <row r="2177">
          <cell r="A2177">
            <v>1972</v>
          </cell>
          <cell r="C2177" t="str">
            <v>TX</v>
          </cell>
          <cell r="E2177">
            <v>11758760</v>
          </cell>
        </row>
        <row r="2178">
          <cell r="A2178">
            <v>1972</v>
          </cell>
          <cell r="C2178" t="str">
            <v>US</v>
          </cell>
          <cell r="E2178">
            <v>209274882</v>
          </cell>
        </row>
        <row r="2179">
          <cell r="A2179">
            <v>1972</v>
          </cell>
          <cell r="C2179" t="str">
            <v>UT</v>
          </cell>
          <cell r="E2179">
            <v>1134601</v>
          </cell>
        </row>
        <row r="2180">
          <cell r="A2180">
            <v>1972</v>
          </cell>
          <cell r="C2180" t="str">
            <v>VT</v>
          </cell>
          <cell r="E2180">
            <v>463214</v>
          </cell>
        </row>
        <row r="2181">
          <cell r="A2181">
            <v>1972</v>
          </cell>
          <cell r="C2181" t="str">
            <v>VA</v>
          </cell>
          <cell r="E2181">
            <v>4828131</v>
          </cell>
        </row>
        <row r="2182">
          <cell r="A2182">
            <v>1972</v>
          </cell>
          <cell r="C2182" t="str">
            <v>WA</v>
          </cell>
          <cell r="E2182">
            <v>3446815</v>
          </cell>
        </row>
        <row r="2183">
          <cell r="A2183">
            <v>1972</v>
          </cell>
          <cell r="C2183" t="str">
            <v>WV</v>
          </cell>
          <cell r="E2183">
            <v>1796910</v>
          </cell>
        </row>
        <row r="2184">
          <cell r="A2184">
            <v>1972</v>
          </cell>
          <cell r="C2184" t="str">
            <v>WI</v>
          </cell>
          <cell r="E2184">
            <v>4498433</v>
          </cell>
        </row>
        <row r="2185">
          <cell r="A2185">
            <v>1972</v>
          </cell>
          <cell r="C2185" t="str">
            <v>WY</v>
          </cell>
          <cell r="E2185">
            <v>346863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B2">
            <v>1970</v>
          </cell>
          <cell r="E2" t="str">
            <v>US</v>
          </cell>
          <cell r="J2">
            <v>55138</v>
          </cell>
          <cell r="K2">
            <v>37539000</v>
          </cell>
          <cell r="M2">
            <v>103675000</v>
          </cell>
        </row>
        <row r="3">
          <cell r="B3">
            <v>1970</v>
          </cell>
          <cell r="E3" t="str">
            <v>AL</v>
          </cell>
          <cell r="J3">
            <v>-11111</v>
          </cell>
          <cell r="K3">
            <v>-11111</v>
          </cell>
          <cell r="M3">
            <v>1528000</v>
          </cell>
        </row>
        <row r="4">
          <cell r="B4">
            <v>1970</v>
          </cell>
          <cell r="E4" t="str">
            <v>AK</v>
          </cell>
          <cell r="J4">
            <v>-11111</v>
          </cell>
          <cell r="K4">
            <v>-11111</v>
          </cell>
          <cell r="M4">
            <v>629000</v>
          </cell>
        </row>
        <row r="5">
          <cell r="B5">
            <v>1970</v>
          </cell>
          <cell r="E5" t="str">
            <v>AZ</v>
          </cell>
          <cell r="J5">
            <v>-11111</v>
          </cell>
          <cell r="K5">
            <v>-11111</v>
          </cell>
          <cell r="M5">
            <v>1429000</v>
          </cell>
        </row>
        <row r="6">
          <cell r="B6">
            <v>1970</v>
          </cell>
          <cell r="E6" t="str">
            <v>AR</v>
          </cell>
          <cell r="J6">
            <v>-11111</v>
          </cell>
          <cell r="K6">
            <v>-11111</v>
          </cell>
          <cell r="M6">
            <v>1339000</v>
          </cell>
        </row>
        <row r="7">
          <cell r="B7">
            <v>1970</v>
          </cell>
          <cell r="E7" t="str">
            <v>CA</v>
          </cell>
          <cell r="J7">
            <v>-11111</v>
          </cell>
          <cell r="K7">
            <v>-11111</v>
          </cell>
          <cell r="M7">
            <v>17443000</v>
          </cell>
        </row>
        <row r="8">
          <cell r="B8">
            <v>1970</v>
          </cell>
          <cell r="E8" t="str">
            <v>CO</v>
          </cell>
          <cell r="J8">
            <v>-11111</v>
          </cell>
          <cell r="K8">
            <v>-11111</v>
          </cell>
          <cell r="M8">
            <v>1261000</v>
          </cell>
        </row>
        <row r="9">
          <cell r="B9">
            <v>1970</v>
          </cell>
          <cell r="E9" t="str">
            <v>CT</v>
          </cell>
          <cell r="J9">
            <v>-11111</v>
          </cell>
          <cell r="K9">
            <v>-11111</v>
          </cell>
          <cell r="M9">
            <v>778000</v>
          </cell>
        </row>
        <row r="10">
          <cell r="B10">
            <v>1970</v>
          </cell>
          <cell r="E10" t="str">
            <v>DE</v>
          </cell>
          <cell r="J10">
            <v>-11111</v>
          </cell>
          <cell r="K10">
            <v>-11111</v>
          </cell>
          <cell r="M10">
            <v>321000</v>
          </cell>
        </row>
        <row r="11">
          <cell r="B11">
            <v>1970</v>
          </cell>
          <cell r="E11" t="str">
            <v>DC</v>
          </cell>
          <cell r="J11">
            <v>-11111</v>
          </cell>
          <cell r="K11">
            <v>-11111</v>
          </cell>
          <cell r="M11">
            <v>0</v>
          </cell>
        </row>
        <row r="12">
          <cell r="B12">
            <v>1970</v>
          </cell>
          <cell r="E12" t="str">
            <v>FL</v>
          </cell>
          <cell r="J12">
            <v>-11111</v>
          </cell>
          <cell r="K12">
            <v>-11111</v>
          </cell>
          <cell r="M12">
            <v>3857000</v>
          </cell>
        </row>
        <row r="13">
          <cell r="B13">
            <v>1970</v>
          </cell>
          <cell r="E13" t="str">
            <v>GA</v>
          </cell>
          <cell r="J13">
            <v>-11111</v>
          </cell>
          <cell r="K13">
            <v>-11111</v>
          </cell>
          <cell r="M13">
            <v>2711000</v>
          </cell>
        </row>
        <row r="14">
          <cell r="B14">
            <v>1970</v>
          </cell>
          <cell r="E14" t="str">
            <v>HI</v>
          </cell>
          <cell r="J14">
            <v>-11111</v>
          </cell>
          <cell r="K14">
            <v>-11111</v>
          </cell>
          <cell r="M14">
            <v>1027000</v>
          </cell>
        </row>
        <row r="15">
          <cell r="B15">
            <v>1970</v>
          </cell>
          <cell r="E15" t="str">
            <v>ID</v>
          </cell>
          <cell r="J15">
            <v>-11111</v>
          </cell>
          <cell r="K15">
            <v>-11111</v>
          </cell>
          <cell r="M15">
            <v>1162000</v>
          </cell>
        </row>
        <row r="16">
          <cell r="B16">
            <v>1970</v>
          </cell>
          <cell r="E16" t="str">
            <v>IL</v>
          </cell>
          <cell r="J16">
            <v>-11111</v>
          </cell>
          <cell r="K16">
            <v>-11111</v>
          </cell>
          <cell r="M16">
            <v>3039000</v>
          </cell>
        </row>
        <row r="17">
          <cell r="B17">
            <v>1970</v>
          </cell>
          <cell r="E17" t="str">
            <v>IN</v>
          </cell>
          <cell r="J17">
            <v>-11111</v>
          </cell>
          <cell r="K17">
            <v>-11111</v>
          </cell>
          <cell r="M17">
            <v>1143000</v>
          </cell>
        </row>
        <row r="18">
          <cell r="B18">
            <v>1970</v>
          </cell>
          <cell r="E18" t="str">
            <v>IA</v>
          </cell>
          <cell r="J18">
            <v>-11111</v>
          </cell>
          <cell r="K18">
            <v>-11111</v>
          </cell>
          <cell r="M18">
            <v>1254000</v>
          </cell>
        </row>
        <row r="19">
          <cell r="B19">
            <v>1970</v>
          </cell>
          <cell r="E19" t="str">
            <v>KS</v>
          </cell>
          <cell r="J19">
            <v>-11111</v>
          </cell>
          <cell r="K19">
            <v>-11111</v>
          </cell>
          <cell r="M19">
            <v>1512000</v>
          </cell>
        </row>
        <row r="20">
          <cell r="B20">
            <v>1970</v>
          </cell>
          <cell r="E20" t="str">
            <v>KY</v>
          </cell>
          <cell r="J20">
            <v>-11111</v>
          </cell>
          <cell r="K20">
            <v>-11111</v>
          </cell>
          <cell r="M20">
            <v>2533000</v>
          </cell>
        </row>
        <row r="21">
          <cell r="B21">
            <v>1970</v>
          </cell>
          <cell r="E21" t="str">
            <v>LA</v>
          </cell>
          <cell r="J21">
            <v>-11111</v>
          </cell>
          <cell r="K21">
            <v>-11111</v>
          </cell>
          <cell r="M21">
            <v>2946000</v>
          </cell>
        </row>
        <row r="22">
          <cell r="B22">
            <v>1970</v>
          </cell>
          <cell r="E22" t="str">
            <v>ME</v>
          </cell>
          <cell r="J22">
            <v>-11111</v>
          </cell>
          <cell r="K22">
            <v>-11111</v>
          </cell>
          <cell r="M22">
            <v>899000</v>
          </cell>
        </row>
        <row r="23">
          <cell r="B23">
            <v>1970</v>
          </cell>
          <cell r="E23" t="str">
            <v>MD</v>
          </cell>
          <cell r="J23">
            <v>-11111</v>
          </cell>
          <cell r="K23">
            <v>-11111</v>
          </cell>
          <cell r="M23">
            <v>1504000</v>
          </cell>
        </row>
        <row r="24">
          <cell r="B24">
            <v>1970</v>
          </cell>
          <cell r="E24" t="str">
            <v>MA</v>
          </cell>
          <cell r="J24">
            <v>-11111</v>
          </cell>
          <cell r="K24">
            <v>-11111</v>
          </cell>
          <cell r="M24">
            <v>1478000</v>
          </cell>
        </row>
        <row r="25">
          <cell r="B25">
            <v>1970</v>
          </cell>
          <cell r="E25" t="str">
            <v>MI</v>
          </cell>
          <cell r="J25">
            <v>-11111</v>
          </cell>
          <cell r="K25">
            <v>-11111</v>
          </cell>
          <cell r="M25">
            <v>3446000</v>
          </cell>
        </row>
        <row r="26">
          <cell r="B26">
            <v>1970</v>
          </cell>
          <cell r="E26" t="str">
            <v>MN</v>
          </cell>
          <cell r="J26">
            <v>-11111</v>
          </cell>
          <cell r="K26">
            <v>-11111</v>
          </cell>
          <cell r="M26">
            <v>1792000</v>
          </cell>
        </row>
        <row r="27">
          <cell r="B27">
            <v>1970</v>
          </cell>
          <cell r="E27" t="str">
            <v>MS</v>
          </cell>
          <cell r="J27">
            <v>-11111</v>
          </cell>
          <cell r="K27">
            <v>-11111</v>
          </cell>
          <cell r="M27">
            <v>1643000</v>
          </cell>
        </row>
        <row r="28">
          <cell r="B28">
            <v>1970</v>
          </cell>
          <cell r="E28" t="str">
            <v>MO</v>
          </cell>
          <cell r="J28">
            <v>-11111</v>
          </cell>
          <cell r="K28">
            <v>-11111</v>
          </cell>
          <cell r="M28">
            <v>2555000</v>
          </cell>
        </row>
        <row r="29">
          <cell r="B29">
            <v>1970</v>
          </cell>
          <cell r="E29" t="str">
            <v>MT</v>
          </cell>
          <cell r="J29">
            <v>-11111</v>
          </cell>
          <cell r="K29">
            <v>-11111</v>
          </cell>
          <cell r="M29">
            <v>705000</v>
          </cell>
        </row>
        <row r="30">
          <cell r="B30">
            <v>1970</v>
          </cell>
          <cell r="E30" t="str">
            <v>NE</v>
          </cell>
          <cell r="J30">
            <v>-11111</v>
          </cell>
          <cell r="K30">
            <v>-11111</v>
          </cell>
          <cell r="M30">
            <v>1169000</v>
          </cell>
        </row>
        <row r="31">
          <cell r="B31">
            <v>1970</v>
          </cell>
          <cell r="E31" t="str">
            <v>NV</v>
          </cell>
          <cell r="J31">
            <v>-11111</v>
          </cell>
          <cell r="K31">
            <v>-11111</v>
          </cell>
          <cell r="M31">
            <v>449000</v>
          </cell>
        </row>
        <row r="32">
          <cell r="B32">
            <v>1970</v>
          </cell>
          <cell r="E32" t="str">
            <v>NH</v>
          </cell>
          <cell r="J32">
            <v>-11111</v>
          </cell>
          <cell r="K32">
            <v>-11111</v>
          </cell>
          <cell r="M32">
            <v>450000</v>
          </cell>
        </row>
        <row r="33">
          <cell r="B33">
            <v>1970</v>
          </cell>
          <cell r="E33" t="str">
            <v>NJ</v>
          </cell>
          <cell r="J33">
            <v>-11111</v>
          </cell>
          <cell r="K33">
            <v>-11111</v>
          </cell>
          <cell r="M33">
            <v>1890000</v>
          </cell>
        </row>
        <row r="34">
          <cell r="B34">
            <v>1970</v>
          </cell>
          <cell r="E34" t="str">
            <v>NM</v>
          </cell>
          <cell r="J34">
            <v>-11111</v>
          </cell>
          <cell r="K34">
            <v>-11111</v>
          </cell>
          <cell r="M34">
            <v>808000</v>
          </cell>
        </row>
        <row r="35">
          <cell r="B35">
            <v>1970</v>
          </cell>
          <cell r="E35" t="str">
            <v>NY</v>
          </cell>
          <cell r="J35">
            <v>-11111</v>
          </cell>
          <cell r="K35">
            <v>-11111</v>
          </cell>
          <cell r="M35">
            <v>7652000</v>
          </cell>
        </row>
        <row r="36">
          <cell r="B36">
            <v>1970</v>
          </cell>
          <cell r="E36" t="str">
            <v>NC</v>
          </cell>
          <cell r="J36">
            <v>-11111</v>
          </cell>
          <cell r="K36">
            <v>-11111</v>
          </cell>
          <cell r="M36">
            <v>2566000</v>
          </cell>
        </row>
        <row r="37">
          <cell r="B37">
            <v>1970</v>
          </cell>
          <cell r="E37" t="str">
            <v>ND</v>
          </cell>
          <cell r="J37">
            <v>-11111</v>
          </cell>
          <cell r="K37">
            <v>-11111</v>
          </cell>
          <cell r="M37">
            <v>604000</v>
          </cell>
        </row>
        <row r="38">
          <cell r="B38">
            <v>1970</v>
          </cell>
          <cell r="E38" t="str">
            <v>OH</v>
          </cell>
          <cell r="J38">
            <v>-11111</v>
          </cell>
          <cell r="K38">
            <v>-11111</v>
          </cell>
          <cell r="M38">
            <v>2690000</v>
          </cell>
        </row>
        <row r="39">
          <cell r="B39">
            <v>1970</v>
          </cell>
          <cell r="E39" t="str">
            <v>OK</v>
          </cell>
          <cell r="J39">
            <v>-11111</v>
          </cell>
          <cell r="K39">
            <v>-11111</v>
          </cell>
          <cell r="M39">
            <v>1509000</v>
          </cell>
        </row>
        <row r="40">
          <cell r="B40">
            <v>1970</v>
          </cell>
          <cell r="E40" t="str">
            <v>OR</v>
          </cell>
          <cell r="J40">
            <v>-11111</v>
          </cell>
          <cell r="K40">
            <v>-11111</v>
          </cell>
          <cell r="M40">
            <v>1796000</v>
          </cell>
        </row>
        <row r="41">
          <cell r="B41">
            <v>1970</v>
          </cell>
          <cell r="E41" t="str">
            <v>PA</v>
          </cell>
          <cell r="J41">
            <v>-11111</v>
          </cell>
          <cell r="K41">
            <v>-11111</v>
          </cell>
          <cell r="M41">
            <v>2948000</v>
          </cell>
        </row>
        <row r="42">
          <cell r="B42">
            <v>1970</v>
          </cell>
          <cell r="E42" t="str">
            <v>RI</v>
          </cell>
          <cell r="J42">
            <v>-11111</v>
          </cell>
          <cell r="K42">
            <v>-11111</v>
          </cell>
          <cell r="M42">
            <v>318000</v>
          </cell>
        </row>
        <row r="43">
          <cell r="B43">
            <v>1970</v>
          </cell>
          <cell r="E43" t="str">
            <v>SC</v>
          </cell>
          <cell r="J43">
            <v>-11111</v>
          </cell>
          <cell r="K43">
            <v>-11111</v>
          </cell>
          <cell r="M43">
            <v>1403000</v>
          </cell>
        </row>
        <row r="44">
          <cell r="B44">
            <v>1970</v>
          </cell>
          <cell r="E44" t="str">
            <v>SD</v>
          </cell>
          <cell r="J44">
            <v>-11111</v>
          </cell>
          <cell r="K44">
            <v>-11111</v>
          </cell>
          <cell r="M44">
            <v>741000</v>
          </cell>
        </row>
        <row r="45">
          <cell r="B45">
            <v>1970</v>
          </cell>
          <cell r="E45" t="str">
            <v>TN</v>
          </cell>
          <cell r="J45">
            <v>-11111</v>
          </cell>
          <cell r="K45">
            <v>-11111</v>
          </cell>
          <cell r="M45">
            <v>1952000</v>
          </cell>
        </row>
        <row r="46">
          <cell r="B46">
            <v>1970</v>
          </cell>
          <cell r="E46" t="str">
            <v>TX</v>
          </cell>
          <cell r="J46">
            <v>-11111</v>
          </cell>
          <cell r="K46">
            <v>-11111</v>
          </cell>
          <cell r="M46">
            <v>4186000</v>
          </cell>
        </row>
        <row r="47">
          <cell r="B47">
            <v>1970</v>
          </cell>
          <cell r="E47" t="str">
            <v>UT</v>
          </cell>
          <cell r="J47">
            <v>-11111</v>
          </cell>
          <cell r="K47">
            <v>-11111</v>
          </cell>
          <cell r="M47">
            <v>793000</v>
          </cell>
        </row>
        <row r="48">
          <cell r="B48">
            <v>1970</v>
          </cell>
          <cell r="E48" t="str">
            <v>VT</v>
          </cell>
          <cell r="J48">
            <v>-11111</v>
          </cell>
          <cell r="K48">
            <v>-11111</v>
          </cell>
          <cell r="M48">
            <v>569000</v>
          </cell>
        </row>
        <row r="49">
          <cell r="B49">
            <v>1970</v>
          </cell>
          <cell r="E49" t="str">
            <v>VA</v>
          </cell>
          <cell r="J49">
            <v>-11111</v>
          </cell>
          <cell r="K49">
            <v>-11111</v>
          </cell>
          <cell r="M49">
            <v>2048000</v>
          </cell>
        </row>
        <row r="50">
          <cell r="B50">
            <v>1970</v>
          </cell>
          <cell r="E50" t="str">
            <v>WA</v>
          </cell>
          <cell r="J50">
            <v>-11111</v>
          </cell>
          <cell r="K50">
            <v>-11111</v>
          </cell>
          <cell r="M50">
            <v>3156000</v>
          </cell>
        </row>
        <row r="51">
          <cell r="B51">
            <v>1970</v>
          </cell>
          <cell r="E51" t="str">
            <v>WV</v>
          </cell>
          <cell r="J51">
            <v>-11111</v>
          </cell>
          <cell r="K51">
            <v>-11111</v>
          </cell>
          <cell r="M51">
            <v>862000</v>
          </cell>
        </row>
        <row r="52">
          <cell r="B52">
            <v>1970</v>
          </cell>
          <cell r="E52" t="str">
            <v>WI</v>
          </cell>
          <cell r="J52">
            <v>-11111</v>
          </cell>
          <cell r="K52">
            <v>-11111</v>
          </cell>
          <cell r="M52">
            <v>2713000</v>
          </cell>
        </row>
        <row r="53">
          <cell r="B53">
            <v>1970</v>
          </cell>
          <cell r="E53" t="str">
            <v>WY</v>
          </cell>
          <cell r="J53">
            <v>-11111</v>
          </cell>
          <cell r="K53">
            <v>-11111</v>
          </cell>
          <cell r="M53">
            <v>493000</v>
          </cell>
        </row>
        <row r="54">
          <cell r="B54">
            <v>1971</v>
          </cell>
          <cell r="E54" t="str">
            <v>US</v>
          </cell>
          <cell r="J54">
            <v>59000</v>
          </cell>
          <cell r="K54">
            <v>41074000</v>
          </cell>
          <cell r="M54">
            <v>109005000</v>
          </cell>
        </row>
        <row r="55">
          <cell r="B55">
            <v>1971</v>
          </cell>
          <cell r="E55" t="str">
            <v>AL</v>
          </cell>
          <cell r="J55">
            <v>-11111</v>
          </cell>
          <cell r="K55">
            <v>-11111</v>
          </cell>
          <cell r="M55">
            <v>1650000</v>
          </cell>
        </row>
        <row r="56">
          <cell r="B56">
            <v>1971</v>
          </cell>
          <cell r="E56" t="str">
            <v>AK</v>
          </cell>
          <cell r="J56">
            <v>-11111</v>
          </cell>
          <cell r="K56">
            <v>-11111</v>
          </cell>
          <cell r="M56">
            <v>776000</v>
          </cell>
        </row>
        <row r="57">
          <cell r="B57">
            <v>1971</v>
          </cell>
          <cell r="E57" t="str">
            <v>AZ</v>
          </cell>
          <cell r="J57">
            <v>-11111</v>
          </cell>
          <cell r="K57">
            <v>-11111</v>
          </cell>
          <cell r="M57">
            <v>1612000</v>
          </cell>
        </row>
        <row r="58">
          <cell r="B58">
            <v>1971</v>
          </cell>
          <cell r="E58" t="str">
            <v>AR</v>
          </cell>
          <cell r="J58">
            <v>-11111</v>
          </cell>
          <cell r="K58">
            <v>-11111</v>
          </cell>
          <cell r="M58">
            <v>1498000</v>
          </cell>
        </row>
        <row r="59">
          <cell r="B59">
            <v>1971</v>
          </cell>
          <cell r="E59" t="str">
            <v>CA</v>
          </cell>
          <cell r="J59">
            <v>-11111</v>
          </cell>
          <cell r="K59">
            <v>-11111</v>
          </cell>
          <cell r="M59">
            <v>17723000</v>
          </cell>
        </row>
        <row r="60">
          <cell r="B60">
            <v>1971</v>
          </cell>
          <cell r="E60" t="str">
            <v>CO</v>
          </cell>
          <cell r="J60">
            <v>-11111</v>
          </cell>
          <cell r="K60">
            <v>-11111</v>
          </cell>
          <cell r="M60">
            <v>1427000</v>
          </cell>
        </row>
        <row r="61">
          <cell r="B61">
            <v>1971</v>
          </cell>
          <cell r="E61" t="str">
            <v>CT</v>
          </cell>
          <cell r="J61">
            <v>-11111</v>
          </cell>
          <cell r="K61">
            <v>-11111</v>
          </cell>
          <cell r="M61">
            <v>956000</v>
          </cell>
        </row>
        <row r="62">
          <cell r="B62">
            <v>1971</v>
          </cell>
          <cell r="E62" t="str">
            <v>DE</v>
          </cell>
          <cell r="J62">
            <v>-11111</v>
          </cell>
          <cell r="K62">
            <v>-11111</v>
          </cell>
          <cell r="M62">
            <v>328000</v>
          </cell>
        </row>
        <row r="63">
          <cell r="B63">
            <v>1971</v>
          </cell>
          <cell r="E63" t="str">
            <v>DC</v>
          </cell>
          <cell r="J63">
            <v>-11111</v>
          </cell>
          <cell r="K63">
            <v>-11111</v>
          </cell>
          <cell r="M63">
            <v>0</v>
          </cell>
        </row>
        <row r="64">
          <cell r="B64">
            <v>1971</v>
          </cell>
          <cell r="E64" t="str">
            <v>FL</v>
          </cell>
          <cell r="J64">
            <v>-11111</v>
          </cell>
          <cell r="K64">
            <v>-11111</v>
          </cell>
          <cell r="M64">
            <v>3964000</v>
          </cell>
        </row>
        <row r="65">
          <cell r="B65">
            <v>1971</v>
          </cell>
          <cell r="E65" t="str">
            <v>GA</v>
          </cell>
          <cell r="J65">
            <v>-11111</v>
          </cell>
          <cell r="K65">
            <v>-11111</v>
          </cell>
          <cell r="M65">
            <v>2847000</v>
          </cell>
        </row>
        <row r="66">
          <cell r="B66">
            <v>1971</v>
          </cell>
          <cell r="E66" t="str">
            <v>HI</v>
          </cell>
          <cell r="J66">
            <v>-11111</v>
          </cell>
          <cell r="K66">
            <v>-11111</v>
          </cell>
          <cell r="M66">
            <v>1016000</v>
          </cell>
        </row>
        <row r="67">
          <cell r="B67">
            <v>1971</v>
          </cell>
          <cell r="E67" t="str">
            <v>ID</v>
          </cell>
          <cell r="J67">
            <v>-11111</v>
          </cell>
          <cell r="K67">
            <v>-11111</v>
          </cell>
          <cell r="M67">
            <v>1184000</v>
          </cell>
        </row>
        <row r="68">
          <cell r="B68">
            <v>1971</v>
          </cell>
          <cell r="E68" t="str">
            <v>IL</v>
          </cell>
          <cell r="J68">
            <v>-11111</v>
          </cell>
          <cell r="K68">
            <v>-11111</v>
          </cell>
          <cell r="M68">
            <v>3230000</v>
          </cell>
        </row>
        <row r="69">
          <cell r="B69">
            <v>1971</v>
          </cell>
          <cell r="E69" t="str">
            <v>IN</v>
          </cell>
          <cell r="J69">
            <v>-11111</v>
          </cell>
          <cell r="K69">
            <v>-11111</v>
          </cell>
          <cell r="M69">
            <v>1329000</v>
          </cell>
        </row>
        <row r="70">
          <cell r="B70">
            <v>1971</v>
          </cell>
          <cell r="E70" t="str">
            <v>IA</v>
          </cell>
          <cell r="J70">
            <v>-11111</v>
          </cell>
          <cell r="K70">
            <v>-11111</v>
          </cell>
          <cell r="M70">
            <v>1303000</v>
          </cell>
        </row>
        <row r="71">
          <cell r="B71">
            <v>1971</v>
          </cell>
          <cell r="E71" t="str">
            <v>KS</v>
          </cell>
          <cell r="J71">
            <v>-11111</v>
          </cell>
          <cell r="K71">
            <v>-11111</v>
          </cell>
          <cell r="M71">
            <v>1578000</v>
          </cell>
        </row>
        <row r="72">
          <cell r="B72">
            <v>1971</v>
          </cell>
          <cell r="E72" t="str">
            <v>KY</v>
          </cell>
          <cell r="J72">
            <v>-11111</v>
          </cell>
          <cell r="K72">
            <v>-11111</v>
          </cell>
          <cell r="M72">
            <v>2851000</v>
          </cell>
        </row>
        <row r="73">
          <cell r="B73">
            <v>1971</v>
          </cell>
          <cell r="E73" t="str">
            <v>LA</v>
          </cell>
          <cell r="J73">
            <v>-11111</v>
          </cell>
          <cell r="K73">
            <v>-11111</v>
          </cell>
          <cell r="M73">
            <v>3151000</v>
          </cell>
        </row>
        <row r="74">
          <cell r="B74">
            <v>1971</v>
          </cell>
          <cell r="E74" t="str">
            <v>ME</v>
          </cell>
          <cell r="J74">
            <v>-11111</v>
          </cell>
          <cell r="K74">
            <v>-11111</v>
          </cell>
          <cell r="M74">
            <v>785000</v>
          </cell>
        </row>
        <row r="75">
          <cell r="B75">
            <v>1971</v>
          </cell>
          <cell r="E75" t="str">
            <v>MD</v>
          </cell>
          <cell r="J75">
            <v>-11111</v>
          </cell>
          <cell r="K75">
            <v>-11111</v>
          </cell>
          <cell r="M75">
            <v>1513000</v>
          </cell>
        </row>
        <row r="76">
          <cell r="B76">
            <v>1971</v>
          </cell>
          <cell r="E76" t="str">
            <v>MA</v>
          </cell>
          <cell r="J76">
            <v>-11111</v>
          </cell>
          <cell r="K76">
            <v>-11111</v>
          </cell>
          <cell r="M76">
            <v>1504000</v>
          </cell>
        </row>
        <row r="77">
          <cell r="B77">
            <v>1971</v>
          </cell>
          <cell r="E77" t="str">
            <v>MI</v>
          </cell>
          <cell r="J77">
            <v>-11111</v>
          </cell>
          <cell r="K77">
            <v>-11111</v>
          </cell>
          <cell r="M77">
            <v>3729000</v>
          </cell>
        </row>
        <row r="78">
          <cell r="B78">
            <v>1971</v>
          </cell>
          <cell r="E78" t="str">
            <v>MN</v>
          </cell>
          <cell r="J78">
            <v>-11111</v>
          </cell>
          <cell r="K78">
            <v>-11111</v>
          </cell>
          <cell r="M78">
            <v>2038000</v>
          </cell>
        </row>
        <row r="79">
          <cell r="B79">
            <v>1971</v>
          </cell>
          <cell r="E79" t="str">
            <v>MS</v>
          </cell>
          <cell r="J79">
            <v>-11111</v>
          </cell>
          <cell r="K79">
            <v>-11111</v>
          </cell>
          <cell r="M79">
            <v>1676000</v>
          </cell>
        </row>
        <row r="80">
          <cell r="B80">
            <v>1971</v>
          </cell>
          <cell r="E80" t="str">
            <v>MO</v>
          </cell>
          <cell r="J80">
            <v>-11111</v>
          </cell>
          <cell r="K80">
            <v>-11111</v>
          </cell>
          <cell r="M80">
            <v>2676000</v>
          </cell>
        </row>
        <row r="81">
          <cell r="B81">
            <v>1971</v>
          </cell>
          <cell r="E81" t="str">
            <v>MT</v>
          </cell>
          <cell r="J81">
            <v>-11111</v>
          </cell>
          <cell r="K81">
            <v>-11111</v>
          </cell>
          <cell r="M81">
            <v>777000</v>
          </cell>
        </row>
        <row r="82">
          <cell r="B82">
            <v>1971</v>
          </cell>
          <cell r="E82" t="str">
            <v>NE</v>
          </cell>
          <cell r="J82">
            <v>-11111</v>
          </cell>
          <cell r="K82">
            <v>-11111</v>
          </cell>
          <cell r="M82">
            <v>1295000</v>
          </cell>
        </row>
        <row r="83">
          <cell r="B83">
            <v>1971</v>
          </cell>
          <cell r="E83" t="str">
            <v>NV</v>
          </cell>
          <cell r="J83">
            <v>-11111</v>
          </cell>
          <cell r="K83">
            <v>-11111</v>
          </cell>
          <cell r="M83">
            <v>581000</v>
          </cell>
        </row>
        <row r="84">
          <cell r="B84">
            <v>1971</v>
          </cell>
          <cell r="E84" t="str">
            <v>NH</v>
          </cell>
          <cell r="J84">
            <v>-11111</v>
          </cell>
          <cell r="K84">
            <v>-11111</v>
          </cell>
          <cell r="M84">
            <v>444000</v>
          </cell>
        </row>
        <row r="85">
          <cell r="B85">
            <v>1971</v>
          </cell>
          <cell r="E85" t="str">
            <v>NJ</v>
          </cell>
          <cell r="J85">
            <v>-11111</v>
          </cell>
          <cell r="K85">
            <v>-11111</v>
          </cell>
          <cell r="M85">
            <v>1988000</v>
          </cell>
        </row>
        <row r="86">
          <cell r="B86">
            <v>1971</v>
          </cell>
          <cell r="E86" t="str">
            <v>NM</v>
          </cell>
          <cell r="J86">
            <v>-11111</v>
          </cell>
          <cell r="K86">
            <v>-11111</v>
          </cell>
          <cell r="M86">
            <v>852000</v>
          </cell>
        </row>
        <row r="87">
          <cell r="B87">
            <v>1971</v>
          </cell>
          <cell r="E87" t="str">
            <v>NY</v>
          </cell>
          <cell r="J87">
            <v>-11111</v>
          </cell>
          <cell r="K87">
            <v>-11111</v>
          </cell>
          <cell r="M87">
            <v>6547000</v>
          </cell>
        </row>
        <row r="88">
          <cell r="B88">
            <v>1971</v>
          </cell>
          <cell r="E88" t="str">
            <v>NC</v>
          </cell>
          <cell r="J88">
            <v>-11111</v>
          </cell>
          <cell r="K88">
            <v>-11111</v>
          </cell>
          <cell r="M88">
            <v>3108000</v>
          </cell>
        </row>
        <row r="89">
          <cell r="B89">
            <v>1971</v>
          </cell>
          <cell r="E89" t="str">
            <v>ND</v>
          </cell>
          <cell r="J89">
            <v>-11111</v>
          </cell>
          <cell r="K89">
            <v>-11111</v>
          </cell>
          <cell r="M89">
            <v>719000</v>
          </cell>
        </row>
        <row r="90">
          <cell r="B90">
            <v>1971</v>
          </cell>
          <cell r="E90" t="str">
            <v>OH</v>
          </cell>
          <cell r="J90">
            <v>-11111</v>
          </cell>
          <cell r="K90">
            <v>-11111</v>
          </cell>
          <cell r="M90">
            <v>2692000</v>
          </cell>
        </row>
        <row r="91">
          <cell r="B91">
            <v>1971</v>
          </cell>
          <cell r="E91" t="str">
            <v>OK</v>
          </cell>
          <cell r="J91">
            <v>-11111</v>
          </cell>
          <cell r="K91">
            <v>-11111</v>
          </cell>
          <cell r="M91">
            <v>1546000</v>
          </cell>
        </row>
        <row r="92">
          <cell r="B92">
            <v>1971</v>
          </cell>
          <cell r="E92" t="str">
            <v>OR</v>
          </cell>
          <cell r="J92">
            <v>-11111</v>
          </cell>
          <cell r="K92">
            <v>-11111</v>
          </cell>
          <cell r="M92">
            <v>2069000</v>
          </cell>
        </row>
        <row r="93">
          <cell r="B93">
            <v>1971</v>
          </cell>
          <cell r="E93" t="str">
            <v>PA</v>
          </cell>
          <cell r="J93">
            <v>-11111</v>
          </cell>
          <cell r="K93">
            <v>-11111</v>
          </cell>
          <cell r="M93">
            <v>3659000</v>
          </cell>
        </row>
        <row r="94">
          <cell r="B94">
            <v>1971</v>
          </cell>
          <cell r="E94" t="str">
            <v>RI</v>
          </cell>
          <cell r="J94">
            <v>-11111</v>
          </cell>
          <cell r="K94">
            <v>-11111</v>
          </cell>
          <cell r="M94">
            <v>262000</v>
          </cell>
        </row>
        <row r="95">
          <cell r="B95">
            <v>1971</v>
          </cell>
          <cell r="E95" t="str">
            <v>SC</v>
          </cell>
          <cell r="J95">
            <v>-11111</v>
          </cell>
          <cell r="K95">
            <v>-11111</v>
          </cell>
          <cell r="M95">
            <v>1485000</v>
          </cell>
        </row>
        <row r="96">
          <cell r="B96">
            <v>1971</v>
          </cell>
          <cell r="E96" t="str">
            <v>SD</v>
          </cell>
          <cell r="J96">
            <v>-11111</v>
          </cell>
          <cell r="K96">
            <v>-11111</v>
          </cell>
          <cell r="M96">
            <v>778000</v>
          </cell>
        </row>
        <row r="97">
          <cell r="B97">
            <v>1971</v>
          </cell>
          <cell r="E97" t="str">
            <v>TN</v>
          </cell>
          <cell r="J97">
            <v>-11111</v>
          </cell>
          <cell r="K97">
            <v>-11111</v>
          </cell>
          <cell r="M97">
            <v>1911000</v>
          </cell>
        </row>
        <row r="98">
          <cell r="B98">
            <v>1971</v>
          </cell>
          <cell r="E98" t="str">
            <v>TX</v>
          </cell>
          <cell r="J98">
            <v>-11111</v>
          </cell>
          <cell r="K98">
            <v>-11111</v>
          </cell>
          <cell r="M98">
            <v>4643000</v>
          </cell>
        </row>
        <row r="99">
          <cell r="B99">
            <v>1971</v>
          </cell>
          <cell r="E99" t="str">
            <v>UT</v>
          </cell>
          <cell r="J99">
            <v>-11111</v>
          </cell>
          <cell r="K99">
            <v>-11111</v>
          </cell>
          <cell r="M99">
            <v>932000</v>
          </cell>
        </row>
        <row r="100">
          <cell r="B100">
            <v>1971</v>
          </cell>
          <cell r="E100" t="str">
            <v>VT</v>
          </cell>
          <cell r="J100">
            <v>-11111</v>
          </cell>
          <cell r="K100">
            <v>-11111</v>
          </cell>
          <cell r="M100">
            <v>577000</v>
          </cell>
        </row>
        <row r="101">
          <cell r="B101">
            <v>1971</v>
          </cell>
          <cell r="E101" t="str">
            <v>VA</v>
          </cell>
          <cell r="J101">
            <v>-11111</v>
          </cell>
          <cell r="K101">
            <v>-11111</v>
          </cell>
          <cell r="M101">
            <v>2331000</v>
          </cell>
        </row>
        <row r="102">
          <cell r="B102">
            <v>1971</v>
          </cell>
          <cell r="E102" t="str">
            <v>WA</v>
          </cell>
          <cell r="J102">
            <v>-11111</v>
          </cell>
          <cell r="K102">
            <v>-11111</v>
          </cell>
          <cell r="M102">
            <v>3381000</v>
          </cell>
        </row>
        <row r="103">
          <cell r="B103">
            <v>1971</v>
          </cell>
          <cell r="E103" t="str">
            <v>WV</v>
          </cell>
          <cell r="J103">
            <v>-11111</v>
          </cell>
          <cell r="K103">
            <v>-11111</v>
          </cell>
          <cell r="M103">
            <v>812000</v>
          </cell>
        </row>
        <row r="104">
          <cell r="B104">
            <v>1971</v>
          </cell>
          <cell r="E104" t="str">
            <v>WI</v>
          </cell>
          <cell r="J104">
            <v>-11111</v>
          </cell>
          <cell r="K104">
            <v>-11111</v>
          </cell>
          <cell r="M104">
            <v>2688000</v>
          </cell>
        </row>
        <row r="105">
          <cell r="B105">
            <v>1971</v>
          </cell>
          <cell r="E105" t="str">
            <v>WY</v>
          </cell>
          <cell r="J105">
            <v>-11111</v>
          </cell>
          <cell r="K105">
            <v>-11111</v>
          </cell>
          <cell r="M105">
            <v>612000</v>
          </cell>
        </row>
        <row r="106">
          <cell r="B106">
            <v>1972</v>
          </cell>
          <cell r="E106" t="str">
            <v>US</v>
          </cell>
          <cell r="J106">
            <v>66227</v>
          </cell>
          <cell r="K106">
            <v>48878244</v>
          </cell>
          <cell r="M106">
            <v>118268824</v>
          </cell>
        </row>
        <row r="107">
          <cell r="B107">
            <v>1972</v>
          </cell>
          <cell r="E107" t="str">
            <v>AL</v>
          </cell>
          <cell r="J107">
            <v>1655</v>
          </cell>
          <cell r="K107">
            <v>932727</v>
          </cell>
          <cell r="M107">
            <v>1803739</v>
          </cell>
        </row>
        <row r="108">
          <cell r="B108">
            <v>1972</v>
          </cell>
          <cell r="E108" t="str">
            <v>AK</v>
          </cell>
          <cell r="J108">
            <v>0</v>
          </cell>
          <cell r="K108">
            <v>0</v>
          </cell>
          <cell r="M108">
            <v>789417</v>
          </cell>
        </row>
        <row r="109">
          <cell r="B109">
            <v>1972</v>
          </cell>
          <cell r="E109" t="str">
            <v>AZ</v>
          </cell>
          <cell r="J109">
            <v>183</v>
          </cell>
          <cell r="K109">
            <v>138272</v>
          </cell>
          <cell r="M109">
            <v>1857857</v>
          </cell>
        </row>
        <row r="110">
          <cell r="B110">
            <v>1972</v>
          </cell>
          <cell r="E110" t="str">
            <v>AR</v>
          </cell>
          <cell r="J110">
            <v>431</v>
          </cell>
          <cell r="K110">
            <v>233258</v>
          </cell>
          <cell r="M110">
            <v>1464076</v>
          </cell>
        </row>
        <row r="111">
          <cell r="B111">
            <v>1972</v>
          </cell>
          <cell r="E111" t="str">
            <v>CA</v>
          </cell>
          <cell r="J111">
            <v>3983</v>
          </cell>
          <cell r="K111">
            <v>3645094</v>
          </cell>
          <cell r="M111">
            <v>18853388</v>
          </cell>
        </row>
        <row r="112">
          <cell r="B112">
            <v>1972</v>
          </cell>
          <cell r="E112" t="str">
            <v>CO</v>
          </cell>
          <cell r="J112">
            <v>335</v>
          </cell>
          <cell r="K112">
            <v>230716</v>
          </cell>
          <cell r="M112">
            <v>1555032</v>
          </cell>
        </row>
        <row r="113">
          <cell r="B113">
            <v>1972</v>
          </cell>
          <cell r="E113" t="str">
            <v>CT</v>
          </cell>
          <cell r="J113">
            <v>1636</v>
          </cell>
          <cell r="K113">
            <v>1244640</v>
          </cell>
          <cell r="M113">
            <v>807475</v>
          </cell>
        </row>
        <row r="114">
          <cell r="B114">
            <v>1972</v>
          </cell>
          <cell r="E114" t="str">
            <v>DE</v>
          </cell>
          <cell r="J114">
            <v>241</v>
          </cell>
          <cell r="K114">
            <v>177821</v>
          </cell>
          <cell r="M114">
            <v>426611</v>
          </cell>
        </row>
        <row r="115">
          <cell r="B115">
            <v>1972</v>
          </cell>
          <cell r="E115" t="str">
            <v>DC</v>
          </cell>
          <cell r="J115">
            <v>1238</v>
          </cell>
          <cell r="K115">
            <v>1119500</v>
          </cell>
          <cell r="M115">
            <v>0</v>
          </cell>
        </row>
        <row r="116">
          <cell r="B116">
            <v>1972</v>
          </cell>
          <cell r="E116" t="str">
            <v>FL</v>
          </cell>
          <cell r="J116">
            <v>1752</v>
          </cell>
          <cell r="K116">
            <v>1107955</v>
          </cell>
          <cell r="M116">
            <v>5485583</v>
          </cell>
        </row>
        <row r="117">
          <cell r="B117">
            <v>1972</v>
          </cell>
          <cell r="E117" t="str">
            <v>GA</v>
          </cell>
          <cell r="J117">
            <v>2276</v>
          </cell>
          <cell r="K117">
            <v>1353764</v>
          </cell>
          <cell r="M117">
            <v>2786242</v>
          </cell>
        </row>
        <row r="118">
          <cell r="B118">
            <v>1972</v>
          </cell>
          <cell r="E118" t="str">
            <v>HI</v>
          </cell>
          <cell r="J118">
            <v>91</v>
          </cell>
          <cell r="K118">
            <v>90998</v>
          </cell>
          <cell r="M118">
            <v>989964</v>
          </cell>
        </row>
        <row r="119">
          <cell r="B119">
            <v>1972</v>
          </cell>
          <cell r="E119" t="str">
            <v>ID</v>
          </cell>
          <cell r="J119">
            <v>47</v>
          </cell>
          <cell r="K119">
            <v>29763</v>
          </cell>
          <cell r="M119">
            <v>1173784</v>
          </cell>
        </row>
        <row r="120">
          <cell r="B120">
            <v>1972</v>
          </cell>
          <cell r="E120" t="str">
            <v>IL</v>
          </cell>
          <cell r="J120">
            <v>3499</v>
          </cell>
          <cell r="K120">
            <v>2920321</v>
          </cell>
          <cell r="M120">
            <v>3493213</v>
          </cell>
        </row>
        <row r="121">
          <cell r="B121">
            <v>1972</v>
          </cell>
          <cell r="E121" t="str">
            <v>IN</v>
          </cell>
          <cell r="J121">
            <v>1098</v>
          </cell>
          <cell r="K121">
            <v>729444</v>
          </cell>
          <cell r="M121">
            <v>1545652</v>
          </cell>
        </row>
        <row r="122">
          <cell r="B122">
            <v>1972</v>
          </cell>
          <cell r="E122" t="str">
            <v>IA</v>
          </cell>
          <cell r="J122">
            <v>185</v>
          </cell>
          <cell r="K122">
            <v>137829</v>
          </cell>
          <cell r="M122">
            <v>1396373</v>
          </cell>
        </row>
        <row r="123">
          <cell r="B123">
            <v>1972</v>
          </cell>
          <cell r="E123" t="str">
            <v>KS</v>
          </cell>
          <cell r="J123">
            <v>306</v>
          </cell>
          <cell r="K123">
            <v>204584</v>
          </cell>
          <cell r="M123">
            <v>1615119</v>
          </cell>
        </row>
        <row r="124">
          <cell r="B124">
            <v>1972</v>
          </cell>
          <cell r="E124" t="str">
            <v>KY</v>
          </cell>
          <cell r="J124">
            <v>660</v>
          </cell>
          <cell r="K124">
            <v>404855</v>
          </cell>
          <cell r="M124">
            <v>2382694</v>
          </cell>
        </row>
        <row r="125">
          <cell r="B125">
            <v>1972</v>
          </cell>
          <cell r="E125" t="str">
            <v>LA</v>
          </cell>
          <cell r="J125">
            <v>984</v>
          </cell>
          <cell r="K125">
            <v>437595</v>
          </cell>
          <cell r="M125">
            <v>3202110</v>
          </cell>
        </row>
        <row r="126">
          <cell r="B126">
            <v>1972</v>
          </cell>
          <cell r="E126" t="str">
            <v>ME</v>
          </cell>
          <cell r="J126">
            <v>114</v>
          </cell>
          <cell r="K126">
            <v>70099</v>
          </cell>
          <cell r="M126">
            <v>958740</v>
          </cell>
        </row>
        <row r="127">
          <cell r="B127">
            <v>1972</v>
          </cell>
          <cell r="E127" t="str">
            <v>MD</v>
          </cell>
          <cell r="J127">
            <v>1204</v>
          </cell>
          <cell r="K127">
            <v>791514</v>
          </cell>
          <cell r="M127">
            <v>1600623</v>
          </cell>
        </row>
        <row r="128">
          <cell r="B128">
            <v>1972</v>
          </cell>
          <cell r="E128" t="str">
            <v>MA</v>
          </cell>
          <cell r="J128">
            <v>2824</v>
          </cell>
          <cell r="K128">
            <v>2446542</v>
          </cell>
          <cell r="M128">
            <v>1387297</v>
          </cell>
        </row>
        <row r="129">
          <cell r="B129">
            <v>1972</v>
          </cell>
          <cell r="E129" t="str">
            <v>MI</v>
          </cell>
          <cell r="J129">
            <v>1576</v>
          </cell>
          <cell r="K129">
            <v>1473965</v>
          </cell>
          <cell r="M129">
            <v>3808988</v>
          </cell>
        </row>
        <row r="130">
          <cell r="B130">
            <v>1972</v>
          </cell>
          <cell r="E130" t="str">
            <v>MN</v>
          </cell>
          <cell r="J130">
            <v>813</v>
          </cell>
          <cell r="K130">
            <v>701634</v>
          </cell>
          <cell r="M130">
            <v>2252495</v>
          </cell>
        </row>
        <row r="131">
          <cell r="B131">
            <v>1972</v>
          </cell>
          <cell r="E131" t="str">
            <v>MS</v>
          </cell>
          <cell r="J131">
            <v>389</v>
          </cell>
          <cell r="K131">
            <v>203699</v>
          </cell>
          <cell r="M131">
            <v>2112578</v>
          </cell>
        </row>
        <row r="132">
          <cell r="B132">
            <v>1972</v>
          </cell>
          <cell r="E132" t="str">
            <v>MO</v>
          </cell>
          <cell r="J132">
            <v>1533</v>
          </cell>
          <cell r="K132">
            <v>959569</v>
          </cell>
          <cell r="M132">
            <v>2541866</v>
          </cell>
        </row>
        <row r="133">
          <cell r="B133">
            <v>1972</v>
          </cell>
          <cell r="E133" t="str">
            <v>MT</v>
          </cell>
          <cell r="J133">
            <v>76</v>
          </cell>
          <cell r="K133">
            <v>40820</v>
          </cell>
          <cell r="M133">
            <v>845055</v>
          </cell>
        </row>
        <row r="134">
          <cell r="B134">
            <v>1972</v>
          </cell>
          <cell r="E134" t="str">
            <v>NE</v>
          </cell>
          <cell r="J134">
            <v>292</v>
          </cell>
          <cell r="K134">
            <v>191579</v>
          </cell>
          <cell r="M134">
            <v>1530795</v>
          </cell>
        </row>
        <row r="135">
          <cell r="B135">
            <v>1972</v>
          </cell>
          <cell r="E135" t="str">
            <v>NV</v>
          </cell>
          <cell r="J135">
            <v>224</v>
          </cell>
          <cell r="K135">
            <v>141638</v>
          </cell>
          <cell r="M135">
            <v>595954</v>
          </cell>
        </row>
        <row r="136">
          <cell r="B136">
            <v>1972</v>
          </cell>
          <cell r="E136" t="str">
            <v>NH</v>
          </cell>
          <cell r="J136">
            <v>150</v>
          </cell>
          <cell r="K136">
            <v>97748</v>
          </cell>
          <cell r="M136">
            <v>484398</v>
          </cell>
        </row>
        <row r="137">
          <cell r="B137">
            <v>1972</v>
          </cell>
          <cell r="E137" t="str">
            <v>NJ</v>
          </cell>
          <cell r="J137">
            <v>2978</v>
          </cell>
          <cell r="K137">
            <v>2173772</v>
          </cell>
          <cell r="M137">
            <v>2001482</v>
          </cell>
        </row>
        <row r="138">
          <cell r="B138">
            <v>1972</v>
          </cell>
          <cell r="E138" t="str">
            <v>NM</v>
          </cell>
          <cell r="J138">
            <v>60</v>
          </cell>
          <cell r="K138">
            <v>36686</v>
          </cell>
          <cell r="M138">
            <v>965627</v>
          </cell>
        </row>
        <row r="139">
          <cell r="B139">
            <v>1972</v>
          </cell>
          <cell r="E139" t="str">
            <v>NY</v>
          </cell>
          <cell r="J139">
            <v>14764</v>
          </cell>
          <cell r="K139">
            <v>12537743</v>
          </cell>
          <cell r="M139">
            <v>7644167</v>
          </cell>
        </row>
        <row r="140">
          <cell r="B140">
            <v>1972</v>
          </cell>
          <cell r="E140" t="str">
            <v>NC</v>
          </cell>
          <cell r="J140">
            <v>1350</v>
          </cell>
          <cell r="K140">
            <v>771993</v>
          </cell>
          <cell r="M140">
            <v>3011743</v>
          </cell>
        </row>
        <row r="141">
          <cell r="B141">
            <v>1972</v>
          </cell>
          <cell r="E141" t="str">
            <v>ND</v>
          </cell>
          <cell r="J141">
            <v>29</v>
          </cell>
          <cell r="K141">
            <v>20794</v>
          </cell>
          <cell r="M141">
            <v>719685</v>
          </cell>
        </row>
        <row r="142">
          <cell r="B142">
            <v>1972</v>
          </cell>
          <cell r="E142" t="str">
            <v>OH</v>
          </cell>
          <cell r="J142">
            <v>2858</v>
          </cell>
          <cell r="K142">
            <v>2192938</v>
          </cell>
          <cell r="M142">
            <v>3543029</v>
          </cell>
        </row>
        <row r="143">
          <cell r="B143">
            <v>1972</v>
          </cell>
          <cell r="E143" t="str">
            <v>OK</v>
          </cell>
          <cell r="J143">
            <v>398</v>
          </cell>
          <cell r="K143">
            <v>223056</v>
          </cell>
          <cell r="M143">
            <v>1319503</v>
          </cell>
        </row>
        <row r="144">
          <cell r="B144">
            <v>1972</v>
          </cell>
          <cell r="E144" t="str">
            <v>OR</v>
          </cell>
          <cell r="J144">
            <v>256</v>
          </cell>
          <cell r="K144">
            <v>193941</v>
          </cell>
          <cell r="M144">
            <v>2276908</v>
          </cell>
        </row>
        <row r="145">
          <cell r="B145">
            <v>1972</v>
          </cell>
          <cell r="E145" t="str">
            <v>PA</v>
          </cell>
          <cell r="J145">
            <v>4962</v>
          </cell>
          <cell r="K145">
            <v>2993425</v>
          </cell>
          <cell r="M145">
            <v>4537260</v>
          </cell>
        </row>
        <row r="146">
          <cell r="B146">
            <v>1972</v>
          </cell>
          <cell r="E146" t="str">
            <v>RI</v>
          </cell>
          <cell r="J146">
            <v>538</v>
          </cell>
          <cell r="K146">
            <v>387229</v>
          </cell>
          <cell r="M146">
            <v>356235</v>
          </cell>
        </row>
        <row r="147">
          <cell r="B147">
            <v>1972</v>
          </cell>
          <cell r="E147" t="str">
            <v>SC</v>
          </cell>
          <cell r="J147">
            <v>475</v>
          </cell>
          <cell r="K147">
            <v>258657</v>
          </cell>
          <cell r="M147">
            <v>1710993</v>
          </cell>
        </row>
        <row r="148">
          <cell r="B148">
            <v>1972</v>
          </cell>
          <cell r="E148" t="str">
            <v>SD</v>
          </cell>
          <cell r="J148">
            <v>16</v>
          </cell>
          <cell r="K148">
            <v>9912</v>
          </cell>
          <cell r="M148">
            <v>693439</v>
          </cell>
        </row>
        <row r="149">
          <cell r="B149">
            <v>1972</v>
          </cell>
          <cell r="E149" t="str">
            <v>TN</v>
          </cell>
          <cell r="J149">
            <v>2072</v>
          </cell>
          <cell r="K149">
            <v>1090396</v>
          </cell>
          <cell r="M149">
            <v>2142424</v>
          </cell>
        </row>
        <row r="150">
          <cell r="B150">
            <v>1972</v>
          </cell>
          <cell r="E150" t="str">
            <v>TX</v>
          </cell>
          <cell r="J150">
            <v>2421</v>
          </cell>
          <cell r="K150">
            <v>1344540</v>
          </cell>
          <cell r="M150">
            <v>5267687</v>
          </cell>
        </row>
        <row r="151">
          <cell r="B151">
            <v>1972</v>
          </cell>
          <cell r="E151" t="str">
            <v>UT</v>
          </cell>
          <cell r="J151">
            <v>88</v>
          </cell>
          <cell r="K151">
            <v>59096</v>
          </cell>
          <cell r="M151">
            <v>928113</v>
          </cell>
        </row>
        <row r="152">
          <cell r="B152">
            <v>1972</v>
          </cell>
          <cell r="E152" t="str">
            <v>VT</v>
          </cell>
          <cell r="J152">
            <v>40</v>
          </cell>
          <cell r="K152">
            <v>21107</v>
          </cell>
          <cell r="M152">
            <v>674347</v>
          </cell>
        </row>
        <row r="153">
          <cell r="B153">
            <v>1972</v>
          </cell>
          <cell r="E153" t="str">
            <v>VA</v>
          </cell>
          <cell r="J153">
            <v>1285</v>
          </cell>
          <cell r="K153">
            <v>815150</v>
          </cell>
          <cell r="M153">
            <v>2505226</v>
          </cell>
        </row>
        <row r="154">
          <cell r="B154">
            <v>1972</v>
          </cell>
          <cell r="E154" t="str">
            <v>WA</v>
          </cell>
          <cell r="J154">
            <v>948</v>
          </cell>
          <cell r="K154">
            <v>728428</v>
          </cell>
          <cell r="M154">
            <v>3717790</v>
          </cell>
        </row>
        <row r="155">
          <cell r="B155">
            <v>1972</v>
          </cell>
          <cell r="E155" t="str">
            <v>WV</v>
          </cell>
          <cell r="J155">
            <v>228</v>
          </cell>
          <cell r="K155">
            <v>140838</v>
          </cell>
          <cell r="M155">
            <v>915372</v>
          </cell>
        </row>
        <row r="156">
          <cell r="B156">
            <v>1972</v>
          </cell>
          <cell r="E156" t="str">
            <v>WI</v>
          </cell>
          <cell r="J156">
            <v>659</v>
          </cell>
          <cell r="K156">
            <v>616250</v>
          </cell>
          <cell r="M156">
            <v>2941617</v>
          </cell>
        </row>
        <row r="157">
          <cell r="B157">
            <v>1972</v>
          </cell>
          <cell r="E157" t="str">
            <v>WY</v>
          </cell>
          <cell r="J157">
            <v>7</v>
          </cell>
          <cell r="K157">
            <v>4350</v>
          </cell>
          <cell r="M157">
            <v>649059</v>
          </cell>
        </row>
        <row r="158">
          <cell r="B158">
            <v>1973</v>
          </cell>
          <cell r="E158" t="str">
            <v>US</v>
          </cell>
          <cell r="J158">
            <v>70000</v>
          </cell>
          <cell r="K158">
            <v>56357000</v>
          </cell>
          <cell r="M158">
            <v>128485000</v>
          </cell>
        </row>
        <row r="159">
          <cell r="B159">
            <v>1973</v>
          </cell>
          <cell r="E159" t="str">
            <v>AL</v>
          </cell>
          <cell r="J159">
            <v>-11111</v>
          </cell>
          <cell r="K159">
            <v>-11111</v>
          </cell>
          <cell r="M159">
            <v>1582000</v>
          </cell>
        </row>
        <row r="160">
          <cell r="B160">
            <v>1973</v>
          </cell>
          <cell r="E160" t="str">
            <v>AK</v>
          </cell>
          <cell r="J160">
            <v>-11111</v>
          </cell>
          <cell r="K160">
            <v>-11111</v>
          </cell>
          <cell r="M160">
            <v>1073000</v>
          </cell>
        </row>
        <row r="161">
          <cell r="B161">
            <v>1973</v>
          </cell>
          <cell r="E161" t="str">
            <v>AZ</v>
          </cell>
          <cell r="J161">
            <v>-11111</v>
          </cell>
          <cell r="K161">
            <v>-11111</v>
          </cell>
          <cell r="M161">
            <v>1925000</v>
          </cell>
        </row>
        <row r="162">
          <cell r="B162">
            <v>1973</v>
          </cell>
          <cell r="E162" t="str">
            <v>AR</v>
          </cell>
          <cell r="J162">
            <v>-11111</v>
          </cell>
          <cell r="K162">
            <v>-11111</v>
          </cell>
          <cell r="M162">
            <v>1867000</v>
          </cell>
        </row>
        <row r="163">
          <cell r="B163">
            <v>1973</v>
          </cell>
          <cell r="E163" t="str">
            <v>CA</v>
          </cell>
          <cell r="J163">
            <v>-11111</v>
          </cell>
          <cell r="K163">
            <v>-11111</v>
          </cell>
          <cell r="M163">
            <v>18385000</v>
          </cell>
        </row>
        <row r="164">
          <cell r="B164">
            <v>1973</v>
          </cell>
          <cell r="E164" t="str">
            <v>CO</v>
          </cell>
          <cell r="J164">
            <v>-11111</v>
          </cell>
          <cell r="K164">
            <v>-11111</v>
          </cell>
          <cell r="M164">
            <v>2010000</v>
          </cell>
        </row>
        <row r="165">
          <cell r="B165">
            <v>1973</v>
          </cell>
          <cell r="E165" t="str">
            <v>CT</v>
          </cell>
          <cell r="J165">
            <v>-11111</v>
          </cell>
          <cell r="K165">
            <v>-11111</v>
          </cell>
          <cell r="M165">
            <v>859000</v>
          </cell>
        </row>
        <row r="166">
          <cell r="B166">
            <v>1973</v>
          </cell>
          <cell r="E166" t="str">
            <v>DE</v>
          </cell>
          <cell r="J166">
            <v>-11111</v>
          </cell>
          <cell r="K166">
            <v>-11111</v>
          </cell>
          <cell r="M166">
            <v>487000</v>
          </cell>
        </row>
        <row r="167">
          <cell r="B167">
            <v>1973</v>
          </cell>
          <cell r="E167" t="str">
            <v>DC</v>
          </cell>
          <cell r="J167">
            <v>-11111</v>
          </cell>
          <cell r="K167">
            <v>-11111</v>
          </cell>
          <cell r="M167">
            <v>0</v>
          </cell>
        </row>
        <row r="168">
          <cell r="B168">
            <v>1973</v>
          </cell>
          <cell r="E168" t="str">
            <v>FL</v>
          </cell>
          <cell r="J168">
            <v>-11111</v>
          </cell>
          <cell r="K168">
            <v>-11111</v>
          </cell>
          <cell r="M168">
            <v>5995000</v>
          </cell>
        </row>
        <row r="169">
          <cell r="B169">
            <v>1973</v>
          </cell>
          <cell r="E169" t="str">
            <v>GA</v>
          </cell>
          <cell r="J169">
            <v>-11111</v>
          </cell>
          <cell r="K169">
            <v>-11111</v>
          </cell>
          <cell r="M169">
            <v>3015000</v>
          </cell>
        </row>
        <row r="170">
          <cell r="B170">
            <v>1973</v>
          </cell>
          <cell r="E170" t="str">
            <v>HI</v>
          </cell>
          <cell r="J170">
            <v>-11111</v>
          </cell>
          <cell r="K170">
            <v>-11111</v>
          </cell>
          <cell r="M170">
            <v>1121000</v>
          </cell>
        </row>
        <row r="171">
          <cell r="B171">
            <v>1973</v>
          </cell>
          <cell r="E171" t="str">
            <v>ID</v>
          </cell>
          <cell r="J171">
            <v>-11111</v>
          </cell>
          <cell r="K171">
            <v>-11111</v>
          </cell>
          <cell r="M171">
            <v>1225000</v>
          </cell>
        </row>
        <row r="172">
          <cell r="B172">
            <v>1973</v>
          </cell>
          <cell r="E172" t="str">
            <v>IL</v>
          </cell>
          <cell r="J172">
            <v>-11111</v>
          </cell>
          <cell r="K172">
            <v>-11111</v>
          </cell>
          <cell r="M172">
            <v>3813000</v>
          </cell>
        </row>
        <row r="173">
          <cell r="B173">
            <v>1973</v>
          </cell>
          <cell r="E173" t="str">
            <v>IN</v>
          </cell>
          <cell r="J173">
            <v>-11111</v>
          </cell>
          <cell r="K173">
            <v>-11111</v>
          </cell>
          <cell r="M173">
            <v>1681000</v>
          </cell>
        </row>
        <row r="174">
          <cell r="B174">
            <v>1973</v>
          </cell>
          <cell r="E174" t="str">
            <v>IA</v>
          </cell>
          <cell r="J174">
            <v>-11111</v>
          </cell>
          <cell r="K174">
            <v>-11111</v>
          </cell>
          <cell r="M174">
            <v>1748000</v>
          </cell>
        </row>
        <row r="175">
          <cell r="B175">
            <v>1973</v>
          </cell>
          <cell r="E175" t="str">
            <v>KS</v>
          </cell>
          <cell r="J175">
            <v>-11111</v>
          </cell>
          <cell r="K175">
            <v>-11111</v>
          </cell>
          <cell r="M175">
            <v>1686000</v>
          </cell>
        </row>
        <row r="176">
          <cell r="B176">
            <v>1973</v>
          </cell>
          <cell r="E176" t="str">
            <v>KY</v>
          </cell>
          <cell r="J176">
            <v>-11111</v>
          </cell>
          <cell r="K176">
            <v>-11111</v>
          </cell>
          <cell r="M176">
            <v>2100000</v>
          </cell>
        </row>
        <row r="177">
          <cell r="B177">
            <v>1973</v>
          </cell>
          <cell r="E177" t="str">
            <v>LA</v>
          </cell>
          <cell r="J177">
            <v>-11111</v>
          </cell>
          <cell r="K177">
            <v>-11111</v>
          </cell>
          <cell r="M177">
            <v>3457000</v>
          </cell>
        </row>
        <row r="178">
          <cell r="B178">
            <v>1973</v>
          </cell>
          <cell r="E178" t="str">
            <v>ME</v>
          </cell>
          <cell r="J178">
            <v>-11111</v>
          </cell>
          <cell r="K178">
            <v>-11111</v>
          </cell>
          <cell r="M178">
            <v>1267000</v>
          </cell>
        </row>
        <row r="179">
          <cell r="B179">
            <v>1973</v>
          </cell>
          <cell r="E179" t="str">
            <v>MD</v>
          </cell>
          <cell r="J179">
            <v>-11111</v>
          </cell>
          <cell r="K179">
            <v>-11111</v>
          </cell>
          <cell r="M179">
            <v>1951000</v>
          </cell>
        </row>
        <row r="180">
          <cell r="B180">
            <v>1973</v>
          </cell>
          <cell r="E180" t="str">
            <v>MA</v>
          </cell>
          <cell r="J180">
            <v>-11111</v>
          </cell>
          <cell r="K180">
            <v>-11111</v>
          </cell>
          <cell r="M180">
            <v>1511000</v>
          </cell>
        </row>
        <row r="181">
          <cell r="B181">
            <v>1973</v>
          </cell>
          <cell r="E181" t="str">
            <v>MI</v>
          </cell>
          <cell r="J181">
            <v>-11111</v>
          </cell>
          <cell r="K181">
            <v>-11111</v>
          </cell>
          <cell r="M181">
            <v>4739000</v>
          </cell>
        </row>
        <row r="182">
          <cell r="B182">
            <v>1973</v>
          </cell>
          <cell r="E182" t="str">
            <v>MN</v>
          </cell>
          <cell r="J182">
            <v>-11111</v>
          </cell>
          <cell r="K182">
            <v>-11111</v>
          </cell>
          <cell r="M182">
            <v>2709000</v>
          </cell>
        </row>
        <row r="183">
          <cell r="B183">
            <v>1973</v>
          </cell>
          <cell r="E183" t="str">
            <v>MS</v>
          </cell>
          <cell r="J183">
            <v>-11111</v>
          </cell>
          <cell r="K183">
            <v>-11111</v>
          </cell>
          <cell r="M183">
            <v>2264000</v>
          </cell>
        </row>
        <row r="184">
          <cell r="B184">
            <v>1973</v>
          </cell>
          <cell r="E184" t="str">
            <v>MO</v>
          </cell>
          <cell r="J184">
            <v>-11111</v>
          </cell>
          <cell r="K184">
            <v>-11111</v>
          </cell>
          <cell r="M184">
            <v>3036000</v>
          </cell>
        </row>
        <row r="185">
          <cell r="B185">
            <v>1973</v>
          </cell>
          <cell r="E185" t="str">
            <v>MT</v>
          </cell>
          <cell r="J185">
            <v>-11111</v>
          </cell>
          <cell r="K185">
            <v>-11111</v>
          </cell>
          <cell r="M185">
            <v>1021000</v>
          </cell>
        </row>
        <row r="186">
          <cell r="B186">
            <v>1973</v>
          </cell>
          <cell r="E186" t="str">
            <v>NE</v>
          </cell>
          <cell r="J186">
            <v>-11111</v>
          </cell>
          <cell r="K186">
            <v>-11111</v>
          </cell>
          <cell r="M186">
            <v>1717000</v>
          </cell>
        </row>
        <row r="187">
          <cell r="B187">
            <v>1973</v>
          </cell>
          <cell r="E187" t="str">
            <v>NV</v>
          </cell>
          <cell r="J187">
            <v>-11111</v>
          </cell>
          <cell r="K187">
            <v>-11111</v>
          </cell>
          <cell r="M187">
            <v>581000</v>
          </cell>
        </row>
        <row r="188">
          <cell r="B188">
            <v>1973</v>
          </cell>
          <cell r="E188" t="str">
            <v>NH</v>
          </cell>
          <cell r="J188">
            <v>-11111</v>
          </cell>
          <cell r="K188">
            <v>-11111</v>
          </cell>
          <cell r="M188">
            <v>626000</v>
          </cell>
        </row>
        <row r="189">
          <cell r="B189">
            <v>1973</v>
          </cell>
          <cell r="E189" t="str">
            <v>NJ</v>
          </cell>
          <cell r="J189">
            <v>-11111</v>
          </cell>
          <cell r="K189">
            <v>-11111</v>
          </cell>
          <cell r="M189">
            <v>1992000</v>
          </cell>
        </row>
        <row r="190">
          <cell r="B190">
            <v>1973</v>
          </cell>
          <cell r="E190" t="str">
            <v>NM</v>
          </cell>
          <cell r="J190">
            <v>-11111</v>
          </cell>
          <cell r="K190">
            <v>-11111</v>
          </cell>
          <cell r="M190">
            <v>1043000</v>
          </cell>
        </row>
        <row r="191">
          <cell r="B191">
            <v>1973</v>
          </cell>
          <cell r="E191" t="str">
            <v>NY</v>
          </cell>
          <cell r="J191">
            <v>-11111</v>
          </cell>
          <cell r="K191">
            <v>-11111</v>
          </cell>
          <cell r="M191">
            <v>9511000</v>
          </cell>
        </row>
        <row r="192">
          <cell r="B192">
            <v>1973</v>
          </cell>
          <cell r="E192" t="str">
            <v>NC</v>
          </cell>
          <cell r="J192">
            <v>-11111</v>
          </cell>
          <cell r="K192">
            <v>-11111</v>
          </cell>
          <cell r="M192">
            <v>3233000</v>
          </cell>
        </row>
        <row r="193">
          <cell r="B193">
            <v>1973</v>
          </cell>
          <cell r="E193" t="str">
            <v>ND</v>
          </cell>
          <cell r="J193">
            <v>-11111</v>
          </cell>
          <cell r="K193">
            <v>-11111</v>
          </cell>
          <cell r="M193">
            <v>772000</v>
          </cell>
        </row>
        <row r="194">
          <cell r="B194">
            <v>1973</v>
          </cell>
          <cell r="E194" t="str">
            <v>OH</v>
          </cell>
          <cell r="J194">
            <v>-11111</v>
          </cell>
          <cell r="K194">
            <v>-11111</v>
          </cell>
          <cell r="M194">
            <v>3932000</v>
          </cell>
        </row>
        <row r="195">
          <cell r="B195">
            <v>1973</v>
          </cell>
          <cell r="E195" t="str">
            <v>OK</v>
          </cell>
          <cell r="J195">
            <v>-11111</v>
          </cell>
          <cell r="K195">
            <v>-11111</v>
          </cell>
          <cell r="M195">
            <v>1461000</v>
          </cell>
        </row>
        <row r="196">
          <cell r="B196">
            <v>1973</v>
          </cell>
          <cell r="E196" t="str">
            <v>OR</v>
          </cell>
          <cell r="J196">
            <v>-11111</v>
          </cell>
          <cell r="K196">
            <v>-11111</v>
          </cell>
          <cell r="M196">
            <v>2278000</v>
          </cell>
        </row>
        <row r="197">
          <cell r="B197">
            <v>1973</v>
          </cell>
          <cell r="E197" t="str">
            <v>PA</v>
          </cell>
          <cell r="J197">
            <v>-11111</v>
          </cell>
          <cell r="K197">
            <v>-11111</v>
          </cell>
          <cell r="M197">
            <v>4906000</v>
          </cell>
        </row>
        <row r="198">
          <cell r="B198">
            <v>1973</v>
          </cell>
          <cell r="E198" t="str">
            <v>RI</v>
          </cell>
          <cell r="J198">
            <v>-11111</v>
          </cell>
          <cell r="K198">
            <v>-11111</v>
          </cell>
          <cell r="M198">
            <v>300000</v>
          </cell>
        </row>
        <row r="199">
          <cell r="B199">
            <v>1973</v>
          </cell>
          <cell r="E199" t="str">
            <v>SC</v>
          </cell>
          <cell r="J199">
            <v>-11111</v>
          </cell>
          <cell r="K199">
            <v>-11111</v>
          </cell>
          <cell r="M199">
            <v>1695000</v>
          </cell>
        </row>
        <row r="200">
          <cell r="B200">
            <v>1973</v>
          </cell>
          <cell r="E200" t="str">
            <v>SD</v>
          </cell>
          <cell r="J200">
            <v>-11111</v>
          </cell>
          <cell r="K200">
            <v>-11111</v>
          </cell>
          <cell r="M200">
            <v>799000</v>
          </cell>
        </row>
        <row r="201">
          <cell r="B201">
            <v>1973</v>
          </cell>
          <cell r="E201" t="str">
            <v>TN</v>
          </cell>
          <cell r="J201">
            <v>-11111</v>
          </cell>
          <cell r="K201">
            <v>-11111</v>
          </cell>
          <cell r="M201">
            <v>2383000</v>
          </cell>
        </row>
        <row r="202">
          <cell r="B202">
            <v>1973</v>
          </cell>
          <cell r="E202" t="str">
            <v>TX</v>
          </cell>
          <cell r="J202">
            <v>-11111</v>
          </cell>
          <cell r="K202">
            <v>-11111</v>
          </cell>
          <cell r="M202">
            <v>5747000</v>
          </cell>
        </row>
        <row r="203">
          <cell r="B203">
            <v>1973</v>
          </cell>
          <cell r="E203" t="str">
            <v>UT</v>
          </cell>
          <cell r="J203">
            <v>-11111</v>
          </cell>
          <cell r="K203">
            <v>-11111</v>
          </cell>
          <cell r="M203">
            <v>1011000</v>
          </cell>
        </row>
        <row r="204">
          <cell r="B204">
            <v>1973</v>
          </cell>
          <cell r="E204" t="str">
            <v>VT</v>
          </cell>
          <cell r="J204">
            <v>-11111</v>
          </cell>
          <cell r="K204">
            <v>-11111</v>
          </cell>
          <cell r="M204">
            <v>842000</v>
          </cell>
        </row>
        <row r="205">
          <cell r="B205">
            <v>1973</v>
          </cell>
          <cell r="E205" t="str">
            <v>VA</v>
          </cell>
          <cell r="J205">
            <v>-11111</v>
          </cell>
          <cell r="K205">
            <v>-11111</v>
          </cell>
          <cell r="M205">
            <v>2720000</v>
          </cell>
        </row>
        <row r="206">
          <cell r="B206">
            <v>1973</v>
          </cell>
          <cell r="E206" t="str">
            <v>WA</v>
          </cell>
          <cell r="J206">
            <v>-11111</v>
          </cell>
          <cell r="K206">
            <v>-11111</v>
          </cell>
          <cell r="M206">
            <v>3874000</v>
          </cell>
        </row>
        <row r="207">
          <cell r="B207">
            <v>1973</v>
          </cell>
          <cell r="E207" t="str">
            <v>WV</v>
          </cell>
          <cell r="J207">
            <v>-11111</v>
          </cell>
          <cell r="K207">
            <v>-11111</v>
          </cell>
          <cell r="M207">
            <v>1346000</v>
          </cell>
        </row>
        <row r="208">
          <cell r="B208">
            <v>1973</v>
          </cell>
          <cell r="E208" t="str">
            <v>WI</v>
          </cell>
          <cell r="J208">
            <v>-11111</v>
          </cell>
          <cell r="K208">
            <v>-11111</v>
          </cell>
          <cell r="M208">
            <v>2510000</v>
          </cell>
        </row>
        <row r="209">
          <cell r="B209">
            <v>1973</v>
          </cell>
          <cell r="E209" t="str">
            <v>WY</v>
          </cell>
          <cell r="J209">
            <v>-11111</v>
          </cell>
          <cell r="K209">
            <v>-11111</v>
          </cell>
          <cell r="M209">
            <v>676000</v>
          </cell>
        </row>
        <row r="210">
          <cell r="B210">
            <v>1974</v>
          </cell>
          <cell r="E210" t="str">
            <v>US</v>
          </cell>
          <cell r="J210">
            <v>72000</v>
          </cell>
          <cell r="K210">
            <v>64020000</v>
          </cell>
          <cell r="M210">
            <v>142905000</v>
          </cell>
        </row>
        <row r="211">
          <cell r="B211">
            <v>1974</v>
          </cell>
          <cell r="E211" t="str">
            <v>AL</v>
          </cell>
          <cell r="J211">
            <v>-11111</v>
          </cell>
          <cell r="K211">
            <v>-11111</v>
          </cell>
          <cell r="M211">
            <v>2238000</v>
          </cell>
        </row>
        <row r="212">
          <cell r="B212">
            <v>1974</v>
          </cell>
          <cell r="E212" t="str">
            <v>AK</v>
          </cell>
          <cell r="J212">
            <v>-11111</v>
          </cell>
          <cell r="K212">
            <v>-11111</v>
          </cell>
          <cell r="M212">
            <v>1223000</v>
          </cell>
        </row>
        <row r="213">
          <cell r="B213">
            <v>1974</v>
          </cell>
          <cell r="E213" t="str">
            <v>AZ</v>
          </cell>
          <cell r="J213">
            <v>-11111</v>
          </cell>
          <cell r="K213">
            <v>-11111</v>
          </cell>
          <cell r="M213">
            <v>2162000</v>
          </cell>
        </row>
        <row r="214">
          <cell r="B214">
            <v>1974</v>
          </cell>
          <cell r="E214" t="str">
            <v>AR</v>
          </cell>
          <cell r="J214">
            <v>-11111</v>
          </cell>
          <cell r="K214">
            <v>-11111</v>
          </cell>
          <cell r="M214">
            <v>1840000</v>
          </cell>
        </row>
        <row r="215">
          <cell r="B215">
            <v>1974</v>
          </cell>
          <cell r="E215" t="str">
            <v>CA</v>
          </cell>
          <cell r="J215">
            <v>-11111</v>
          </cell>
          <cell r="K215">
            <v>-11111</v>
          </cell>
          <cell r="M215">
            <v>19978000</v>
          </cell>
        </row>
        <row r="216">
          <cell r="B216">
            <v>1974</v>
          </cell>
          <cell r="E216" t="str">
            <v>CO</v>
          </cell>
          <cell r="J216">
            <v>-11111</v>
          </cell>
          <cell r="K216">
            <v>-11111</v>
          </cell>
          <cell r="M216">
            <v>2236000</v>
          </cell>
        </row>
        <row r="217">
          <cell r="B217">
            <v>1974</v>
          </cell>
          <cell r="E217" t="str">
            <v>CT</v>
          </cell>
          <cell r="J217">
            <v>-11111</v>
          </cell>
          <cell r="K217">
            <v>-11111</v>
          </cell>
          <cell r="M217">
            <v>1085000</v>
          </cell>
        </row>
        <row r="218">
          <cell r="B218">
            <v>1974</v>
          </cell>
          <cell r="E218" t="str">
            <v>DE</v>
          </cell>
          <cell r="J218">
            <v>-11111</v>
          </cell>
          <cell r="K218">
            <v>-11111</v>
          </cell>
          <cell r="M218">
            <v>530000</v>
          </cell>
        </row>
        <row r="219">
          <cell r="B219">
            <v>1974</v>
          </cell>
          <cell r="E219" t="str">
            <v>DC</v>
          </cell>
          <cell r="J219">
            <v>-11111</v>
          </cell>
          <cell r="K219">
            <v>-11111</v>
          </cell>
          <cell r="M219">
            <v>0</v>
          </cell>
        </row>
        <row r="220">
          <cell r="B220">
            <v>1974</v>
          </cell>
          <cell r="E220" t="str">
            <v>FL</v>
          </cell>
          <cell r="J220">
            <v>-11111</v>
          </cell>
          <cell r="K220">
            <v>-11111</v>
          </cell>
          <cell r="M220">
            <v>6889000</v>
          </cell>
        </row>
        <row r="221">
          <cell r="B221">
            <v>1974</v>
          </cell>
          <cell r="E221" t="str">
            <v>GA</v>
          </cell>
          <cell r="J221">
            <v>-11111</v>
          </cell>
          <cell r="K221">
            <v>-11111</v>
          </cell>
          <cell r="M221">
            <v>3629000</v>
          </cell>
        </row>
        <row r="222">
          <cell r="B222">
            <v>1974</v>
          </cell>
          <cell r="E222" t="str">
            <v>HI</v>
          </cell>
          <cell r="J222">
            <v>-11111</v>
          </cell>
          <cell r="K222">
            <v>-11111</v>
          </cell>
          <cell r="M222">
            <v>1174000</v>
          </cell>
        </row>
        <row r="223">
          <cell r="B223">
            <v>1974</v>
          </cell>
          <cell r="E223" t="str">
            <v>ID</v>
          </cell>
          <cell r="J223">
            <v>-11111</v>
          </cell>
          <cell r="K223">
            <v>-11111</v>
          </cell>
          <cell r="M223">
            <v>1924000</v>
          </cell>
        </row>
        <row r="224">
          <cell r="B224">
            <v>1974</v>
          </cell>
          <cell r="E224" t="str">
            <v>IL</v>
          </cell>
          <cell r="J224">
            <v>-11111</v>
          </cell>
          <cell r="K224">
            <v>-11111</v>
          </cell>
          <cell r="M224">
            <v>4178000</v>
          </cell>
        </row>
        <row r="225">
          <cell r="B225">
            <v>1974</v>
          </cell>
          <cell r="E225" t="str">
            <v>IN</v>
          </cell>
          <cell r="J225">
            <v>-11111</v>
          </cell>
          <cell r="K225">
            <v>-11111</v>
          </cell>
          <cell r="M225">
            <v>1913000</v>
          </cell>
        </row>
        <row r="226">
          <cell r="B226">
            <v>1974</v>
          </cell>
          <cell r="E226" t="str">
            <v>IA</v>
          </cell>
          <cell r="J226">
            <v>-11111</v>
          </cell>
          <cell r="K226">
            <v>-11111</v>
          </cell>
          <cell r="M226">
            <v>2066000</v>
          </cell>
        </row>
        <row r="227">
          <cell r="B227">
            <v>1974</v>
          </cell>
          <cell r="E227" t="str">
            <v>KS</v>
          </cell>
          <cell r="J227">
            <v>-11111</v>
          </cell>
          <cell r="K227">
            <v>-11111</v>
          </cell>
          <cell r="M227">
            <v>2047000</v>
          </cell>
        </row>
        <row r="228">
          <cell r="B228">
            <v>1974</v>
          </cell>
          <cell r="E228" t="str">
            <v>KY</v>
          </cell>
          <cell r="J228">
            <v>-11111</v>
          </cell>
          <cell r="K228">
            <v>-11111</v>
          </cell>
          <cell r="M228">
            <v>2529000</v>
          </cell>
        </row>
        <row r="229">
          <cell r="B229">
            <v>1974</v>
          </cell>
          <cell r="E229" t="str">
            <v>LA</v>
          </cell>
          <cell r="J229">
            <v>-11111</v>
          </cell>
          <cell r="K229">
            <v>-11111</v>
          </cell>
          <cell r="M229">
            <v>4130000</v>
          </cell>
        </row>
        <row r="230">
          <cell r="B230">
            <v>1974</v>
          </cell>
          <cell r="E230" t="str">
            <v>ME</v>
          </cell>
          <cell r="J230">
            <v>-11111</v>
          </cell>
          <cell r="K230">
            <v>-11111</v>
          </cell>
          <cell r="M230">
            <v>1432000</v>
          </cell>
        </row>
        <row r="231">
          <cell r="B231">
            <v>1974</v>
          </cell>
          <cell r="E231" t="str">
            <v>MD</v>
          </cell>
          <cell r="J231">
            <v>-11111</v>
          </cell>
          <cell r="K231">
            <v>-11111</v>
          </cell>
          <cell r="M231">
            <v>2485000</v>
          </cell>
        </row>
        <row r="232">
          <cell r="B232">
            <v>1974</v>
          </cell>
          <cell r="E232" t="str">
            <v>MA</v>
          </cell>
          <cell r="J232">
            <v>-11111</v>
          </cell>
          <cell r="K232">
            <v>-11111</v>
          </cell>
          <cell r="M232">
            <v>2421000</v>
          </cell>
        </row>
        <row r="233">
          <cell r="B233">
            <v>1974</v>
          </cell>
          <cell r="E233" t="str">
            <v>MI</v>
          </cell>
          <cell r="J233">
            <v>-11111</v>
          </cell>
          <cell r="K233">
            <v>-11111</v>
          </cell>
          <cell r="M233">
            <v>5022000</v>
          </cell>
        </row>
        <row r="234">
          <cell r="B234">
            <v>1974</v>
          </cell>
          <cell r="E234" t="str">
            <v>MN</v>
          </cell>
          <cell r="J234">
            <v>-11111</v>
          </cell>
          <cell r="K234">
            <v>-11111</v>
          </cell>
          <cell r="M234">
            <v>2946000</v>
          </cell>
        </row>
        <row r="235">
          <cell r="B235">
            <v>1974</v>
          </cell>
          <cell r="E235" t="str">
            <v>MS</v>
          </cell>
          <cell r="J235">
            <v>-11111</v>
          </cell>
          <cell r="K235">
            <v>-11111</v>
          </cell>
          <cell r="M235">
            <v>2410000</v>
          </cell>
        </row>
        <row r="236">
          <cell r="B236">
            <v>1974</v>
          </cell>
          <cell r="E236" t="str">
            <v>MO</v>
          </cell>
          <cell r="J236">
            <v>-11111</v>
          </cell>
          <cell r="K236">
            <v>-11111</v>
          </cell>
          <cell r="M236">
            <v>3119000</v>
          </cell>
        </row>
        <row r="237">
          <cell r="B237">
            <v>1974</v>
          </cell>
          <cell r="E237" t="str">
            <v>MT</v>
          </cell>
          <cell r="J237">
            <v>-11111</v>
          </cell>
          <cell r="K237">
            <v>-11111</v>
          </cell>
          <cell r="M237">
            <v>1171000</v>
          </cell>
        </row>
        <row r="238">
          <cell r="B238">
            <v>1974</v>
          </cell>
          <cell r="E238" t="str">
            <v>NE</v>
          </cell>
          <cell r="J238">
            <v>-11111</v>
          </cell>
          <cell r="K238">
            <v>-11111</v>
          </cell>
          <cell r="M238">
            <v>1884000</v>
          </cell>
        </row>
        <row r="239">
          <cell r="B239">
            <v>1974</v>
          </cell>
          <cell r="E239" t="str">
            <v>NV</v>
          </cell>
          <cell r="J239">
            <v>-11111</v>
          </cell>
          <cell r="K239">
            <v>-11111</v>
          </cell>
          <cell r="M239">
            <v>746000</v>
          </cell>
        </row>
        <row r="240">
          <cell r="B240">
            <v>1974</v>
          </cell>
          <cell r="E240" t="str">
            <v>NH</v>
          </cell>
          <cell r="J240">
            <v>-11111</v>
          </cell>
          <cell r="K240">
            <v>-11111</v>
          </cell>
          <cell r="M240">
            <v>658000</v>
          </cell>
        </row>
        <row r="241">
          <cell r="B241">
            <v>1974</v>
          </cell>
          <cell r="E241" t="str">
            <v>NJ</v>
          </cell>
          <cell r="J241">
            <v>-11111</v>
          </cell>
          <cell r="K241">
            <v>-11111</v>
          </cell>
          <cell r="M241">
            <v>2087000</v>
          </cell>
        </row>
        <row r="242">
          <cell r="B242">
            <v>1974</v>
          </cell>
          <cell r="E242" t="str">
            <v>NM</v>
          </cell>
          <cell r="J242">
            <v>-11111</v>
          </cell>
          <cell r="K242">
            <v>-11111</v>
          </cell>
          <cell r="M242">
            <v>1241000</v>
          </cell>
        </row>
        <row r="243">
          <cell r="B243">
            <v>1974</v>
          </cell>
          <cell r="E243" t="str">
            <v>NY</v>
          </cell>
          <cell r="J243">
            <v>-11111</v>
          </cell>
          <cell r="K243">
            <v>-11111</v>
          </cell>
          <cell r="M243">
            <v>7789000</v>
          </cell>
        </row>
        <row r="244">
          <cell r="B244">
            <v>1974</v>
          </cell>
          <cell r="E244" t="str">
            <v>NC</v>
          </cell>
          <cell r="J244">
            <v>-11111</v>
          </cell>
          <cell r="K244">
            <v>-11111</v>
          </cell>
          <cell r="M244">
            <v>3931000</v>
          </cell>
        </row>
        <row r="245">
          <cell r="B245">
            <v>1974</v>
          </cell>
          <cell r="E245" t="str">
            <v>ND</v>
          </cell>
          <cell r="J245">
            <v>-11111</v>
          </cell>
          <cell r="K245">
            <v>-11111</v>
          </cell>
          <cell r="M245">
            <v>851000</v>
          </cell>
        </row>
        <row r="246">
          <cell r="B246">
            <v>1974</v>
          </cell>
          <cell r="E246" t="str">
            <v>OH</v>
          </cell>
          <cell r="J246">
            <v>-11111</v>
          </cell>
          <cell r="K246">
            <v>-11111</v>
          </cell>
          <cell r="M246">
            <v>4591000</v>
          </cell>
        </row>
        <row r="247">
          <cell r="B247">
            <v>1974</v>
          </cell>
          <cell r="E247" t="str">
            <v>OK</v>
          </cell>
          <cell r="J247">
            <v>-11111</v>
          </cell>
          <cell r="K247">
            <v>-11111</v>
          </cell>
          <cell r="M247">
            <v>1576000</v>
          </cell>
        </row>
        <row r="248">
          <cell r="B248">
            <v>1974</v>
          </cell>
          <cell r="E248" t="str">
            <v>OR</v>
          </cell>
          <cell r="J248">
            <v>-11111</v>
          </cell>
          <cell r="K248">
            <v>-11111</v>
          </cell>
          <cell r="M248">
            <v>2864000</v>
          </cell>
        </row>
        <row r="249">
          <cell r="B249">
            <v>1974</v>
          </cell>
          <cell r="E249" t="str">
            <v>PA</v>
          </cell>
          <cell r="J249">
            <v>-11111</v>
          </cell>
          <cell r="K249">
            <v>-11111</v>
          </cell>
          <cell r="M249">
            <v>5585000</v>
          </cell>
        </row>
        <row r="250">
          <cell r="B250">
            <v>1974</v>
          </cell>
          <cell r="E250" t="str">
            <v>RI</v>
          </cell>
          <cell r="J250">
            <v>-11111</v>
          </cell>
          <cell r="K250">
            <v>-11111</v>
          </cell>
          <cell r="M250">
            <v>326000</v>
          </cell>
        </row>
        <row r="251">
          <cell r="B251">
            <v>1974</v>
          </cell>
          <cell r="E251" t="str">
            <v>SC</v>
          </cell>
          <cell r="J251">
            <v>-11111</v>
          </cell>
          <cell r="K251">
            <v>-11111</v>
          </cell>
          <cell r="M251">
            <v>1783000</v>
          </cell>
        </row>
        <row r="252">
          <cell r="B252">
            <v>1974</v>
          </cell>
          <cell r="E252" t="str">
            <v>SD</v>
          </cell>
          <cell r="J252">
            <v>-11111</v>
          </cell>
          <cell r="K252">
            <v>-11111</v>
          </cell>
          <cell r="M252">
            <v>868000</v>
          </cell>
        </row>
        <row r="253">
          <cell r="B253">
            <v>1974</v>
          </cell>
          <cell r="E253" t="str">
            <v>TN</v>
          </cell>
          <cell r="J253">
            <v>-11111</v>
          </cell>
          <cell r="K253">
            <v>-11111</v>
          </cell>
          <cell r="M253">
            <v>2649000</v>
          </cell>
        </row>
        <row r="254">
          <cell r="B254">
            <v>1974</v>
          </cell>
          <cell r="E254" t="str">
            <v>TX</v>
          </cell>
          <cell r="J254">
            <v>-11111</v>
          </cell>
          <cell r="K254">
            <v>-11111</v>
          </cell>
          <cell r="M254">
            <v>6262000</v>
          </cell>
        </row>
        <row r="255">
          <cell r="B255">
            <v>1974</v>
          </cell>
          <cell r="E255" t="str">
            <v>UT</v>
          </cell>
          <cell r="J255">
            <v>-11111</v>
          </cell>
          <cell r="K255">
            <v>-11111</v>
          </cell>
          <cell r="M255">
            <v>1084000</v>
          </cell>
        </row>
        <row r="256">
          <cell r="B256">
            <v>1974</v>
          </cell>
          <cell r="E256" t="str">
            <v>VT</v>
          </cell>
          <cell r="J256">
            <v>-11111</v>
          </cell>
          <cell r="K256">
            <v>-11111</v>
          </cell>
          <cell r="M256">
            <v>696000</v>
          </cell>
        </row>
        <row r="257">
          <cell r="B257">
            <v>1974</v>
          </cell>
          <cell r="E257" t="str">
            <v>VA</v>
          </cell>
          <cell r="J257">
            <v>-11111</v>
          </cell>
          <cell r="K257">
            <v>-11111</v>
          </cell>
          <cell r="M257">
            <v>2936000</v>
          </cell>
        </row>
        <row r="258">
          <cell r="B258">
            <v>1974</v>
          </cell>
          <cell r="E258" t="str">
            <v>WA</v>
          </cell>
          <cell r="J258">
            <v>-11111</v>
          </cell>
          <cell r="K258">
            <v>-11111</v>
          </cell>
          <cell r="M258">
            <v>4853000</v>
          </cell>
        </row>
        <row r="259">
          <cell r="B259">
            <v>1974</v>
          </cell>
          <cell r="E259" t="str">
            <v>WV</v>
          </cell>
          <cell r="J259">
            <v>-11111</v>
          </cell>
          <cell r="K259">
            <v>-11111</v>
          </cell>
          <cell r="M259">
            <v>1384000</v>
          </cell>
        </row>
        <row r="260">
          <cell r="B260">
            <v>1974</v>
          </cell>
          <cell r="E260" t="str">
            <v>WI</v>
          </cell>
          <cell r="J260">
            <v>-11111</v>
          </cell>
          <cell r="K260">
            <v>-11111</v>
          </cell>
          <cell r="M260">
            <v>2755000</v>
          </cell>
        </row>
        <row r="261">
          <cell r="B261">
            <v>1974</v>
          </cell>
          <cell r="E261" t="str">
            <v>WY</v>
          </cell>
          <cell r="J261">
            <v>-11111</v>
          </cell>
          <cell r="K261">
            <v>-11111</v>
          </cell>
          <cell r="M261">
            <v>730000</v>
          </cell>
        </row>
        <row r="262">
          <cell r="B262">
            <v>1975</v>
          </cell>
          <cell r="E262" t="str">
            <v>US</v>
          </cell>
          <cell r="J262">
            <v>93000</v>
          </cell>
          <cell r="K262">
            <v>90944000</v>
          </cell>
          <cell r="M262">
            <v>160049000</v>
          </cell>
        </row>
        <row r="263">
          <cell r="B263">
            <v>1975</v>
          </cell>
          <cell r="E263" t="str">
            <v>AL</v>
          </cell>
          <cell r="J263">
            <v>-11111</v>
          </cell>
          <cell r="K263">
            <v>-11111</v>
          </cell>
          <cell r="M263">
            <v>2461000</v>
          </cell>
        </row>
        <row r="264">
          <cell r="B264">
            <v>1975</v>
          </cell>
          <cell r="E264" t="str">
            <v>AK</v>
          </cell>
          <cell r="J264">
            <v>-11111</v>
          </cell>
          <cell r="K264">
            <v>-11111</v>
          </cell>
          <cell r="M264">
            <v>1674000</v>
          </cell>
        </row>
        <row r="265">
          <cell r="B265">
            <v>1975</v>
          </cell>
          <cell r="E265" t="str">
            <v>AZ</v>
          </cell>
          <cell r="J265">
            <v>-11111</v>
          </cell>
          <cell r="K265">
            <v>-11111</v>
          </cell>
          <cell r="M265">
            <v>2337000</v>
          </cell>
        </row>
        <row r="266">
          <cell r="B266">
            <v>1975</v>
          </cell>
          <cell r="E266" t="str">
            <v>AR</v>
          </cell>
          <cell r="J266">
            <v>-11111</v>
          </cell>
          <cell r="K266">
            <v>-11111</v>
          </cell>
          <cell r="M266">
            <v>1822000</v>
          </cell>
        </row>
        <row r="267">
          <cell r="B267">
            <v>1975</v>
          </cell>
          <cell r="E267" t="str">
            <v>CA</v>
          </cell>
          <cell r="J267">
            <v>-11111</v>
          </cell>
          <cell r="K267">
            <v>-11111</v>
          </cell>
          <cell r="M267">
            <v>25509000</v>
          </cell>
        </row>
        <row r="268">
          <cell r="B268">
            <v>1975</v>
          </cell>
          <cell r="E268" t="str">
            <v>CO</v>
          </cell>
          <cell r="J268">
            <v>-11111</v>
          </cell>
          <cell r="K268">
            <v>-11111</v>
          </cell>
          <cell r="M268">
            <v>2638000</v>
          </cell>
        </row>
        <row r="269">
          <cell r="B269">
            <v>1975</v>
          </cell>
          <cell r="E269" t="str">
            <v>CT</v>
          </cell>
          <cell r="J269">
            <v>-11111</v>
          </cell>
          <cell r="K269">
            <v>-11111</v>
          </cell>
          <cell r="M269">
            <v>999000</v>
          </cell>
        </row>
        <row r="270">
          <cell r="B270">
            <v>1975</v>
          </cell>
          <cell r="E270" t="str">
            <v>DE</v>
          </cell>
          <cell r="J270">
            <v>-11111</v>
          </cell>
          <cell r="K270">
            <v>-11111</v>
          </cell>
          <cell r="M270">
            <v>404000</v>
          </cell>
        </row>
        <row r="271">
          <cell r="B271">
            <v>1975</v>
          </cell>
          <cell r="E271" t="str">
            <v>DC</v>
          </cell>
          <cell r="J271">
            <v>-11111</v>
          </cell>
          <cell r="K271">
            <v>-11111</v>
          </cell>
          <cell r="M271">
            <v>0</v>
          </cell>
        </row>
        <row r="272">
          <cell r="B272">
            <v>1975</v>
          </cell>
          <cell r="E272" t="str">
            <v>FL</v>
          </cell>
          <cell r="J272">
            <v>-11111</v>
          </cell>
          <cell r="K272">
            <v>-11111</v>
          </cell>
          <cell r="M272">
            <v>7794000</v>
          </cell>
        </row>
        <row r="273">
          <cell r="B273">
            <v>1975</v>
          </cell>
          <cell r="E273" t="str">
            <v>GA</v>
          </cell>
          <cell r="J273">
            <v>-11111</v>
          </cell>
          <cell r="K273">
            <v>-11111</v>
          </cell>
          <cell r="M273">
            <v>3823000</v>
          </cell>
        </row>
        <row r="274">
          <cell r="B274">
            <v>1975</v>
          </cell>
          <cell r="E274" t="str">
            <v>HI</v>
          </cell>
          <cell r="J274">
            <v>-11111</v>
          </cell>
          <cell r="K274">
            <v>-11111</v>
          </cell>
          <cell r="M274">
            <v>1478000</v>
          </cell>
        </row>
        <row r="275">
          <cell r="B275">
            <v>1975</v>
          </cell>
          <cell r="E275" t="str">
            <v>ID</v>
          </cell>
          <cell r="J275">
            <v>-11111</v>
          </cell>
          <cell r="K275">
            <v>-11111</v>
          </cell>
          <cell r="M275">
            <v>1887000</v>
          </cell>
        </row>
        <row r="276">
          <cell r="B276">
            <v>1975</v>
          </cell>
          <cell r="E276" t="str">
            <v>IL</v>
          </cell>
          <cell r="J276">
            <v>-11111</v>
          </cell>
          <cell r="K276">
            <v>-11111</v>
          </cell>
          <cell r="M276">
            <v>4752000</v>
          </cell>
        </row>
        <row r="277">
          <cell r="B277">
            <v>1975</v>
          </cell>
          <cell r="E277" t="str">
            <v>IN</v>
          </cell>
          <cell r="J277">
            <v>-11111</v>
          </cell>
          <cell r="K277">
            <v>-11111</v>
          </cell>
          <cell r="M277">
            <v>2089000</v>
          </cell>
        </row>
        <row r="278">
          <cell r="B278">
            <v>1975</v>
          </cell>
          <cell r="E278" t="str">
            <v>IA</v>
          </cell>
          <cell r="J278">
            <v>-11111</v>
          </cell>
          <cell r="K278">
            <v>-11111</v>
          </cell>
          <cell r="M278">
            <v>2616000</v>
          </cell>
        </row>
        <row r="279">
          <cell r="B279">
            <v>1975</v>
          </cell>
          <cell r="E279" t="str">
            <v>KS</v>
          </cell>
          <cell r="J279">
            <v>-11111</v>
          </cell>
          <cell r="K279">
            <v>-11111</v>
          </cell>
          <cell r="M279">
            <v>2332000</v>
          </cell>
        </row>
        <row r="280">
          <cell r="B280">
            <v>1975</v>
          </cell>
          <cell r="E280" t="str">
            <v>KY</v>
          </cell>
          <cell r="J280">
            <v>-11111</v>
          </cell>
          <cell r="K280">
            <v>-11111</v>
          </cell>
          <cell r="M280">
            <v>2526000</v>
          </cell>
        </row>
        <row r="281">
          <cell r="B281">
            <v>1975</v>
          </cell>
          <cell r="E281" t="str">
            <v>LA</v>
          </cell>
          <cell r="J281">
            <v>-11111</v>
          </cell>
          <cell r="K281">
            <v>-11111</v>
          </cell>
          <cell r="M281">
            <v>4601000</v>
          </cell>
        </row>
        <row r="282">
          <cell r="B282">
            <v>1975</v>
          </cell>
          <cell r="E282" t="str">
            <v>ME</v>
          </cell>
          <cell r="J282">
            <v>-11111</v>
          </cell>
          <cell r="K282">
            <v>-11111</v>
          </cell>
          <cell r="M282">
            <v>1257000</v>
          </cell>
        </row>
        <row r="283">
          <cell r="B283">
            <v>1975</v>
          </cell>
          <cell r="E283" t="str">
            <v>MD</v>
          </cell>
          <cell r="J283">
            <v>-11111</v>
          </cell>
          <cell r="K283">
            <v>-11111</v>
          </cell>
          <cell r="M283">
            <v>2688000</v>
          </cell>
        </row>
        <row r="284">
          <cell r="B284">
            <v>1975</v>
          </cell>
          <cell r="E284" t="str">
            <v>MA</v>
          </cell>
          <cell r="J284">
            <v>-11111</v>
          </cell>
          <cell r="K284">
            <v>-11111</v>
          </cell>
          <cell r="M284">
            <v>3564000</v>
          </cell>
        </row>
        <row r="285">
          <cell r="B285">
            <v>1975</v>
          </cell>
          <cell r="E285" t="str">
            <v>MI</v>
          </cell>
          <cell r="J285">
            <v>-11111</v>
          </cell>
          <cell r="K285">
            <v>-11111</v>
          </cell>
          <cell r="M285">
            <v>5317000</v>
          </cell>
        </row>
        <row r="286">
          <cell r="B286">
            <v>1975</v>
          </cell>
          <cell r="E286" t="str">
            <v>MN</v>
          </cell>
          <cell r="J286">
            <v>-11111</v>
          </cell>
          <cell r="K286">
            <v>-11111</v>
          </cell>
          <cell r="M286">
            <v>3541000</v>
          </cell>
        </row>
        <row r="287">
          <cell r="B287">
            <v>1975</v>
          </cell>
          <cell r="E287" t="str">
            <v>MS</v>
          </cell>
          <cell r="J287">
            <v>-11111</v>
          </cell>
          <cell r="K287">
            <v>-11111</v>
          </cell>
          <cell r="M287">
            <v>1879000</v>
          </cell>
        </row>
        <row r="288">
          <cell r="B288">
            <v>1975</v>
          </cell>
          <cell r="E288" t="str">
            <v>MO</v>
          </cell>
          <cell r="J288">
            <v>-11111</v>
          </cell>
          <cell r="K288">
            <v>-11111</v>
          </cell>
          <cell r="M288">
            <v>3708000</v>
          </cell>
        </row>
        <row r="289">
          <cell r="B289">
            <v>1975</v>
          </cell>
          <cell r="E289" t="str">
            <v>MT</v>
          </cell>
          <cell r="J289">
            <v>-11111</v>
          </cell>
          <cell r="K289">
            <v>-11111</v>
          </cell>
          <cell r="M289">
            <v>1643000</v>
          </cell>
        </row>
        <row r="290">
          <cell r="B290">
            <v>1975</v>
          </cell>
          <cell r="E290" t="str">
            <v>NE</v>
          </cell>
          <cell r="J290">
            <v>-11111</v>
          </cell>
          <cell r="K290">
            <v>-11111</v>
          </cell>
          <cell r="M290">
            <v>2112000</v>
          </cell>
        </row>
        <row r="291">
          <cell r="B291">
            <v>1975</v>
          </cell>
          <cell r="E291" t="str">
            <v>NV</v>
          </cell>
          <cell r="J291">
            <v>-11111</v>
          </cell>
          <cell r="K291">
            <v>-11111</v>
          </cell>
          <cell r="M291">
            <v>846000</v>
          </cell>
        </row>
        <row r="292">
          <cell r="B292">
            <v>1975</v>
          </cell>
          <cell r="E292" t="str">
            <v>NH</v>
          </cell>
          <cell r="J292">
            <v>-11111</v>
          </cell>
          <cell r="K292">
            <v>-11111</v>
          </cell>
          <cell r="M292">
            <v>693000</v>
          </cell>
        </row>
        <row r="293">
          <cell r="B293">
            <v>1975</v>
          </cell>
          <cell r="E293" t="str">
            <v>NJ</v>
          </cell>
          <cell r="J293">
            <v>-11111</v>
          </cell>
          <cell r="K293">
            <v>-11111</v>
          </cell>
          <cell r="M293">
            <v>2079000</v>
          </cell>
        </row>
        <row r="294">
          <cell r="B294">
            <v>1975</v>
          </cell>
          <cell r="E294" t="str">
            <v>NM</v>
          </cell>
          <cell r="J294">
            <v>-11111</v>
          </cell>
          <cell r="K294">
            <v>-11111</v>
          </cell>
          <cell r="M294">
            <v>1492000</v>
          </cell>
        </row>
        <row r="295">
          <cell r="B295">
            <v>1975</v>
          </cell>
          <cell r="E295" t="str">
            <v>NY</v>
          </cell>
          <cell r="J295">
            <v>-11111</v>
          </cell>
          <cell r="K295">
            <v>-11111</v>
          </cell>
          <cell r="M295">
            <v>7459000</v>
          </cell>
        </row>
        <row r="296">
          <cell r="B296">
            <v>1975</v>
          </cell>
          <cell r="E296" t="str">
            <v>NC</v>
          </cell>
          <cell r="J296">
            <v>-11111</v>
          </cell>
          <cell r="K296">
            <v>-11111</v>
          </cell>
          <cell r="M296">
            <v>4406000</v>
          </cell>
        </row>
        <row r="297">
          <cell r="B297">
            <v>1975</v>
          </cell>
          <cell r="E297" t="str">
            <v>ND</v>
          </cell>
          <cell r="J297">
            <v>-11111</v>
          </cell>
          <cell r="K297">
            <v>-11111</v>
          </cell>
          <cell r="M297">
            <v>1109000</v>
          </cell>
        </row>
        <row r="298">
          <cell r="B298">
            <v>1975</v>
          </cell>
          <cell r="E298" t="str">
            <v>OH</v>
          </cell>
          <cell r="J298">
            <v>-11111</v>
          </cell>
          <cell r="K298">
            <v>-11111</v>
          </cell>
          <cell r="M298">
            <v>4234000</v>
          </cell>
        </row>
        <row r="299">
          <cell r="B299">
            <v>1975</v>
          </cell>
          <cell r="E299" t="str">
            <v>OK</v>
          </cell>
          <cell r="J299">
            <v>-11111</v>
          </cell>
          <cell r="K299">
            <v>-11111</v>
          </cell>
          <cell r="M299">
            <v>1653000</v>
          </cell>
        </row>
        <row r="300">
          <cell r="B300">
            <v>1975</v>
          </cell>
          <cell r="E300" t="str">
            <v>OR</v>
          </cell>
          <cell r="J300">
            <v>-11111</v>
          </cell>
          <cell r="K300">
            <v>-11111</v>
          </cell>
          <cell r="M300">
            <v>2734000</v>
          </cell>
        </row>
        <row r="301">
          <cell r="B301">
            <v>1975</v>
          </cell>
          <cell r="E301" t="str">
            <v>PA</v>
          </cell>
          <cell r="J301">
            <v>-11111</v>
          </cell>
          <cell r="K301">
            <v>-11111</v>
          </cell>
          <cell r="M301">
            <v>5587000</v>
          </cell>
        </row>
        <row r="302">
          <cell r="B302">
            <v>1975</v>
          </cell>
          <cell r="E302" t="str">
            <v>RI</v>
          </cell>
          <cell r="J302">
            <v>-11111</v>
          </cell>
          <cell r="K302">
            <v>-11111</v>
          </cell>
          <cell r="M302">
            <v>477000</v>
          </cell>
        </row>
        <row r="303">
          <cell r="B303">
            <v>1975</v>
          </cell>
          <cell r="E303" t="str">
            <v>SC</v>
          </cell>
          <cell r="J303">
            <v>-11111</v>
          </cell>
          <cell r="K303">
            <v>-11111</v>
          </cell>
          <cell r="M303">
            <v>1926000</v>
          </cell>
        </row>
        <row r="304">
          <cell r="B304">
            <v>1975</v>
          </cell>
          <cell r="E304" t="str">
            <v>SD</v>
          </cell>
          <cell r="J304">
            <v>-11111</v>
          </cell>
          <cell r="K304">
            <v>-11111</v>
          </cell>
          <cell r="M304">
            <v>1020000</v>
          </cell>
        </row>
        <row r="305">
          <cell r="B305">
            <v>1975</v>
          </cell>
          <cell r="E305" t="str">
            <v>TN</v>
          </cell>
          <cell r="J305">
            <v>-11111</v>
          </cell>
          <cell r="K305">
            <v>-11111</v>
          </cell>
          <cell r="M305">
            <v>2017000</v>
          </cell>
        </row>
        <row r="306">
          <cell r="B306">
            <v>1975</v>
          </cell>
          <cell r="E306" t="str">
            <v>TX</v>
          </cell>
          <cell r="J306">
            <v>-11111</v>
          </cell>
          <cell r="K306">
            <v>-11111</v>
          </cell>
          <cell r="M306">
            <v>7859000</v>
          </cell>
        </row>
        <row r="307">
          <cell r="B307">
            <v>1975</v>
          </cell>
          <cell r="E307" t="str">
            <v>UT</v>
          </cell>
          <cell r="J307">
            <v>-11111</v>
          </cell>
          <cell r="K307">
            <v>-11111</v>
          </cell>
          <cell r="M307">
            <v>1055000</v>
          </cell>
        </row>
        <row r="308">
          <cell r="B308">
            <v>1975</v>
          </cell>
          <cell r="E308" t="str">
            <v>VT</v>
          </cell>
          <cell r="J308">
            <v>-11111</v>
          </cell>
          <cell r="K308">
            <v>-11111</v>
          </cell>
          <cell r="M308">
            <v>905000</v>
          </cell>
        </row>
        <row r="309">
          <cell r="B309">
            <v>1975</v>
          </cell>
          <cell r="E309" t="str">
            <v>VA</v>
          </cell>
          <cell r="J309">
            <v>-11111</v>
          </cell>
          <cell r="K309">
            <v>-11111</v>
          </cell>
          <cell r="M309">
            <v>3143000</v>
          </cell>
        </row>
        <row r="310">
          <cell r="B310">
            <v>1975</v>
          </cell>
          <cell r="E310" t="str">
            <v>WA</v>
          </cell>
          <cell r="J310">
            <v>-11111</v>
          </cell>
          <cell r="K310">
            <v>-11111</v>
          </cell>
          <cell r="M310">
            <v>5690000</v>
          </cell>
        </row>
        <row r="311">
          <cell r="B311">
            <v>1975</v>
          </cell>
          <cell r="E311" t="str">
            <v>WV</v>
          </cell>
          <cell r="J311">
            <v>-11111</v>
          </cell>
          <cell r="K311">
            <v>-11111</v>
          </cell>
          <cell r="M311">
            <v>2533000</v>
          </cell>
        </row>
        <row r="312">
          <cell r="B312">
            <v>1975</v>
          </cell>
          <cell r="E312" t="str">
            <v>WI</v>
          </cell>
          <cell r="J312">
            <v>-11111</v>
          </cell>
          <cell r="K312">
            <v>-11111</v>
          </cell>
          <cell r="M312">
            <v>2862000</v>
          </cell>
        </row>
        <row r="313">
          <cell r="B313">
            <v>1975</v>
          </cell>
          <cell r="E313" t="str">
            <v>WY</v>
          </cell>
          <cell r="J313">
            <v>-11111</v>
          </cell>
          <cell r="K313">
            <v>-11111</v>
          </cell>
          <cell r="M313">
            <v>820000</v>
          </cell>
        </row>
        <row r="314">
          <cell r="B314">
            <v>1976</v>
          </cell>
          <cell r="E314" t="str">
            <v>US</v>
          </cell>
          <cell r="J314">
            <v>81000</v>
          </cell>
          <cell r="K314">
            <v>79879000</v>
          </cell>
          <cell r="M314">
            <v>174966000</v>
          </cell>
        </row>
        <row r="315">
          <cell r="B315">
            <v>1976</v>
          </cell>
          <cell r="E315" t="str">
            <v>AL</v>
          </cell>
          <cell r="J315">
            <v>-11111</v>
          </cell>
          <cell r="K315">
            <v>-11111</v>
          </cell>
          <cell r="M315">
            <v>2885000</v>
          </cell>
        </row>
        <row r="316">
          <cell r="B316">
            <v>1976</v>
          </cell>
          <cell r="E316" t="str">
            <v>AK</v>
          </cell>
          <cell r="J316">
            <v>-11111</v>
          </cell>
          <cell r="K316">
            <v>-11111</v>
          </cell>
          <cell r="M316">
            <v>2050000</v>
          </cell>
        </row>
        <row r="317">
          <cell r="B317">
            <v>1976</v>
          </cell>
          <cell r="E317" t="str">
            <v>AZ</v>
          </cell>
          <cell r="J317">
            <v>-11111</v>
          </cell>
          <cell r="K317">
            <v>-11111</v>
          </cell>
          <cell r="M317">
            <v>2804000</v>
          </cell>
        </row>
        <row r="318">
          <cell r="B318">
            <v>1976</v>
          </cell>
          <cell r="E318" t="str">
            <v>AR</v>
          </cell>
          <cell r="J318">
            <v>-11111</v>
          </cell>
          <cell r="K318">
            <v>-11111</v>
          </cell>
          <cell r="M318">
            <v>1917000</v>
          </cell>
        </row>
        <row r="319">
          <cell r="B319">
            <v>1976</v>
          </cell>
          <cell r="E319" t="str">
            <v>CA</v>
          </cell>
          <cell r="J319">
            <v>-11111</v>
          </cell>
          <cell r="K319">
            <v>-11111</v>
          </cell>
          <cell r="M319">
            <v>28445000</v>
          </cell>
        </row>
        <row r="320">
          <cell r="B320">
            <v>1976</v>
          </cell>
          <cell r="E320" t="str">
            <v>CO</v>
          </cell>
          <cell r="J320">
            <v>-11111</v>
          </cell>
          <cell r="K320">
            <v>-11111</v>
          </cell>
          <cell r="M320">
            <v>2699000</v>
          </cell>
        </row>
        <row r="321">
          <cell r="B321">
            <v>1976</v>
          </cell>
          <cell r="E321" t="str">
            <v>CT</v>
          </cell>
          <cell r="J321">
            <v>-11111</v>
          </cell>
          <cell r="K321">
            <v>-11111</v>
          </cell>
          <cell r="M321">
            <v>1035000</v>
          </cell>
        </row>
        <row r="322">
          <cell r="B322">
            <v>1976</v>
          </cell>
          <cell r="E322" t="str">
            <v>DE</v>
          </cell>
          <cell r="J322">
            <v>-11111</v>
          </cell>
          <cell r="K322">
            <v>-11111</v>
          </cell>
          <cell r="M322">
            <v>566000</v>
          </cell>
        </row>
        <row r="323">
          <cell r="B323">
            <v>1976</v>
          </cell>
          <cell r="E323" t="str">
            <v>DC</v>
          </cell>
          <cell r="J323">
            <v>-11111</v>
          </cell>
          <cell r="K323">
            <v>-11111</v>
          </cell>
          <cell r="M323">
            <v>0</v>
          </cell>
        </row>
        <row r="324">
          <cell r="B324">
            <v>1976</v>
          </cell>
          <cell r="E324" t="str">
            <v>FL</v>
          </cell>
          <cell r="J324">
            <v>-11111</v>
          </cell>
          <cell r="K324">
            <v>-11111</v>
          </cell>
          <cell r="M324">
            <v>7431000</v>
          </cell>
        </row>
        <row r="325">
          <cell r="B325">
            <v>1976</v>
          </cell>
          <cell r="E325" t="str">
            <v>GA</v>
          </cell>
          <cell r="J325">
            <v>-11111</v>
          </cell>
          <cell r="K325">
            <v>-11111</v>
          </cell>
          <cell r="M325">
            <v>4161000</v>
          </cell>
        </row>
        <row r="326">
          <cell r="B326">
            <v>1976</v>
          </cell>
          <cell r="E326" t="str">
            <v>HI</v>
          </cell>
          <cell r="J326">
            <v>-11111</v>
          </cell>
          <cell r="K326">
            <v>-11111</v>
          </cell>
          <cell r="M326">
            <v>1685000</v>
          </cell>
        </row>
        <row r="327">
          <cell r="B327">
            <v>1976</v>
          </cell>
          <cell r="E327" t="str">
            <v>ID</v>
          </cell>
          <cell r="J327">
            <v>-11111</v>
          </cell>
          <cell r="K327">
            <v>-11111</v>
          </cell>
          <cell r="M327">
            <v>1986000</v>
          </cell>
        </row>
        <row r="328">
          <cell r="B328">
            <v>1976</v>
          </cell>
          <cell r="E328" t="str">
            <v>IL</v>
          </cell>
          <cell r="J328">
            <v>-11111</v>
          </cell>
          <cell r="K328">
            <v>-11111</v>
          </cell>
          <cell r="M328">
            <v>4588000</v>
          </cell>
        </row>
        <row r="329">
          <cell r="B329">
            <v>1976</v>
          </cell>
          <cell r="E329" t="str">
            <v>IN</v>
          </cell>
          <cell r="J329">
            <v>-11111</v>
          </cell>
          <cell r="K329">
            <v>-11111</v>
          </cell>
          <cell r="M329">
            <v>2502000</v>
          </cell>
        </row>
        <row r="330">
          <cell r="B330">
            <v>1976</v>
          </cell>
          <cell r="E330" t="str">
            <v>IA</v>
          </cell>
          <cell r="J330">
            <v>-11111</v>
          </cell>
          <cell r="K330">
            <v>-11111</v>
          </cell>
          <cell r="M330">
            <v>2664000</v>
          </cell>
        </row>
        <row r="331">
          <cell r="B331">
            <v>1976</v>
          </cell>
          <cell r="E331" t="str">
            <v>KS</v>
          </cell>
          <cell r="J331">
            <v>-11111</v>
          </cell>
          <cell r="K331">
            <v>-11111</v>
          </cell>
          <cell r="M331">
            <v>2403000</v>
          </cell>
        </row>
        <row r="332">
          <cell r="B332">
            <v>1976</v>
          </cell>
          <cell r="E332" t="str">
            <v>KY</v>
          </cell>
          <cell r="J332">
            <v>-11111</v>
          </cell>
          <cell r="K332">
            <v>-11111</v>
          </cell>
          <cell r="M332">
            <v>3206000</v>
          </cell>
        </row>
        <row r="333">
          <cell r="B333">
            <v>1976</v>
          </cell>
          <cell r="E333" t="str">
            <v>LA</v>
          </cell>
          <cell r="J333">
            <v>-11111</v>
          </cell>
          <cell r="K333">
            <v>-11111</v>
          </cell>
          <cell r="M333">
            <v>4710000</v>
          </cell>
        </row>
        <row r="334">
          <cell r="B334">
            <v>1976</v>
          </cell>
          <cell r="E334" t="str">
            <v>ME</v>
          </cell>
          <cell r="J334">
            <v>-11111</v>
          </cell>
          <cell r="K334">
            <v>-11111</v>
          </cell>
          <cell r="M334">
            <v>1361000</v>
          </cell>
        </row>
        <row r="335">
          <cell r="B335">
            <v>1976</v>
          </cell>
          <cell r="E335" t="str">
            <v>MD</v>
          </cell>
          <cell r="J335">
            <v>-11111</v>
          </cell>
          <cell r="K335">
            <v>-11111</v>
          </cell>
          <cell r="M335">
            <v>3376000</v>
          </cell>
        </row>
        <row r="336">
          <cell r="B336">
            <v>1976</v>
          </cell>
          <cell r="E336" t="str">
            <v>MA</v>
          </cell>
          <cell r="J336">
            <v>-11111</v>
          </cell>
          <cell r="K336">
            <v>-11111</v>
          </cell>
          <cell r="M336">
            <v>2198000</v>
          </cell>
        </row>
        <row r="337">
          <cell r="B337">
            <v>1976</v>
          </cell>
          <cell r="E337" t="str">
            <v>MI</v>
          </cell>
          <cell r="J337">
            <v>-11111</v>
          </cell>
          <cell r="K337">
            <v>-11111</v>
          </cell>
          <cell r="M337">
            <v>5929000</v>
          </cell>
        </row>
        <row r="338">
          <cell r="B338">
            <v>1976</v>
          </cell>
          <cell r="E338" t="str">
            <v>MN</v>
          </cell>
          <cell r="J338">
            <v>-11111</v>
          </cell>
          <cell r="K338">
            <v>-11111</v>
          </cell>
          <cell r="M338">
            <v>4004000</v>
          </cell>
        </row>
        <row r="339">
          <cell r="B339">
            <v>1976</v>
          </cell>
          <cell r="E339" t="str">
            <v>MS</v>
          </cell>
          <cell r="J339">
            <v>-11111</v>
          </cell>
          <cell r="K339">
            <v>-11111</v>
          </cell>
          <cell r="M339">
            <v>2790000</v>
          </cell>
        </row>
        <row r="340">
          <cell r="B340">
            <v>1976</v>
          </cell>
          <cell r="E340" t="str">
            <v>MO</v>
          </cell>
          <cell r="J340">
            <v>-11111</v>
          </cell>
          <cell r="K340">
            <v>-11111</v>
          </cell>
          <cell r="M340">
            <v>3993000</v>
          </cell>
        </row>
        <row r="341">
          <cell r="B341">
            <v>1976</v>
          </cell>
          <cell r="E341" t="str">
            <v>MT</v>
          </cell>
          <cell r="J341">
            <v>-11111</v>
          </cell>
          <cell r="K341">
            <v>-11111</v>
          </cell>
          <cell r="M341">
            <v>1772000</v>
          </cell>
        </row>
        <row r="342">
          <cell r="B342">
            <v>1976</v>
          </cell>
          <cell r="E342" t="str">
            <v>NE</v>
          </cell>
          <cell r="J342">
            <v>-11111</v>
          </cell>
          <cell r="K342">
            <v>-11111</v>
          </cell>
          <cell r="M342">
            <v>2230000</v>
          </cell>
        </row>
        <row r="343">
          <cell r="B343">
            <v>1976</v>
          </cell>
          <cell r="E343" t="str">
            <v>NV</v>
          </cell>
          <cell r="J343">
            <v>-11111</v>
          </cell>
          <cell r="K343">
            <v>-11111</v>
          </cell>
          <cell r="M343">
            <v>843000</v>
          </cell>
        </row>
        <row r="344">
          <cell r="B344">
            <v>1976</v>
          </cell>
          <cell r="E344" t="str">
            <v>NH</v>
          </cell>
          <cell r="J344">
            <v>-11111</v>
          </cell>
          <cell r="K344">
            <v>-11111</v>
          </cell>
          <cell r="M344">
            <v>770000</v>
          </cell>
        </row>
        <row r="345">
          <cell r="B345">
            <v>1976</v>
          </cell>
          <cell r="E345" t="str">
            <v>NJ</v>
          </cell>
          <cell r="J345">
            <v>-11111</v>
          </cell>
          <cell r="K345">
            <v>-11111</v>
          </cell>
          <cell r="M345">
            <v>2174000</v>
          </cell>
        </row>
        <row r="346">
          <cell r="B346">
            <v>1976</v>
          </cell>
          <cell r="E346" t="str">
            <v>NM</v>
          </cell>
          <cell r="J346">
            <v>-11111</v>
          </cell>
          <cell r="K346">
            <v>-11111</v>
          </cell>
          <cell r="M346">
            <v>1752000</v>
          </cell>
        </row>
        <row r="347">
          <cell r="B347">
            <v>1976</v>
          </cell>
          <cell r="E347" t="str">
            <v>NY</v>
          </cell>
          <cell r="J347">
            <v>-11111</v>
          </cell>
          <cell r="K347">
            <v>-11111</v>
          </cell>
          <cell r="M347">
            <v>7670000</v>
          </cell>
        </row>
        <row r="348">
          <cell r="B348">
            <v>1976</v>
          </cell>
          <cell r="E348" t="str">
            <v>NC</v>
          </cell>
          <cell r="J348">
            <v>-11111</v>
          </cell>
          <cell r="K348">
            <v>-11111</v>
          </cell>
          <cell r="M348">
            <v>4901000</v>
          </cell>
        </row>
        <row r="349">
          <cell r="B349">
            <v>1976</v>
          </cell>
          <cell r="E349" t="str">
            <v>ND</v>
          </cell>
          <cell r="J349">
            <v>-11111</v>
          </cell>
          <cell r="K349">
            <v>-11111</v>
          </cell>
          <cell r="M349">
            <v>1235000</v>
          </cell>
        </row>
        <row r="350">
          <cell r="B350">
            <v>1976</v>
          </cell>
          <cell r="E350" t="str">
            <v>OH</v>
          </cell>
          <cell r="J350">
            <v>-11111</v>
          </cell>
          <cell r="K350">
            <v>-11111</v>
          </cell>
          <cell r="M350">
            <v>4926000</v>
          </cell>
        </row>
        <row r="351">
          <cell r="B351">
            <v>1976</v>
          </cell>
          <cell r="E351" t="str">
            <v>OK</v>
          </cell>
          <cell r="J351">
            <v>-11111</v>
          </cell>
          <cell r="K351">
            <v>-11111</v>
          </cell>
          <cell r="M351">
            <v>1725000</v>
          </cell>
        </row>
        <row r="352">
          <cell r="B352">
            <v>1976</v>
          </cell>
          <cell r="E352" t="str">
            <v>OR</v>
          </cell>
          <cell r="J352">
            <v>-11111</v>
          </cell>
          <cell r="K352">
            <v>-11111</v>
          </cell>
          <cell r="M352">
            <v>4052000</v>
          </cell>
        </row>
        <row r="353">
          <cell r="B353">
            <v>1976</v>
          </cell>
          <cell r="E353" t="str">
            <v>PA</v>
          </cell>
          <cell r="J353">
            <v>-11111</v>
          </cell>
          <cell r="K353">
            <v>-11111</v>
          </cell>
          <cell r="M353">
            <v>6539000</v>
          </cell>
        </row>
        <row r="354">
          <cell r="B354">
            <v>1976</v>
          </cell>
          <cell r="E354" t="str">
            <v>RI</v>
          </cell>
          <cell r="J354">
            <v>-11111</v>
          </cell>
          <cell r="K354">
            <v>-11111</v>
          </cell>
          <cell r="M354">
            <v>469000</v>
          </cell>
        </row>
        <row r="355">
          <cell r="B355">
            <v>1976</v>
          </cell>
          <cell r="E355" t="str">
            <v>SC</v>
          </cell>
          <cell r="J355">
            <v>-11111</v>
          </cell>
          <cell r="K355">
            <v>-11111</v>
          </cell>
          <cell r="M355">
            <v>1999000</v>
          </cell>
        </row>
        <row r="356">
          <cell r="B356">
            <v>1976</v>
          </cell>
          <cell r="E356" t="str">
            <v>SD</v>
          </cell>
          <cell r="J356">
            <v>-11111</v>
          </cell>
          <cell r="K356">
            <v>-11111</v>
          </cell>
          <cell r="M356">
            <v>1154000</v>
          </cell>
        </row>
        <row r="357">
          <cell r="B357">
            <v>1976</v>
          </cell>
          <cell r="E357" t="str">
            <v>TN</v>
          </cell>
          <cell r="J357">
            <v>-11111</v>
          </cell>
          <cell r="K357">
            <v>-11111</v>
          </cell>
          <cell r="M357">
            <v>3214000</v>
          </cell>
        </row>
        <row r="358">
          <cell r="B358">
            <v>1976</v>
          </cell>
          <cell r="E358" t="str">
            <v>TX</v>
          </cell>
          <cell r="J358">
            <v>-11111</v>
          </cell>
          <cell r="K358">
            <v>-11111</v>
          </cell>
          <cell r="M358">
            <v>8379000</v>
          </cell>
        </row>
        <row r="359">
          <cell r="B359">
            <v>1976</v>
          </cell>
          <cell r="E359" t="str">
            <v>UT</v>
          </cell>
          <cell r="J359">
            <v>-11111</v>
          </cell>
          <cell r="K359">
            <v>-11111</v>
          </cell>
          <cell r="M359">
            <v>1189000</v>
          </cell>
        </row>
        <row r="360">
          <cell r="B360">
            <v>1976</v>
          </cell>
          <cell r="E360" t="str">
            <v>VT</v>
          </cell>
          <cell r="J360">
            <v>-11111</v>
          </cell>
          <cell r="K360">
            <v>-11111</v>
          </cell>
          <cell r="M360">
            <v>909000</v>
          </cell>
        </row>
        <row r="361">
          <cell r="B361">
            <v>1976</v>
          </cell>
          <cell r="E361" t="str">
            <v>VA</v>
          </cell>
          <cell r="J361">
            <v>-11111</v>
          </cell>
          <cell r="K361">
            <v>-11111</v>
          </cell>
          <cell r="M361">
            <v>3587000</v>
          </cell>
        </row>
        <row r="362">
          <cell r="B362">
            <v>1976</v>
          </cell>
          <cell r="E362" t="str">
            <v>WA</v>
          </cell>
          <cell r="J362">
            <v>-11111</v>
          </cell>
          <cell r="K362">
            <v>-11111</v>
          </cell>
          <cell r="M362">
            <v>6119000</v>
          </cell>
        </row>
        <row r="363">
          <cell r="B363">
            <v>1976</v>
          </cell>
          <cell r="E363" t="str">
            <v>WV</v>
          </cell>
          <cell r="J363">
            <v>-11111</v>
          </cell>
          <cell r="K363">
            <v>-11111</v>
          </cell>
          <cell r="M363">
            <v>2411000</v>
          </cell>
        </row>
        <row r="364">
          <cell r="B364">
            <v>1976</v>
          </cell>
          <cell r="E364" t="str">
            <v>WI</v>
          </cell>
          <cell r="J364">
            <v>-11111</v>
          </cell>
          <cell r="K364">
            <v>-11111</v>
          </cell>
          <cell r="M364">
            <v>2736000</v>
          </cell>
        </row>
        <row r="365">
          <cell r="B365">
            <v>1976</v>
          </cell>
          <cell r="E365" t="str">
            <v>WY</v>
          </cell>
          <cell r="J365">
            <v>-11111</v>
          </cell>
          <cell r="K365">
            <v>-11111</v>
          </cell>
          <cell r="M365">
            <v>822000</v>
          </cell>
        </row>
        <row r="366">
          <cell r="B366">
            <v>1977</v>
          </cell>
          <cell r="E366" t="str">
            <v>US</v>
          </cell>
          <cell r="J366">
            <v>84777</v>
          </cell>
          <cell r="K366">
            <v>85243458</v>
          </cell>
          <cell r="M366">
            <v>186167253</v>
          </cell>
        </row>
        <row r="367">
          <cell r="B367">
            <v>1977</v>
          </cell>
          <cell r="E367" t="str">
            <v>AL</v>
          </cell>
          <cell r="J367">
            <v>2096</v>
          </cell>
          <cell r="K367">
            <v>1646821</v>
          </cell>
          <cell r="M367">
            <v>3267638</v>
          </cell>
        </row>
        <row r="368">
          <cell r="B368">
            <v>1977</v>
          </cell>
          <cell r="E368" t="str">
            <v>AK</v>
          </cell>
          <cell r="J368">
            <v>9</v>
          </cell>
          <cell r="K368">
            <v>14065</v>
          </cell>
          <cell r="M368">
            <v>2599723</v>
          </cell>
        </row>
        <row r="369">
          <cell r="B369">
            <v>1977</v>
          </cell>
          <cell r="E369" t="str">
            <v>AZ</v>
          </cell>
          <cell r="J369">
            <v>545</v>
          </cell>
          <cell r="K369">
            <v>578128</v>
          </cell>
          <cell r="M369">
            <v>3009841</v>
          </cell>
        </row>
        <row r="370">
          <cell r="B370">
            <v>1977</v>
          </cell>
          <cell r="E370" t="str">
            <v>AR</v>
          </cell>
          <cell r="J370">
            <v>606</v>
          </cell>
          <cell r="K370">
            <v>467052</v>
          </cell>
          <cell r="M370">
            <v>2300379</v>
          </cell>
        </row>
        <row r="371">
          <cell r="B371">
            <v>1977</v>
          </cell>
          <cell r="E371" t="str">
            <v>CA</v>
          </cell>
          <cell r="J371">
            <v>6427</v>
          </cell>
          <cell r="K371">
            <v>7906439</v>
          </cell>
          <cell r="M371">
            <v>27005849</v>
          </cell>
        </row>
        <row r="372">
          <cell r="B372">
            <v>1977</v>
          </cell>
          <cell r="E372" t="str">
            <v>CO</v>
          </cell>
          <cell r="J372">
            <v>485</v>
          </cell>
          <cell r="K372">
            <v>528980</v>
          </cell>
          <cell r="M372">
            <v>2923770</v>
          </cell>
        </row>
        <row r="373">
          <cell r="B373">
            <v>1977</v>
          </cell>
          <cell r="E373" t="str">
            <v>CT</v>
          </cell>
          <cell r="J373">
            <v>1507</v>
          </cell>
          <cell r="K373">
            <v>1463172</v>
          </cell>
          <cell r="M373">
            <v>1006667</v>
          </cell>
        </row>
        <row r="374">
          <cell r="B374">
            <v>1977</v>
          </cell>
          <cell r="E374" t="str">
            <v>DE</v>
          </cell>
          <cell r="J374">
            <v>170</v>
          </cell>
          <cell r="K374">
            <v>189204</v>
          </cell>
          <cell r="M374">
            <v>569645</v>
          </cell>
        </row>
        <row r="375">
          <cell r="B375">
            <v>1977</v>
          </cell>
          <cell r="E375" t="str">
            <v>DC</v>
          </cell>
          <cell r="J375">
            <v>1586</v>
          </cell>
          <cell r="K375">
            <v>2165463</v>
          </cell>
          <cell r="M375">
            <v>0</v>
          </cell>
        </row>
        <row r="376">
          <cell r="B376">
            <v>1977</v>
          </cell>
          <cell r="E376" t="str">
            <v>FL</v>
          </cell>
          <cell r="J376">
            <v>2858</v>
          </cell>
          <cell r="K376">
            <v>2402805</v>
          </cell>
          <cell r="M376">
            <v>7997827</v>
          </cell>
        </row>
        <row r="377">
          <cell r="B377">
            <v>1977</v>
          </cell>
          <cell r="E377" t="str">
            <v>GA</v>
          </cell>
          <cell r="J377">
            <v>2793</v>
          </cell>
          <cell r="K377">
            <v>2231979</v>
          </cell>
          <cell r="M377">
            <v>4377781</v>
          </cell>
        </row>
        <row r="378">
          <cell r="B378">
            <v>1977</v>
          </cell>
          <cell r="E378" t="str">
            <v>HI</v>
          </cell>
          <cell r="J378">
            <v>83</v>
          </cell>
          <cell r="K378">
            <v>123144</v>
          </cell>
          <cell r="M378">
            <v>1774964</v>
          </cell>
        </row>
        <row r="379">
          <cell r="B379">
            <v>1977</v>
          </cell>
          <cell r="E379" t="str">
            <v>ID</v>
          </cell>
          <cell r="J379">
            <v>55</v>
          </cell>
          <cell r="K379">
            <v>49833</v>
          </cell>
          <cell r="M379">
            <v>2488895</v>
          </cell>
        </row>
        <row r="380">
          <cell r="B380">
            <v>1977</v>
          </cell>
          <cell r="E380" t="str">
            <v>IL</v>
          </cell>
          <cell r="J380">
            <v>4383</v>
          </cell>
          <cell r="K380">
            <v>4908420</v>
          </cell>
          <cell r="M380">
            <v>4908687</v>
          </cell>
        </row>
        <row r="381">
          <cell r="B381">
            <v>1977</v>
          </cell>
          <cell r="E381" t="str">
            <v>IN</v>
          </cell>
          <cell r="J381">
            <v>1290</v>
          </cell>
          <cell r="K381">
            <v>1064581</v>
          </cell>
          <cell r="M381">
            <v>2983255</v>
          </cell>
        </row>
        <row r="382">
          <cell r="B382">
            <v>1977</v>
          </cell>
          <cell r="E382" t="str">
            <v>IA</v>
          </cell>
          <cell r="J382">
            <v>274</v>
          </cell>
          <cell r="K382">
            <v>301851</v>
          </cell>
          <cell r="M382">
            <v>2808508</v>
          </cell>
        </row>
        <row r="383">
          <cell r="B383">
            <v>1977</v>
          </cell>
          <cell r="E383" t="str">
            <v>KS</v>
          </cell>
          <cell r="J383">
            <v>633</v>
          </cell>
          <cell r="K383">
            <v>548312</v>
          </cell>
          <cell r="M383">
            <v>2597935</v>
          </cell>
        </row>
        <row r="384">
          <cell r="B384">
            <v>1977</v>
          </cell>
          <cell r="E384" t="str">
            <v>KY</v>
          </cell>
          <cell r="J384">
            <v>812</v>
          </cell>
          <cell r="K384">
            <v>659340</v>
          </cell>
          <cell r="M384">
            <v>3452453</v>
          </cell>
        </row>
        <row r="385">
          <cell r="B385">
            <v>1977</v>
          </cell>
          <cell r="E385" t="str">
            <v>LA</v>
          </cell>
          <cell r="J385">
            <v>1075</v>
          </cell>
          <cell r="K385">
            <v>749074</v>
          </cell>
          <cell r="M385">
            <v>5732225</v>
          </cell>
        </row>
        <row r="386">
          <cell r="B386">
            <v>1977</v>
          </cell>
          <cell r="E386" t="str">
            <v>ME</v>
          </cell>
          <cell r="J386">
            <v>243</v>
          </cell>
          <cell r="K386">
            <v>191782</v>
          </cell>
          <cell r="M386">
            <v>1387084</v>
          </cell>
        </row>
        <row r="387">
          <cell r="B387">
            <v>1977</v>
          </cell>
          <cell r="E387" t="str">
            <v>MD</v>
          </cell>
          <cell r="J387">
            <v>2380</v>
          </cell>
          <cell r="K387">
            <v>2221559</v>
          </cell>
          <cell r="M387">
            <v>3399716</v>
          </cell>
        </row>
        <row r="388">
          <cell r="B388">
            <v>1977</v>
          </cell>
          <cell r="E388" t="str">
            <v>MA</v>
          </cell>
          <cell r="J388">
            <v>3227</v>
          </cell>
          <cell r="K388">
            <v>3764688</v>
          </cell>
          <cell r="M388">
            <v>2584759</v>
          </cell>
        </row>
        <row r="389">
          <cell r="B389">
            <v>1977</v>
          </cell>
          <cell r="E389" t="str">
            <v>MI</v>
          </cell>
          <cell r="J389">
            <v>1477</v>
          </cell>
          <cell r="K389">
            <v>1822494</v>
          </cell>
          <cell r="M389">
            <v>7464528</v>
          </cell>
        </row>
        <row r="390">
          <cell r="B390">
            <v>1977</v>
          </cell>
          <cell r="E390" t="str">
            <v>MN</v>
          </cell>
          <cell r="J390">
            <v>1222</v>
          </cell>
          <cell r="K390">
            <v>1426132</v>
          </cell>
          <cell r="M390">
            <v>4455289</v>
          </cell>
        </row>
        <row r="391">
          <cell r="B391">
            <v>1977</v>
          </cell>
          <cell r="E391" t="str">
            <v>MS</v>
          </cell>
          <cell r="J391">
            <v>403</v>
          </cell>
          <cell r="K391">
            <v>285775</v>
          </cell>
          <cell r="M391">
            <v>3664571</v>
          </cell>
        </row>
        <row r="392">
          <cell r="B392">
            <v>1977</v>
          </cell>
          <cell r="E392" t="str">
            <v>MO</v>
          </cell>
          <cell r="J392">
            <v>1546</v>
          </cell>
          <cell r="K392">
            <v>1097233</v>
          </cell>
          <cell r="M392">
            <v>3787000</v>
          </cell>
        </row>
        <row r="393">
          <cell r="B393">
            <v>1977</v>
          </cell>
          <cell r="E393" t="str">
            <v>MT</v>
          </cell>
          <cell r="J393">
            <v>74</v>
          </cell>
          <cell r="K393">
            <v>70350</v>
          </cell>
          <cell r="M393">
            <v>1900951</v>
          </cell>
        </row>
        <row r="394">
          <cell r="B394">
            <v>1977</v>
          </cell>
          <cell r="E394" t="str">
            <v>NE</v>
          </cell>
          <cell r="J394">
            <v>292</v>
          </cell>
          <cell r="K394">
            <v>317408</v>
          </cell>
          <cell r="M394">
            <v>2211467</v>
          </cell>
        </row>
        <row r="395">
          <cell r="B395">
            <v>1977</v>
          </cell>
          <cell r="E395" t="str">
            <v>NV</v>
          </cell>
          <cell r="J395">
            <v>306</v>
          </cell>
          <cell r="K395">
            <v>299422</v>
          </cell>
          <cell r="M395">
            <v>959377</v>
          </cell>
        </row>
        <row r="396">
          <cell r="B396">
            <v>1977</v>
          </cell>
          <cell r="E396" t="str">
            <v>NH</v>
          </cell>
          <cell r="J396">
            <v>169</v>
          </cell>
          <cell r="K396">
            <v>159693</v>
          </cell>
          <cell r="M396">
            <v>715522</v>
          </cell>
        </row>
        <row r="397">
          <cell r="B397">
            <v>1977</v>
          </cell>
          <cell r="E397" t="str">
            <v>NJ</v>
          </cell>
          <cell r="J397">
            <v>3842</v>
          </cell>
          <cell r="K397">
            <v>3785476</v>
          </cell>
          <cell r="M397">
            <v>2511647</v>
          </cell>
        </row>
        <row r="398">
          <cell r="B398">
            <v>1977</v>
          </cell>
          <cell r="E398" t="str">
            <v>NM</v>
          </cell>
          <cell r="J398">
            <v>172</v>
          </cell>
          <cell r="K398">
            <v>171551</v>
          </cell>
          <cell r="M398">
            <v>1818452</v>
          </cell>
        </row>
        <row r="399">
          <cell r="B399">
            <v>1977</v>
          </cell>
          <cell r="E399" t="str">
            <v>NY</v>
          </cell>
          <cell r="J399">
            <v>18024</v>
          </cell>
          <cell r="K399">
            <v>20202621</v>
          </cell>
          <cell r="M399">
            <v>7725434</v>
          </cell>
        </row>
        <row r="400">
          <cell r="B400">
            <v>1977</v>
          </cell>
          <cell r="E400" t="str">
            <v>NC</v>
          </cell>
          <cell r="J400">
            <v>2017</v>
          </cell>
          <cell r="K400">
            <v>1578630</v>
          </cell>
          <cell r="M400">
            <v>5369758</v>
          </cell>
        </row>
        <row r="401">
          <cell r="B401">
            <v>1977</v>
          </cell>
          <cell r="E401" t="str">
            <v>ND</v>
          </cell>
          <cell r="J401">
            <v>32</v>
          </cell>
          <cell r="K401">
            <v>30955</v>
          </cell>
          <cell r="M401">
            <v>1304931</v>
          </cell>
        </row>
        <row r="402">
          <cell r="B402">
            <v>1977</v>
          </cell>
          <cell r="E402" t="str">
            <v>OH</v>
          </cell>
          <cell r="J402">
            <v>3330</v>
          </cell>
          <cell r="K402">
            <v>3455269</v>
          </cell>
          <cell r="M402">
            <v>5413734</v>
          </cell>
        </row>
        <row r="403">
          <cell r="B403">
            <v>1977</v>
          </cell>
          <cell r="E403" t="str">
            <v>OK</v>
          </cell>
          <cell r="J403">
            <v>653</v>
          </cell>
          <cell r="K403">
            <v>517244</v>
          </cell>
          <cell r="M403">
            <v>1826364</v>
          </cell>
        </row>
        <row r="404">
          <cell r="B404">
            <v>1977</v>
          </cell>
          <cell r="E404" t="str">
            <v>OR</v>
          </cell>
          <cell r="J404">
            <v>369</v>
          </cell>
          <cell r="K404">
            <v>371924</v>
          </cell>
          <cell r="M404">
            <v>4371355</v>
          </cell>
        </row>
        <row r="405">
          <cell r="B405">
            <v>1977</v>
          </cell>
          <cell r="E405" t="str">
            <v>PA</v>
          </cell>
          <cell r="J405">
            <v>5257</v>
          </cell>
          <cell r="K405">
            <v>5301294</v>
          </cell>
          <cell r="M405">
            <v>7732272</v>
          </cell>
        </row>
        <row r="406">
          <cell r="B406">
            <v>1977</v>
          </cell>
          <cell r="E406" t="str">
            <v>RI</v>
          </cell>
          <cell r="J406">
            <v>785</v>
          </cell>
          <cell r="K406">
            <v>592342</v>
          </cell>
          <cell r="M406">
            <v>485305</v>
          </cell>
        </row>
        <row r="407">
          <cell r="B407">
            <v>1977</v>
          </cell>
          <cell r="E407" t="str">
            <v>SC</v>
          </cell>
          <cell r="J407">
            <v>802</v>
          </cell>
          <cell r="K407">
            <v>599593</v>
          </cell>
          <cell r="M407">
            <v>2102817</v>
          </cell>
        </row>
        <row r="408">
          <cell r="B408">
            <v>1977</v>
          </cell>
          <cell r="E408" t="str">
            <v>SD</v>
          </cell>
          <cell r="J408">
            <v>51</v>
          </cell>
          <cell r="K408">
            <v>60283</v>
          </cell>
          <cell r="M408">
            <v>1088106</v>
          </cell>
        </row>
        <row r="409">
          <cell r="B409">
            <v>1977</v>
          </cell>
          <cell r="E409" t="str">
            <v>TN</v>
          </cell>
          <cell r="J409">
            <v>2872</v>
          </cell>
          <cell r="K409">
            <v>2210277</v>
          </cell>
          <cell r="M409">
            <v>3589963</v>
          </cell>
        </row>
        <row r="410">
          <cell r="B410">
            <v>1977</v>
          </cell>
          <cell r="E410" t="str">
            <v>TX</v>
          </cell>
          <cell r="J410">
            <v>3623</v>
          </cell>
          <cell r="K410">
            <v>2876632</v>
          </cell>
          <cell r="M410">
            <v>8242669</v>
          </cell>
        </row>
        <row r="411">
          <cell r="B411">
            <v>1977</v>
          </cell>
          <cell r="E411" t="str">
            <v>UT</v>
          </cell>
          <cell r="J411">
            <v>116</v>
          </cell>
          <cell r="K411">
            <v>103696</v>
          </cell>
          <cell r="M411">
            <v>1326521</v>
          </cell>
        </row>
        <row r="412">
          <cell r="B412">
            <v>1977</v>
          </cell>
          <cell r="E412" t="str">
            <v>VT</v>
          </cell>
          <cell r="J412">
            <v>41</v>
          </cell>
          <cell r="K412">
            <v>29700</v>
          </cell>
          <cell r="M412">
            <v>557442</v>
          </cell>
        </row>
        <row r="413">
          <cell r="B413">
            <v>1977</v>
          </cell>
          <cell r="E413" t="str">
            <v>VA</v>
          </cell>
          <cell r="J413">
            <v>1764</v>
          </cell>
          <cell r="K413">
            <v>1610195</v>
          </cell>
          <cell r="M413">
            <v>3913583</v>
          </cell>
        </row>
        <row r="414">
          <cell r="B414">
            <v>1977</v>
          </cell>
          <cell r="E414" t="str">
            <v>WA</v>
          </cell>
          <cell r="J414">
            <v>882</v>
          </cell>
          <cell r="K414">
            <v>961128</v>
          </cell>
          <cell r="M414">
            <v>6565150</v>
          </cell>
        </row>
        <row r="415">
          <cell r="B415">
            <v>1977</v>
          </cell>
          <cell r="E415" t="str">
            <v>WV</v>
          </cell>
          <cell r="J415">
            <v>287</v>
          </cell>
          <cell r="K415">
            <v>238761</v>
          </cell>
          <cell r="M415">
            <v>2211751</v>
          </cell>
        </row>
        <row r="416">
          <cell r="B416">
            <v>1977</v>
          </cell>
          <cell r="E416" t="str">
            <v>WI</v>
          </cell>
          <cell r="J416">
            <v>796</v>
          </cell>
          <cell r="K416">
            <v>865033</v>
          </cell>
          <cell r="M416">
            <v>2694872</v>
          </cell>
        </row>
        <row r="417">
          <cell r="B417">
            <v>1977</v>
          </cell>
          <cell r="E417" t="str">
            <v>WY</v>
          </cell>
          <cell r="J417">
            <v>36</v>
          </cell>
          <cell r="K417">
            <v>25655</v>
          </cell>
          <cell r="M417">
            <v>978821</v>
          </cell>
        </row>
        <row r="418">
          <cell r="B418">
            <v>1978</v>
          </cell>
          <cell r="E418" t="str">
            <v>US</v>
          </cell>
          <cell r="J418">
            <v>87000</v>
          </cell>
          <cell r="K418">
            <v>92273000</v>
          </cell>
          <cell r="M418">
            <v>209677000</v>
          </cell>
        </row>
        <row r="419">
          <cell r="B419">
            <v>1978</v>
          </cell>
          <cell r="E419" t="str">
            <v>AL</v>
          </cell>
          <cell r="J419">
            <v>-11111</v>
          </cell>
          <cell r="K419">
            <v>-11111</v>
          </cell>
          <cell r="M419">
            <v>3893000</v>
          </cell>
        </row>
        <row r="420">
          <cell r="B420">
            <v>1978</v>
          </cell>
          <cell r="E420" t="str">
            <v>AK</v>
          </cell>
          <cell r="J420">
            <v>-11111</v>
          </cell>
          <cell r="K420">
            <v>-11111</v>
          </cell>
          <cell r="M420">
            <v>3060000</v>
          </cell>
        </row>
        <row r="421">
          <cell r="B421">
            <v>1978</v>
          </cell>
          <cell r="E421" t="str">
            <v>AZ</v>
          </cell>
          <cell r="J421">
            <v>-11111</v>
          </cell>
          <cell r="K421">
            <v>-11111</v>
          </cell>
          <cell r="M421">
            <v>3549000</v>
          </cell>
        </row>
        <row r="422">
          <cell r="B422">
            <v>1978</v>
          </cell>
          <cell r="E422" t="str">
            <v>AR</v>
          </cell>
          <cell r="J422">
            <v>-11111</v>
          </cell>
          <cell r="K422">
            <v>-11111</v>
          </cell>
          <cell r="M422">
            <v>2548000</v>
          </cell>
        </row>
        <row r="423">
          <cell r="B423">
            <v>1978</v>
          </cell>
          <cell r="E423" t="str">
            <v>CA</v>
          </cell>
          <cell r="J423">
            <v>-11111</v>
          </cell>
          <cell r="K423">
            <v>-11111</v>
          </cell>
          <cell r="M423">
            <v>33675000</v>
          </cell>
        </row>
        <row r="424">
          <cell r="B424">
            <v>1978</v>
          </cell>
          <cell r="E424" t="str">
            <v>CO</v>
          </cell>
          <cell r="J424">
            <v>-11111</v>
          </cell>
          <cell r="K424">
            <v>-11111</v>
          </cell>
          <cell r="M424">
            <v>3377000</v>
          </cell>
        </row>
        <row r="425">
          <cell r="B425">
            <v>1978</v>
          </cell>
          <cell r="E425" t="str">
            <v>CT</v>
          </cell>
          <cell r="J425">
            <v>-11111</v>
          </cell>
          <cell r="K425">
            <v>-11111</v>
          </cell>
          <cell r="M425">
            <v>1064000</v>
          </cell>
        </row>
        <row r="426">
          <cell r="B426">
            <v>1978</v>
          </cell>
          <cell r="E426" t="str">
            <v>DE</v>
          </cell>
          <cell r="J426">
            <v>-11111</v>
          </cell>
          <cell r="K426">
            <v>-11111</v>
          </cell>
          <cell r="M426">
            <v>407000</v>
          </cell>
        </row>
        <row r="427">
          <cell r="B427">
            <v>1978</v>
          </cell>
          <cell r="E427" t="str">
            <v>DC</v>
          </cell>
          <cell r="J427">
            <v>-11111</v>
          </cell>
          <cell r="K427">
            <v>-11111</v>
          </cell>
          <cell r="M427">
            <v>0</v>
          </cell>
        </row>
        <row r="428">
          <cell r="B428">
            <v>1978</v>
          </cell>
          <cell r="E428" t="str">
            <v>FL</v>
          </cell>
          <cell r="J428">
            <v>-11111</v>
          </cell>
          <cell r="K428">
            <v>-11111</v>
          </cell>
          <cell r="M428">
            <v>8993000</v>
          </cell>
        </row>
        <row r="429">
          <cell r="B429">
            <v>1978</v>
          </cell>
          <cell r="E429" t="str">
            <v>GA</v>
          </cell>
          <cell r="J429">
            <v>-11111</v>
          </cell>
          <cell r="K429">
            <v>-11111</v>
          </cell>
          <cell r="M429">
            <v>4932000</v>
          </cell>
        </row>
        <row r="430">
          <cell r="B430">
            <v>1978</v>
          </cell>
          <cell r="E430" t="str">
            <v>HI</v>
          </cell>
          <cell r="J430">
            <v>-11111</v>
          </cell>
          <cell r="K430">
            <v>-11111</v>
          </cell>
          <cell r="M430">
            <v>1870000</v>
          </cell>
        </row>
        <row r="431">
          <cell r="B431">
            <v>1978</v>
          </cell>
          <cell r="E431" t="str">
            <v>ID</v>
          </cell>
          <cell r="J431">
            <v>-11111</v>
          </cell>
          <cell r="K431">
            <v>-11111</v>
          </cell>
          <cell r="M431">
            <v>2419000</v>
          </cell>
        </row>
        <row r="432">
          <cell r="B432">
            <v>1978</v>
          </cell>
          <cell r="E432" t="str">
            <v>IL</v>
          </cell>
          <cell r="J432">
            <v>-11111</v>
          </cell>
          <cell r="K432">
            <v>-11111</v>
          </cell>
          <cell r="M432">
            <v>5515000</v>
          </cell>
        </row>
        <row r="433">
          <cell r="B433">
            <v>1978</v>
          </cell>
          <cell r="E433" t="str">
            <v>IN</v>
          </cell>
          <cell r="J433">
            <v>-11111</v>
          </cell>
          <cell r="K433">
            <v>-11111</v>
          </cell>
          <cell r="M433">
            <v>3096000</v>
          </cell>
        </row>
        <row r="434">
          <cell r="B434">
            <v>1978</v>
          </cell>
          <cell r="E434" t="str">
            <v>IA</v>
          </cell>
          <cell r="J434">
            <v>-11111</v>
          </cell>
          <cell r="K434">
            <v>-11111</v>
          </cell>
          <cell r="M434">
            <v>3090000</v>
          </cell>
        </row>
        <row r="435">
          <cell r="B435">
            <v>1978</v>
          </cell>
          <cell r="E435" t="str">
            <v>KS</v>
          </cell>
          <cell r="J435">
            <v>-11111</v>
          </cell>
          <cell r="K435">
            <v>-11111</v>
          </cell>
          <cell r="M435">
            <v>2866000</v>
          </cell>
        </row>
        <row r="436">
          <cell r="B436">
            <v>1978</v>
          </cell>
          <cell r="E436" t="str">
            <v>KY</v>
          </cell>
          <cell r="J436">
            <v>-11111</v>
          </cell>
          <cell r="K436">
            <v>-11111</v>
          </cell>
          <cell r="M436">
            <v>3973000</v>
          </cell>
        </row>
        <row r="437">
          <cell r="B437">
            <v>1978</v>
          </cell>
          <cell r="E437" t="str">
            <v>LA</v>
          </cell>
          <cell r="J437">
            <v>-11111</v>
          </cell>
          <cell r="K437">
            <v>-11111</v>
          </cell>
          <cell r="M437">
            <v>5612000</v>
          </cell>
        </row>
        <row r="438">
          <cell r="B438">
            <v>1978</v>
          </cell>
          <cell r="E438" t="str">
            <v>ME</v>
          </cell>
          <cell r="J438">
            <v>-11111</v>
          </cell>
          <cell r="K438">
            <v>-11111</v>
          </cell>
          <cell r="M438">
            <v>1304000</v>
          </cell>
        </row>
        <row r="439">
          <cell r="B439">
            <v>1978</v>
          </cell>
          <cell r="E439" t="str">
            <v>MD</v>
          </cell>
          <cell r="J439">
            <v>-11111</v>
          </cell>
          <cell r="K439">
            <v>-11111</v>
          </cell>
          <cell r="M439">
            <v>3673000</v>
          </cell>
        </row>
        <row r="440">
          <cell r="B440">
            <v>1978</v>
          </cell>
          <cell r="E440" t="str">
            <v>MA</v>
          </cell>
          <cell r="J440">
            <v>-11111</v>
          </cell>
          <cell r="K440">
            <v>-11111</v>
          </cell>
          <cell r="M440">
            <v>3091000</v>
          </cell>
        </row>
        <row r="441">
          <cell r="B441">
            <v>1978</v>
          </cell>
          <cell r="E441" t="str">
            <v>MI</v>
          </cell>
          <cell r="J441">
            <v>-11111</v>
          </cell>
          <cell r="K441">
            <v>-11111</v>
          </cell>
          <cell r="M441">
            <v>7959000</v>
          </cell>
        </row>
        <row r="442">
          <cell r="B442">
            <v>1978</v>
          </cell>
          <cell r="E442" t="str">
            <v>MN</v>
          </cell>
          <cell r="J442">
            <v>-11111</v>
          </cell>
          <cell r="K442">
            <v>-11111</v>
          </cell>
          <cell r="M442">
            <v>4953000</v>
          </cell>
        </row>
        <row r="443">
          <cell r="B443">
            <v>1978</v>
          </cell>
          <cell r="E443" t="str">
            <v>MS</v>
          </cell>
          <cell r="J443">
            <v>-11111</v>
          </cell>
          <cell r="K443">
            <v>-11111</v>
          </cell>
          <cell r="M443">
            <v>3122000</v>
          </cell>
        </row>
        <row r="444">
          <cell r="B444">
            <v>1978</v>
          </cell>
          <cell r="E444" t="str">
            <v>MO</v>
          </cell>
          <cell r="J444">
            <v>-11111</v>
          </cell>
          <cell r="K444">
            <v>-11111</v>
          </cell>
          <cell r="M444">
            <v>4699000</v>
          </cell>
        </row>
        <row r="445">
          <cell r="B445">
            <v>1978</v>
          </cell>
          <cell r="E445" t="str">
            <v>MT</v>
          </cell>
          <cell r="J445">
            <v>-11111</v>
          </cell>
          <cell r="K445">
            <v>-11111</v>
          </cell>
          <cell r="M445">
            <v>2028000</v>
          </cell>
        </row>
        <row r="446">
          <cell r="B446">
            <v>1978</v>
          </cell>
          <cell r="E446" t="str">
            <v>NE</v>
          </cell>
          <cell r="J446">
            <v>-11111</v>
          </cell>
          <cell r="K446">
            <v>-11111</v>
          </cell>
          <cell r="M446">
            <v>2636000</v>
          </cell>
        </row>
        <row r="447">
          <cell r="B447">
            <v>1978</v>
          </cell>
          <cell r="E447" t="str">
            <v>NV</v>
          </cell>
          <cell r="J447">
            <v>-11111</v>
          </cell>
          <cell r="K447">
            <v>-11111</v>
          </cell>
          <cell r="M447">
            <v>1098000</v>
          </cell>
        </row>
        <row r="448">
          <cell r="B448">
            <v>1978</v>
          </cell>
          <cell r="E448" t="str">
            <v>NH</v>
          </cell>
          <cell r="J448">
            <v>-11111</v>
          </cell>
          <cell r="K448">
            <v>-11111</v>
          </cell>
          <cell r="M448">
            <v>768000</v>
          </cell>
        </row>
        <row r="449">
          <cell r="B449">
            <v>1978</v>
          </cell>
          <cell r="E449" t="str">
            <v>NJ</v>
          </cell>
          <cell r="J449">
            <v>-11111</v>
          </cell>
          <cell r="K449">
            <v>-11111</v>
          </cell>
          <cell r="M449">
            <v>2874000</v>
          </cell>
        </row>
        <row r="450">
          <cell r="B450">
            <v>1978</v>
          </cell>
          <cell r="E450" t="str">
            <v>NM</v>
          </cell>
          <cell r="J450">
            <v>-11111</v>
          </cell>
          <cell r="K450">
            <v>-11111</v>
          </cell>
          <cell r="M450">
            <v>2348000</v>
          </cell>
        </row>
        <row r="451">
          <cell r="B451">
            <v>1978</v>
          </cell>
          <cell r="E451" t="str">
            <v>NY</v>
          </cell>
          <cell r="J451">
            <v>-11111</v>
          </cell>
          <cell r="K451">
            <v>-11111</v>
          </cell>
          <cell r="M451">
            <v>8657000</v>
          </cell>
        </row>
        <row r="452">
          <cell r="B452">
            <v>1978</v>
          </cell>
          <cell r="E452" t="str">
            <v>NC</v>
          </cell>
          <cell r="J452">
            <v>-11111</v>
          </cell>
          <cell r="K452">
            <v>-11111</v>
          </cell>
          <cell r="M452">
            <v>6106000</v>
          </cell>
        </row>
        <row r="453">
          <cell r="B453">
            <v>1978</v>
          </cell>
          <cell r="E453" t="str">
            <v>ND</v>
          </cell>
          <cell r="J453">
            <v>-11111</v>
          </cell>
          <cell r="K453">
            <v>-11111</v>
          </cell>
          <cell r="M453">
            <v>1488000</v>
          </cell>
        </row>
        <row r="454">
          <cell r="B454">
            <v>1978</v>
          </cell>
          <cell r="E454" t="str">
            <v>OH</v>
          </cell>
          <cell r="J454">
            <v>-11111</v>
          </cell>
          <cell r="K454">
            <v>-11111</v>
          </cell>
          <cell r="M454">
            <v>6361000</v>
          </cell>
        </row>
        <row r="455">
          <cell r="B455">
            <v>1978</v>
          </cell>
          <cell r="E455" t="str">
            <v>OK</v>
          </cell>
          <cell r="J455">
            <v>-11111</v>
          </cell>
          <cell r="K455">
            <v>-11111</v>
          </cell>
          <cell r="M455">
            <v>2078000</v>
          </cell>
        </row>
        <row r="456">
          <cell r="B456">
            <v>1978</v>
          </cell>
          <cell r="E456" t="str">
            <v>OR</v>
          </cell>
          <cell r="J456">
            <v>-11111</v>
          </cell>
          <cell r="K456">
            <v>-11111</v>
          </cell>
          <cell r="M456">
            <v>4393000</v>
          </cell>
        </row>
        <row r="457">
          <cell r="B457">
            <v>1978</v>
          </cell>
          <cell r="E457" t="str">
            <v>PA</v>
          </cell>
          <cell r="J457">
            <v>-11111</v>
          </cell>
          <cell r="K457">
            <v>-11111</v>
          </cell>
          <cell r="M457">
            <v>8229000</v>
          </cell>
        </row>
        <row r="458">
          <cell r="B458">
            <v>1978</v>
          </cell>
          <cell r="E458" t="str">
            <v>RI</v>
          </cell>
          <cell r="J458">
            <v>-11111</v>
          </cell>
          <cell r="K458">
            <v>-11111</v>
          </cell>
          <cell r="M458">
            <v>649000</v>
          </cell>
        </row>
        <row r="459">
          <cell r="B459">
            <v>1978</v>
          </cell>
          <cell r="E459" t="str">
            <v>SC</v>
          </cell>
          <cell r="J459">
            <v>-11111</v>
          </cell>
          <cell r="K459">
            <v>-11111</v>
          </cell>
          <cell r="M459">
            <v>2444000</v>
          </cell>
        </row>
        <row r="460">
          <cell r="B460">
            <v>1978</v>
          </cell>
          <cell r="E460" t="str">
            <v>SD</v>
          </cell>
          <cell r="J460">
            <v>-11111</v>
          </cell>
          <cell r="K460">
            <v>-11111</v>
          </cell>
          <cell r="M460">
            <v>1222000</v>
          </cell>
        </row>
        <row r="461">
          <cell r="B461">
            <v>1978</v>
          </cell>
          <cell r="E461" t="str">
            <v>TN</v>
          </cell>
          <cell r="J461">
            <v>-11111</v>
          </cell>
          <cell r="K461">
            <v>-11111</v>
          </cell>
          <cell r="M461">
            <v>3699000</v>
          </cell>
        </row>
        <row r="462">
          <cell r="B462">
            <v>1978</v>
          </cell>
          <cell r="E462" t="str">
            <v>TX</v>
          </cell>
          <cell r="J462">
            <v>-11111</v>
          </cell>
          <cell r="K462">
            <v>-11111</v>
          </cell>
          <cell r="M462">
            <v>8810000</v>
          </cell>
        </row>
        <row r="463">
          <cell r="B463">
            <v>1978</v>
          </cell>
          <cell r="E463" t="str">
            <v>UT</v>
          </cell>
          <cell r="J463">
            <v>-11111</v>
          </cell>
          <cell r="K463">
            <v>-11111</v>
          </cell>
          <cell r="M463">
            <v>1521000</v>
          </cell>
        </row>
        <row r="464">
          <cell r="B464">
            <v>1978</v>
          </cell>
          <cell r="E464" t="str">
            <v>VT</v>
          </cell>
          <cell r="J464">
            <v>-11111</v>
          </cell>
          <cell r="K464">
            <v>-11111</v>
          </cell>
          <cell r="M464">
            <v>755000</v>
          </cell>
        </row>
        <row r="465">
          <cell r="B465">
            <v>1978</v>
          </cell>
          <cell r="E465" t="str">
            <v>VA</v>
          </cell>
          <cell r="J465">
            <v>-11111</v>
          </cell>
          <cell r="K465">
            <v>-11111</v>
          </cell>
          <cell r="M465">
            <v>4727000</v>
          </cell>
        </row>
        <row r="466">
          <cell r="B466">
            <v>1978</v>
          </cell>
          <cell r="E466" t="str">
            <v>WA</v>
          </cell>
          <cell r="J466">
            <v>-11111</v>
          </cell>
          <cell r="K466">
            <v>-11111</v>
          </cell>
          <cell r="M466">
            <v>7249000</v>
          </cell>
        </row>
        <row r="467">
          <cell r="B467">
            <v>1978</v>
          </cell>
          <cell r="E467" t="str">
            <v>WV</v>
          </cell>
          <cell r="J467">
            <v>-11111</v>
          </cell>
          <cell r="K467">
            <v>-11111</v>
          </cell>
          <cell r="M467">
            <v>2343000</v>
          </cell>
        </row>
        <row r="468">
          <cell r="B468">
            <v>1978</v>
          </cell>
          <cell r="E468" t="str">
            <v>WI</v>
          </cell>
          <cell r="J468">
            <v>-11111</v>
          </cell>
          <cell r="K468">
            <v>-11111</v>
          </cell>
          <cell r="M468">
            <v>3431000</v>
          </cell>
        </row>
        <row r="469">
          <cell r="B469">
            <v>1978</v>
          </cell>
          <cell r="E469" t="str">
            <v>WY</v>
          </cell>
          <cell r="J469">
            <v>-11111</v>
          </cell>
          <cell r="K469">
            <v>-11111</v>
          </cell>
          <cell r="M469">
            <v>1025000</v>
          </cell>
        </row>
        <row r="470">
          <cell r="B470">
            <v>1979</v>
          </cell>
          <cell r="E470" t="str">
            <v>US</v>
          </cell>
          <cell r="J470">
            <v>88420</v>
          </cell>
          <cell r="K470">
            <v>101157000</v>
          </cell>
          <cell r="M470">
            <v>231852000</v>
          </cell>
        </row>
        <row r="471">
          <cell r="B471">
            <v>1979</v>
          </cell>
          <cell r="E471" t="str">
            <v>AL</v>
          </cell>
          <cell r="J471">
            <v>2088</v>
          </cell>
          <cell r="K471">
            <v>1851000</v>
          </cell>
          <cell r="M471">
            <v>3899000</v>
          </cell>
        </row>
        <row r="472">
          <cell r="B472">
            <v>1979</v>
          </cell>
          <cell r="E472" t="str">
            <v>AK</v>
          </cell>
          <cell r="J472">
            <v>154</v>
          </cell>
          <cell r="K472">
            <v>182000</v>
          </cell>
          <cell r="M472">
            <v>3856000</v>
          </cell>
        </row>
        <row r="473">
          <cell r="B473">
            <v>1979</v>
          </cell>
          <cell r="E473" t="str">
            <v>AZ</v>
          </cell>
          <cell r="J473">
            <v>542</v>
          </cell>
          <cell r="K473">
            <v>677000</v>
          </cell>
          <cell r="M473">
            <v>3995000</v>
          </cell>
        </row>
        <row r="474">
          <cell r="B474">
            <v>1979</v>
          </cell>
          <cell r="E474" t="str">
            <v>AR</v>
          </cell>
          <cell r="J474">
            <v>730</v>
          </cell>
          <cell r="K474">
            <v>593000</v>
          </cell>
          <cell r="M474">
            <v>2996000</v>
          </cell>
        </row>
        <row r="475">
          <cell r="B475">
            <v>1979</v>
          </cell>
          <cell r="E475" t="str">
            <v>CA</v>
          </cell>
          <cell r="J475">
            <v>6379</v>
          </cell>
          <cell r="K475">
            <v>9161000</v>
          </cell>
          <cell r="M475">
            <v>37221000</v>
          </cell>
        </row>
        <row r="476">
          <cell r="B476">
            <v>1979</v>
          </cell>
          <cell r="E476" t="str">
            <v>CO</v>
          </cell>
          <cell r="J476">
            <v>540</v>
          </cell>
          <cell r="K476">
            <v>662000</v>
          </cell>
          <cell r="M476">
            <v>3416000</v>
          </cell>
        </row>
        <row r="477">
          <cell r="B477">
            <v>1979</v>
          </cell>
          <cell r="E477" t="str">
            <v>CT</v>
          </cell>
          <cell r="J477">
            <v>1512</v>
          </cell>
          <cell r="K477">
            <v>1768000</v>
          </cell>
          <cell r="M477">
            <v>1113000</v>
          </cell>
        </row>
        <row r="478">
          <cell r="B478">
            <v>1979</v>
          </cell>
          <cell r="E478" t="str">
            <v>DE</v>
          </cell>
          <cell r="J478">
            <v>269</v>
          </cell>
          <cell r="K478">
            <v>315000</v>
          </cell>
          <cell r="M478">
            <v>448000</v>
          </cell>
        </row>
        <row r="479">
          <cell r="B479">
            <v>1979</v>
          </cell>
          <cell r="E479" t="str">
            <v>DC</v>
          </cell>
          <cell r="J479">
            <v>1440</v>
          </cell>
          <cell r="K479">
            <v>2228000</v>
          </cell>
          <cell r="M479">
            <v>0</v>
          </cell>
        </row>
        <row r="480">
          <cell r="B480">
            <v>1979</v>
          </cell>
          <cell r="E480" t="str">
            <v>FL</v>
          </cell>
          <cell r="J480">
            <v>3611</v>
          </cell>
          <cell r="K480">
            <v>3547000</v>
          </cell>
          <cell r="M480">
            <v>10071000</v>
          </cell>
        </row>
        <row r="481">
          <cell r="B481">
            <v>1979</v>
          </cell>
          <cell r="E481" t="str">
            <v>GA</v>
          </cell>
          <cell r="J481">
            <v>2675</v>
          </cell>
          <cell r="K481">
            <v>2304000</v>
          </cell>
          <cell r="M481">
            <v>5233000</v>
          </cell>
        </row>
        <row r="482">
          <cell r="B482">
            <v>1979</v>
          </cell>
          <cell r="E482" t="str">
            <v>HI</v>
          </cell>
          <cell r="J482">
            <v>101</v>
          </cell>
          <cell r="K482">
            <v>155000</v>
          </cell>
          <cell r="M482">
            <v>1768000</v>
          </cell>
        </row>
        <row r="483">
          <cell r="B483">
            <v>1979</v>
          </cell>
          <cell r="E483" t="str">
            <v>ID</v>
          </cell>
          <cell r="J483">
            <v>80</v>
          </cell>
          <cell r="K483">
            <v>67000</v>
          </cell>
          <cell r="M483">
            <v>2256000</v>
          </cell>
        </row>
        <row r="484">
          <cell r="B484">
            <v>1979</v>
          </cell>
          <cell r="E484" t="str">
            <v>IL</v>
          </cell>
          <cell r="J484">
            <v>4897</v>
          </cell>
          <cell r="K484">
            <v>6382000</v>
          </cell>
          <cell r="M484">
            <v>5840000</v>
          </cell>
        </row>
        <row r="485">
          <cell r="B485">
            <v>1979</v>
          </cell>
          <cell r="E485" t="str">
            <v>IN</v>
          </cell>
          <cell r="J485">
            <v>1578</v>
          </cell>
          <cell r="K485">
            <v>1428000</v>
          </cell>
          <cell r="M485">
            <v>3141000</v>
          </cell>
        </row>
        <row r="486">
          <cell r="B486">
            <v>1979</v>
          </cell>
          <cell r="E486" t="str">
            <v>IA</v>
          </cell>
          <cell r="J486">
            <v>328</v>
          </cell>
          <cell r="K486">
            <v>392000</v>
          </cell>
          <cell r="M486">
            <v>3057000</v>
          </cell>
        </row>
        <row r="487">
          <cell r="B487">
            <v>1979</v>
          </cell>
          <cell r="E487" t="str">
            <v>KS</v>
          </cell>
          <cell r="J487">
            <v>554</v>
          </cell>
          <cell r="K487">
            <v>572000</v>
          </cell>
          <cell r="M487">
            <v>3147000</v>
          </cell>
        </row>
        <row r="488">
          <cell r="B488">
            <v>1979</v>
          </cell>
          <cell r="E488" t="str">
            <v>KY</v>
          </cell>
          <cell r="J488">
            <v>936</v>
          </cell>
          <cell r="K488">
            <v>871000</v>
          </cell>
          <cell r="M488">
            <v>4524000</v>
          </cell>
        </row>
        <row r="489">
          <cell r="B489">
            <v>1979</v>
          </cell>
          <cell r="E489" t="str">
            <v>LA</v>
          </cell>
          <cell r="J489">
            <v>1125</v>
          </cell>
          <cell r="K489">
            <v>814000</v>
          </cell>
          <cell r="M489">
            <v>6188000</v>
          </cell>
        </row>
        <row r="490">
          <cell r="B490">
            <v>1979</v>
          </cell>
          <cell r="E490" t="str">
            <v>ME</v>
          </cell>
          <cell r="J490">
            <v>298</v>
          </cell>
          <cell r="K490">
            <v>267000</v>
          </cell>
          <cell r="M490">
            <v>1767000</v>
          </cell>
        </row>
        <row r="491">
          <cell r="B491">
            <v>1979</v>
          </cell>
          <cell r="E491" t="str">
            <v>MD</v>
          </cell>
          <cell r="J491">
            <v>3086</v>
          </cell>
          <cell r="K491">
            <v>3485000</v>
          </cell>
          <cell r="M491">
            <v>3866000</v>
          </cell>
        </row>
        <row r="492">
          <cell r="B492">
            <v>1979</v>
          </cell>
          <cell r="E492" t="str">
            <v>MA</v>
          </cell>
          <cell r="J492">
            <v>2879</v>
          </cell>
          <cell r="K492">
            <v>3761000</v>
          </cell>
          <cell r="M492">
            <v>2872000</v>
          </cell>
        </row>
        <row r="493">
          <cell r="B493">
            <v>1979</v>
          </cell>
          <cell r="E493" t="str">
            <v>MI</v>
          </cell>
          <cell r="J493">
            <v>1636</v>
          </cell>
          <cell r="K493">
            <v>2991000</v>
          </cell>
          <cell r="M493">
            <v>8690000</v>
          </cell>
        </row>
        <row r="494">
          <cell r="B494">
            <v>1979</v>
          </cell>
          <cell r="E494" t="str">
            <v>MN</v>
          </cell>
          <cell r="J494">
            <v>1005</v>
          </cell>
          <cell r="K494">
            <v>1416000</v>
          </cell>
          <cell r="M494">
            <v>4835000</v>
          </cell>
        </row>
        <row r="495">
          <cell r="B495">
            <v>1979</v>
          </cell>
          <cell r="E495" t="str">
            <v>MS</v>
          </cell>
          <cell r="J495">
            <v>593</v>
          </cell>
          <cell r="K495">
            <v>449000</v>
          </cell>
          <cell r="M495">
            <v>3740000</v>
          </cell>
        </row>
        <row r="496">
          <cell r="B496">
            <v>1979</v>
          </cell>
          <cell r="E496" t="str">
            <v>MO</v>
          </cell>
          <cell r="J496">
            <v>1149</v>
          </cell>
          <cell r="K496">
            <v>1076000</v>
          </cell>
          <cell r="M496">
            <v>4988000</v>
          </cell>
        </row>
        <row r="497">
          <cell r="B497">
            <v>1979</v>
          </cell>
          <cell r="E497" t="str">
            <v>MT</v>
          </cell>
          <cell r="J497">
            <v>95</v>
          </cell>
          <cell r="K497">
            <v>105000</v>
          </cell>
          <cell r="M497">
            <v>2329000</v>
          </cell>
        </row>
        <row r="498">
          <cell r="B498">
            <v>1979</v>
          </cell>
          <cell r="E498" t="str">
            <v>NE</v>
          </cell>
          <cell r="J498">
            <v>329</v>
          </cell>
          <cell r="K498">
            <v>450000</v>
          </cell>
          <cell r="M498">
            <v>3054000</v>
          </cell>
        </row>
        <row r="499">
          <cell r="B499">
            <v>1979</v>
          </cell>
          <cell r="E499" t="str">
            <v>NV</v>
          </cell>
          <cell r="J499">
            <v>216</v>
          </cell>
          <cell r="K499">
            <v>270000</v>
          </cell>
          <cell r="M499">
            <v>1417000</v>
          </cell>
        </row>
        <row r="500">
          <cell r="B500">
            <v>1979</v>
          </cell>
          <cell r="E500" t="str">
            <v>NH</v>
          </cell>
          <cell r="J500">
            <v>227</v>
          </cell>
          <cell r="K500">
            <v>230000</v>
          </cell>
          <cell r="M500">
            <v>863000</v>
          </cell>
        </row>
        <row r="501">
          <cell r="B501">
            <v>1979</v>
          </cell>
          <cell r="E501" t="str">
            <v>NJ</v>
          </cell>
          <cell r="J501">
            <v>3911</v>
          </cell>
          <cell r="K501">
            <v>4220000</v>
          </cell>
          <cell r="M501">
            <v>3695000</v>
          </cell>
        </row>
        <row r="502">
          <cell r="B502">
            <v>1979</v>
          </cell>
          <cell r="E502" t="str">
            <v>NM</v>
          </cell>
          <cell r="J502">
            <v>161</v>
          </cell>
          <cell r="K502">
            <v>189000</v>
          </cell>
          <cell r="M502">
            <v>2346000</v>
          </cell>
        </row>
        <row r="503">
          <cell r="B503">
            <v>1979</v>
          </cell>
          <cell r="E503" t="str">
            <v>NY</v>
          </cell>
          <cell r="J503">
            <v>19052</v>
          </cell>
          <cell r="K503">
            <v>23164000</v>
          </cell>
          <cell r="M503">
            <v>11198000</v>
          </cell>
        </row>
        <row r="504">
          <cell r="B504">
            <v>1979</v>
          </cell>
          <cell r="E504" t="str">
            <v>NC</v>
          </cell>
          <cell r="J504">
            <v>2259</v>
          </cell>
          <cell r="K504">
            <v>2065000</v>
          </cell>
          <cell r="M504">
            <v>6618000</v>
          </cell>
        </row>
        <row r="505">
          <cell r="B505">
            <v>1979</v>
          </cell>
          <cell r="E505" t="str">
            <v>ND</v>
          </cell>
          <cell r="J505">
            <v>39</v>
          </cell>
          <cell r="K505">
            <v>46000</v>
          </cell>
          <cell r="M505">
            <v>1575000</v>
          </cell>
        </row>
        <row r="506">
          <cell r="B506">
            <v>1979</v>
          </cell>
          <cell r="E506" t="str">
            <v>OH</v>
          </cell>
          <cell r="J506">
            <v>3751</v>
          </cell>
          <cell r="K506">
            <v>4238000</v>
          </cell>
          <cell r="M506">
            <v>6706000</v>
          </cell>
        </row>
        <row r="507">
          <cell r="B507">
            <v>1979</v>
          </cell>
          <cell r="E507" t="str">
            <v>OK</v>
          </cell>
          <cell r="J507">
            <v>736</v>
          </cell>
          <cell r="K507">
            <v>650000</v>
          </cell>
          <cell r="M507">
            <v>2280000</v>
          </cell>
        </row>
        <row r="508">
          <cell r="B508">
            <v>1979</v>
          </cell>
          <cell r="E508" t="str">
            <v>OR</v>
          </cell>
          <cell r="J508">
            <v>492</v>
          </cell>
          <cell r="K508">
            <v>599000</v>
          </cell>
          <cell r="M508">
            <v>4929000</v>
          </cell>
        </row>
        <row r="509">
          <cell r="B509">
            <v>1979</v>
          </cell>
          <cell r="E509" t="str">
            <v>PA</v>
          </cell>
          <cell r="J509">
            <v>5636</v>
          </cell>
          <cell r="K509">
            <v>6033000</v>
          </cell>
          <cell r="M509">
            <v>8496000</v>
          </cell>
        </row>
        <row r="510">
          <cell r="B510">
            <v>1979</v>
          </cell>
          <cell r="E510" t="str">
            <v>RI</v>
          </cell>
          <cell r="J510">
            <v>518</v>
          </cell>
          <cell r="K510">
            <v>523000</v>
          </cell>
          <cell r="M510">
            <v>783000</v>
          </cell>
        </row>
        <row r="511">
          <cell r="B511">
            <v>1979</v>
          </cell>
          <cell r="E511" t="str">
            <v>SC</v>
          </cell>
          <cell r="J511">
            <v>811</v>
          </cell>
          <cell r="K511">
            <v>728000</v>
          </cell>
          <cell r="M511">
            <v>3104000</v>
          </cell>
        </row>
        <row r="512">
          <cell r="B512">
            <v>1979</v>
          </cell>
          <cell r="E512" t="str">
            <v>SD</v>
          </cell>
          <cell r="J512">
            <v>42</v>
          </cell>
          <cell r="K512">
            <v>46000</v>
          </cell>
          <cell r="M512">
            <v>1315000</v>
          </cell>
        </row>
        <row r="513">
          <cell r="B513">
            <v>1979</v>
          </cell>
          <cell r="E513" t="str">
            <v>TN</v>
          </cell>
          <cell r="J513">
            <v>2830</v>
          </cell>
          <cell r="K513">
            <v>2530000</v>
          </cell>
          <cell r="M513">
            <v>3431000</v>
          </cell>
        </row>
        <row r="514">
          <cell r="B514">
            <v>1979</v>
          </cell>
          <cell r="E514" t="str">
            <v>TX</v>
          </cell>
          <cell r="J514">
            <v>3580</v>
          </cell>
          <cell r="K514">
            <v>3512000</v>
          </cell>
          <cell r="M514">
            <v>11689000</v>
          </cell>
        </row>
        <row r="515">
          <cell r="B515">
            <v>1979</v>
          </cell>
          <cell r="E515" t="str">
            <v>UT</v>
          </cell>
          <cell r="J515">
            <v>96</v>
          </cell>
          <cell r="K515">
            <v>109000</v>
          </cell>
          <cell r="M515">
            <v>1759000</v>
          </cell>
        </row>
        <row r="516">
          <cell r="B516">
            <v>1979</v>
          </cell>
          <cell r="E516" t="str">
            <v>VT</v>
          </cell>
          <cell r="J516">
            <v>52</v>
          </cell>
          <cell r="K516">
            <v>40000</v>
          </cell>
          <cell r="M516">
            <v>1122000</v>
          </cell>
        </row>
        <row r="517">
          <cell r="B517">
            <v>1979</v>
          </cell>
          <cell r="E517" t="str">
            <v>VA</v>
          </cell>
          <cell r="J517">
            <v>1195</v>
          </cell>
          <cell r="K517">
            <v>1246000</v>
          </cell>
          <cell r="M517">
            <v>4708000</v>
          </cell>
        </row>
        <row r="518">
          <cell r="B518">
            <v>1979</v>
          </cell>
          <cell r="E518" t="str">
            <v>WA</v>
          </cell>
          <cell r="J518">
            <v>1050</v>
          </cell>
          <cell r="K518">
            <v>1506000</v>
          </cell>
          <cell r="M518">
            <v>8072000</v>
          </cell>
        </row>
        <row r="519">
          <cell r="B519">
            <v>1979</v>
          </cell>
          <cell r="E519" t="str">
            <v>WV</v>
          </cell>
          <cell r="J519">
            <v>372</v>
          </cell>
          <cell r="K519">
            <v>314000</v>
          </cell>
          <cell r="M519">
            <v>2475000</v>
          </cell>
        </row>
        <row r="520">
          <cell r="B520">
            <v>1979</v>
          </cell>
          <cell r="E520" t="str">
            <v>WI</v>
          </cell>
          <cell r="J520">
            <v>771</v>
          </cell>
          <cell r="K520">
            <v>915000</v>
          </cell>
          <cell r="M520">
            <v>3737000</v>
          </cell>
        </row>
        <row r="521">
          <cell r="B521">
            <v>1979</v>
          </cell>
          <cell r="E521" t="str">
            <v>WY</v>
          </cell>
          <cell r="J521">
            <v>14</v>
          </cell>
          <cell r="K521">
            <v>17000</v>
          </cell>
          <cell r="M521">
            <v>1221000</v>
          </cell>
        </row>
        <row r="522">
          <cell r="B522">
            <v>1980</v>
          </cell>
          <cell r="E522" t="str">
            <v>US</v>
          </cell>
          <cell r="J522">
            <v>91513</v>
          </cell>
          <cell r="K522">
            <v>111862000</v>
          </cell>
          <cell r="M522">
            <v>254437000</v>
          </cell>
        </row>
        <row r="523">
          <cell r="B523">
            <v>1980</v>
          </cell>
          <cell r="E523" t="str">
            <v>AL</v>
          </cell>
          <cell r="J523">
            <v>2126</v>
          </cell>
          <cell r="K523">
            <v>2006000</v>
          </cell>
          <cell r="M523">
            <v>4212000</v>
          </cell>
        </row>
        <row r="524">
          <cell r="B524">
            <v>1980</v>
          </cell>
          <cell r="E524" t="str">
            <v>AK</v>
          </cell>
          <cell r="J524">
            <v>34</v>
          </cell>
          <cell r="K524">
            <v>87000</v>
          </cell>
          <cell r="M524">
            <v>4546000</v>
          </cell>
        </row>
        <row r="525">
          <cell r="B525">
            <v>1980</v>
          </cell>
          <cell r="E525" t="str">
            <v>AZ</v>
          </cell>
          <cell r="J525">
            <v>618</v>
          </cell>
          <cell r="K525">
            <v>795000</v>
          </cell>
          <cell r="M525">
            <v>4382000</v>
          </cell>
        </row>
        <row r="526">
          <cell r="B526">
            <v>1980</v>
          </cell>
          <cell r="E526" t="str">
            <v>AR</v>
          </cell>
          <cell r="J526">
            <v>721</v>
          </cell>
          <cell r="K526">
            <v>633000</v>
          </cell>
          <cell r="M526">
            <v>3183000</v>
          </cell>
        </row>
        <row r="527">
          <cell r="B527">
            <v>1980</v>
          </cell>
          <cell r="E527" t="str">
            <v>CA</v>
          </cell>
          <cell r="J527">
            <v>6486</v>
          </cell>
          <cell r="K527">
            <v>10257000</v>
          </cell>
          <cell r="M527">
            <v>40464000</v>
          </cell>
        </row>
        <row r="528">
          <cell r="B528">
            <v>1980</v>
          </cell>
          <cell r="E528" t="str">
            <v>CO</v>
          </cell>
          <cell r="J528">
            <v>635</v>
          </cell>
          <cell r="K528">
            <v>798000</v>
          </cell>
          <cell r="M528">
            <v>3476000</v>
          </cell>
        </row>
        <row r="529">
          <cell r="B529">
            <v>1980</v>
          </cell>
          <cell r="E529" t="str">
            <v>CT</v>
          </cell>
          <cell r="J529">
            <v>1442</v>
          </cell>
          <cell r="K529">
            <v>1739000</v>
          </cell>
          <cell r="M529">
            <v>1177000</v>
          </cell>
        </row>
        <row r="530">
          <cell r="B530">
            <v>1980</v>
          </cell>
          <cell r="E530" t="str">
            <v>DE</v>
          </cell>
          <cell r="J530">
            <v>309</v>
          </cell>
          <cell r="K530">
            <v>371000</v>
          </cell>
          <cell r="M530">
            <v>599000</v>
          </cell>
        </row>
        <row r="531">
          <cell r="B531">
            <v>1980</v>
          </cell>
          <cell r="E531" t="str">
            <v>DC</v>
          </cell>
          <cell r="J531">
            <v>1168</v>
          </cell>
          <cell r="K531">
            <v>1886000</v>
          </cell>
          <cell r="M531">
            <v>0</v>
          </cell>
        </row>
        <row r="532">
          <cell r="B532">
            <v>1980</v>
          </cell>
          <cell r="E532" t="str">
            <v>FL</v>
          </cell>
          <cell r="J532">
            <v>4311</v>
          </cell>
          <cell r="K532">
            <v>4441000</v>
          </cell>
          <cell r="M532">
            <v>12466000</v>
          </cell>
        </row>
        <row r="533">
          <cell r="B533">
            <v>1980</v>
          </cell>
          <cell r="E533" t="str">
            <v>GA</v>
          </cell>
          <cell r="J533">
            <v>2818</v>
          </cell>
          <cell r="K533">
            <v>2458000</v>
          </cell>
          <cell r="M533">
            <v>5923000</v>
          </cell>
        </row>
        <row r="534">
          <cell r="B534">
            <v>1980</v>
          </cell>
          <cell r="E534" t="str">
            <v>HI</v>
          </cell>
          <cell r="J534">
            <v>98</v>
          </cell>
          <cell r="K534">
            <v>162000</v>
          </cell>
          <cell r="M534">
            <v>2095000</v>
          </cell>
        </row>
        <row r="535">
          <cell r="B535">
            <v>1980</v>
          </cell>
          <cell r="E535" t="str">
            <v>ID</v>
          </cell>
          <cell r="J535">
            <v>76</v>
          </cell>
          <cell r="K535">
            <v>75000</v>
          </cell>
          <cell r="M535">
            <v>2455000</v>
          </cell>
        </row>
        <row r="536">
          <cell r="B536">
            <v>1980</v>
          </cell>
          <cell r="E536" t="str">
            <v>IL</v>
          </cell>
          <cell r="J536">
            <v>4928</v>
          </cell>
          <cell r="K536">
            <v>7091000</v>
          </cell>
          <cell r="M536">
            <v>6454000</v>
          </cell>
        </row>
        <row r="537">
          <cell r="B537">
            <v>1980</v>
          </cell>
          <cell r="E537" t="str">
            <v>IN</v>
          </cell>
          <cell r="J537">
            <v>1596</v>
          </cell>
          <cell r="K537">
            <v>1568000</v>
          </cell>
          <cell r="M537">
            <v>3306000</v>
          </cell>
        </row>
        <row r="538">
          <cell r="B538">
            <v>1980</v>
          </cell>
          <cell r="E538" t="str">
            <v>IA</v>
          </cell>
          <cell r="J538">
            <v>349</v>
          </cell>
          <cell r="K538">
            <v>468000</v>
          </cell>
          <cell r="M538">
            <v>3648000</v>
          </cell>
        </row>
        <row r="539">
          <cell r="B539">
            <v>1980</v>
          </cell>
          <cell r="E539" t="str">
            <v>KS</v>
          </cell>
          <cell r="J539">
            <v>532</v>
          </cell>
          <cell r="K539">
            <v>594000</v>
          </cell>
          <cell r="M539">
            <v>3520000</v>
          </cell>
        </row>
        <row r="540">
          <cell r="B540">
            <v>1980</v>
          </cell>
          <cell r="E540" t="str">
            <v>KY</v>
          </cell>
          <cell r="J540">
            <v>830</v>
          </cell>
          <cell r="K540">
            <v>844000</v>
          </cell>
          <cell r="M540">
            <v>4938000</v>
          </cell>
        </row>
        <row r="541">
          <cell r="B541">
            <v>1980</v>
          </cell>
          <cell r="E541" t="str">
            <v>LA</v>
          </cell>
          <cell r="J541">
            <v>1153</v>
          </cell>
          <cell r="K541">
            <v>1465000</v>
          </cell>
          <cell r="M541">
            <v>6671000</v>
          </cell>
        </row>
        <row r="542">
          <cell r="B542">
            <v>1980</v>
          </cell>
          <cell r="E542" t="str">
            <v>ME</v>
          </cell>
          <cell r="J542">
            <v>310</v>
          </cell>
          <cell r="K542">
            <v>310000</v>
          </cell>
          <cell r="M542">
            <v>2152000</v>
          </cell>
        </row>
        <row r="543">
          <cell r="B543">
            <v>1980</v>
          </cell>
          <cell r="E543" t="str">
            <v>MD</v>
          </cell>
          <cell r="J543">
            <v>3281</v>
          </cell>
          <cell r="K543">
            <v>3856000</v>
          </cell>
          <cell r="M543">
            <v>4042000</v>
          </cell>
        </row>
        <row r="544">
          <cell r="B544">
            <v>1980</v>
          </cell>
          <cell r="E544" t="str">
            <v>MA</v>
          </cell>
          <cell r="J544">
            <v>3236</v>
          </cell>
          <cell r="K544">
            <v>4477000</v>
          </cell>
          <cell r="M544">
            <v>2859000</v>
          </cell>
        </row>
        <row r="545">
          <cell r="B545">
            <v>1980</v>
          </cell>
          <cell r="E545" t="str">
            <v>MI</v>
          </cell>
          <cell r="J545">
            <v>1686</v>
          </cell>
          <cell r="K545">
            <v>2682000</v>
          </cell>
          <cell r="M545">
            <v>9275000</v>
          </cell>
        </row>
        <row r="546">
          <cell r="B546">
            <v>1980</v>
          </cell>
          <cell r="E546" t="str">
            <v>MN</v>
          </cell>
          <cell r="J546">
            <v>1141</v>
          </cell>
          <cell r="K546">
            <v>1603000</v>
          </cell>
          <cell r="M546">
            <v>5610000</v>
          </cell>
        </row>
        <row r="547">
          <cell r="B547">
            <v>1980</v>
          </cell>
          <cell r="E547" t="str">
            <v>MS</v>
          </cell>
          <cell r="J547">
            <v>577</v>
          </cell>
          <cell r="K547">
            <v>540000</v>
          </cell>
          <cell r="M547">
            <v>4055000</v>
          </cell>
        </row>
        <row r="548">
          <cell r="B548">
            <v>1980</v>
          </cell>
          <cell r="E548" t="str">
            <v>MO</v>
          </cell>
          <cell r="J548">
            <v>1082</v>
          </cell>
          <cell r="K548">
            <v>1128000</v>
          </cell>
          <cell r="M548">
            <v>5554000</v>
          </cell>
        </row>
        <row r="549">
          <cell r="B549">
            <v>1980</v>
          </cell>
          <cell r="E549" t="str">
            <v>MT</v>
          </cell>
          <cell r="J549">
            <v>107</v>
          </cell>
          <cell r="K549">
            <v>122000</v>
          </cell>
          <cell r="M549">
            <v>2665000</v>
          </cell>
        </row>
        <row r="550">
          <cell r="B550">
            <v>1980</v>
          </cell>
          <cell r="E550" t="str">
            <v>NE</v>
          </cell>
          <cell r="J550">
            <v>389</v>
          </cell>
          <cell r="K550">
            <v>487000</v>
          </cell>
          <cell r="M550">
            <v>3144000</v>
          </cell>
        </row>
        <row r="551">
          <cell r="B551">
            <v>1980</v>
          </cell>
          <cell r="E551" t="str">
            <v>NV</v>
          </cell>
          <cell r="J551">
            <v>266</v>
          </cell>
          <cell r="K551">
            <v>327000</v>
          </cell>
          <cell r="M551">
            <v>1245000</v>
          </cell>
        </row>
        <row r="552">
          <cell r="B552">
            <v>1980</v>
          </cell>
          <cell r="E552" t="str">
            <v>NH</v>
          </cell>
          <cell r="J552">
            <v>199</v>
          </cell>
          <cell r="K552">
            <v>236000</v>
          </cell>
          <cell r="M552">
            <v>963000</v>
          </cell>
        </row>
        <row r="553">
          <cell r="B553">
            <v>1980</v>
          </cell>
          <cell r="E553" t="str">
            <v>NJ</v>
          </cell>
          <cell r="J553">
            <v>3566</v>
          </cell>
          <cell r="K553">
            <v>4152000</v>
          </cell>
          <cell r="M553">
            <v>3587000</v>
          </cell>
        </row>
        <row r="554">
          <cell r="B554">
            <v>1980</v>
          </cell>
          <cell r="E554" t="str">
            <v>NM</v>
          </cell>
          <cell r="J554">
            <v>164</v>
          </cell>
          <cell r="K554">
            <v>191000</v>
          </cell>
          <cell r="M554">
            <v>2964000</v>
          </cell>
        </row>
        <row r="555">
          <cell r="B555">
            <v>1980</v>
          </cell>
          <cell r="E555" t="str">
            <v>NY</v>
          </cell>
          <cell r="J555">
            <v>19960</v>
          </cell>
          <cell r="K555">
            <v>25140000</v>
          </cell>
          <cell r="M555">
            <v>10353000</v>
          </cell>
        </row>
        <row r="556">
          <cell r="B556">
            <v>1980</v>
          </cell>
          <cell r="E556" t="str">
            <v>NC</v>
          </cell>
          <cell r="J556">
            <v>2758</v>
          </cell>
          <cell r="K556">
            <v>2884000</v>
          </cell>
          <cell r="M556">
            <v>7730000</v>
          </cell>
        </row>
        <row r="557">
          <cell r="B557">
            <v>1980</v>
          </cell>
          <cell r="E557" t="str">
            <v>ND</v>
          </cell>
          <cell r="J557">
            <v>33</v>
          </cell>
          <cell r="K557">
            <v>40000</v>
          </cell>
          <cell r="M557">
            <v>1963000</v>
          </cell>
        </row>
        <row r="558">
          <cell r="B558">
            <v>1980</v>
          </cell>
          <cell r="E558" t="str">
            <v>OH</v>
          </cell>
          <cell r="J558">
            <v>4012</v>
          </cell>
          <cell r="K558">
            <v>5141000</v>
          </cell>
          <cell r="M558">
            <v>7529000</v>
          </cell>
        </row>
        <row r="559">
          <cell r="B559">
            <v>1980</v>
          </cell>
          <cell r="E559" t="str">
            <v>OK</v>
          </cell>
          <cell r="J559">
            <v>799</v>
          </cell>
          <cell r="K559">
            <v>752000</v>
          </cell>
          <cell r="M559">
            <v>2640000</v>
          </cell>
        </row>
        <row r="560">
          <cell r="B560">
            <v>1980</v>
          </cell>
          <cell r="E560" t="str">
            <v>OR</v>
          </cell>
          <cell r="J560">
            <v>448</v>
          </cell>
          <cell r="K560">
            <v>608000</v>
          </cell>
          <cell r="M560">
            <v>5041000</v>
          </cell>
        </row>
        <row r="561">
          <cell r="B561">
            <v>1980</v>
          </cell>
          <cell r="E561" t="str">
            <v>PA</v>
          </cell>
          <cell r="J561">
            <v>5386</v>
          </cell>
          <cell r="K561">
            <v>6330000</v>
          </cell>
          <cell r="M561">
            <v>9064000</v>
          </cell>
        </row>
        <row r="562">
          <cell r="B562">
            <v>1980</v>
          </cell>
          <cell r="E562" t="str">
            <v>RI</v>
          </cell>
          <cell r="J562">
            <v>496</v>
          </cell>
          <cell r="K562">
            <v>569000</v>
          </cell>
          <cell r="M562">
            <v>857000</v>
          </cell>
        </row>
        <row r="563">
          <cell r="B563">
            <v>1980</v>
          </cell>
          <cell r="E563" t="str">
            <v>SC</v>
          </cell>
          <cell r="J563">
            <v>758</v>
          </cell>
          <cell r="K563">
            <v>714000</v>
          </cell>
          <cell r="M563">
            <v>2954000</v>
          </cell>
        </row>
        <row r="564">
          <cell r="B564">
            <v>1980</v>
          </cell>
          <cell r="E564" t="str">
            <v>SD</v>
          </cell>
          <cell r="J564">
            <v>39</v>
          </cell>
          <cell r="K564">
            <v>42000</v>
          </cell>
          <cell r="M564">
            <v>1410000</v>
          </cell>
        </row>
        <row r="565">
          <cell r="B565">
            <v>1980</v>
          </cell>
          <cell r="E565" t="str">
            <v>TN</v>
          </cell>
          <cell r="J565">
            <v>2568</v>
          </cell>
          <cell r="K565">
            <v>2493000</v>
          </cell>
          <cell r="M565">
            <v>4793000</v>
          </cell>
        </row>
        <row r="566">
          <cell r="B566">
            <v>1980</v>
          </cell>
          <cell r="E566" t="str">
            <v>TX</v>
          </cell>
          <cell r="J566">
            <v>3622</v>
          </cell>
          <cell r="K566">
            <v>3925000</v>
          </cell>
          <cell r="M566">
            <v>13304000</v>
          </cell>
        </row>
        <row r="567">
          <cell r="B567">
            <v>1980</v>
          </cell>
          <cell r="E567" t="str">
            <v>UT</v>
          </cell>
          <cell r="J567">
            <v>89</v>
          </cell>
          <cell r="K567">
            <v>114000</v>
          </cell>
          <cell r="M567">
            <v>2086000</v>
          </cell>
        </row>
        <row r="568">
          <cell r="B568">
            <v>1980</v>
          </cell>
          <cell r="E568" t="str">
            <v>VT</v>
          </cell>
          <cell r="J568">
            <v>66</v>
          </cell>
          <cell r="K568">
            <v>59000</v>
          </cell>
          <cell r="M568">
            <v>963000</v>
          </cell>
        </row>
        <row r="569">
          <cell r="B569">
            <v>1980</v>
          </cell>
          <cell r="E569" t="str">
            <v>VA</v>
          </cell>
          <cell r="J569">
            <v>1748</v>
          </cell>
          <cell r="K569">
            <v>2041000</v>
          </cell>
          <cell r="M569">
            <v>5152000</v>
          </cell>
        </row>
        <row r="570">
          <cell r="B570">
            <v>1980</v>
          </cell>
          <cell r="E570" t="str">
            <v>WA</v>
          </cell>
          <cell r="J570">
            <v>1046</v>
          </cell>
          <cell r="K570">
            <v>1532000</v>
          </cell>
          <cell r="M570">
            <v>8662000</v>
          </cell>
        </row>
        <row r="571">
          <cell r="B571">
            <v>1980</v>
          </cell>
          <cell r="E571" t="str">
            <v>WV</v>
          </cell>
          <cell r="J571">
            <v>588</v>
          </cell>
          <cell r="K571">
            <v>471000</v>
          </cell>
          <cell r="M571">
            <v>2767000</v>
          </cell>
        </row>
        <row r="572">
          <cell r="B572">
            <v>1980</v>
          </cell>
          <cell r="E572" t="str">
            <v>WI</v>
          </cell>
          <cell r="J572">
            <v>852</v>
          </cell>
          <cell r="K572">
            <v>1118000</v>
          </cell>
          <cell r="M572">
            <v>4077000</v>
          </cell>
        </row>
        <row r="573">
          <cell r="B573">
            <v>1980</v>
          </cell>
          <cell r="E573" t="str">
            <v>WY</v>
          </cell>
          <cell r="J573">
            <v>11</v>
          </cell>
          <cell r="K573">
            <v>16000</v>
          </cell>
          <cell r="M573">
            <v>1441000</v>
          </cell>
        </row>
        <row r="574">
          <cell r="B574">
            <v>1981</v>
          </cell>
          <cell r="E574" t="str">
            <v>US</v>
          </cell>
          <cell r="J574">
            <v>86897</v>
          </cell>
          <cell r="K574">
            <v>118783000</v>
          </cell>
          <cell r="M574">
            <v>272264000</v>
          </cell>
        </row>
        <row r="575">
          <cell r="B575">
            <v>1981</v>
          </cell>
          <cell r="E575" t="str">
            <v>AL</v>
          </cell>
          <cell r="J575">
            <v>2116</v>
          </cell>
          <cell r="K575">
            <v>2152000</v>
          </cell>
          <cell r="M575">
            <v>4338000</v>
          </cell>
        </row>
        <row r="576">
          <cell r="B576">
            <v>1981</v>
          </cell>
          <cell r="E576" t="str">
            <v>AK</v>
          </cell>
          <cell r="J576">
            <v>57</v>
          </cell>
          <cell r="K576">
            <v>99000</v>
          </cell>
          <cell r="M576">
            <v>5765000</v>
          </cell>
        </row>
        <row r="577">
          <cell r="B577">
            <v>1981</v>
          </cell>
          <cell r="E577" t="str">
            <v>AZ</v>
          </cell>
          <cell r="J577">
            <v>541</v>
          </cell>
          <cell r="K577">
            <v>811000</v>
          </cell>
          <cell r="M577">
            <v>5101000</v>
          </cell>
        </row>
        <row r="578">
          <cell r="B578">
            <v>1981</v>
          </cell>
          <cell r="E578" t="str">
            <v>AR</v>
          </cell>
          <cell r="J578">
            <v>674</v>
          </cell>
          <cell r="K578">
            <v>632000</v>
          </cell>
          <cell r="M578">
            <v>3287000</v>
          </cell>
        </row>
        <row r="579">
          <cell r="B579">
            <v>1981</v>
          </cell>
          <cell r="E579" t="str">
            <v>CA</v>
          </cell>
          <cell r="J579">
            <v>6027</v>
          </cell>
          <cell r="K579">
            <v>10878000</v>
          </cell>
          <cell r="M579">
            <v>45493000</v>
          </cell>
        </row>
        <row r="580">
          <cell r="B580">
            <v>1981</v>
          </cell>
          <cell r="E580" t="str">
            <v>CO</v>
          </cell>
          <cell r="J580">
            <v>603</v>
          </cell>
          <cell r="K580">
            <v>890000</v>
          </cell>
          <cell r="M580">
            <v>3873000</v>
          </cell>
        </row>
        <row r="581">
          <cell r="B581">
            <v>1981</v>
          </cell>
          <cell r="E581" t="str">
            <v>CT</v>
          </cell>
          <cell r="J581">
            <v>1359</v>
          </cell>
          <cell r="K581">
            <v>1716000</v>
          </cell>
          <cell r="M581">
            <v>1150000</v>
          </cell>
        </row>
        <row r="582">
          <cell r="B582">
            <v>1981</v>
          </cell>
          <cell r="E582" t="str">
            <v>DE</v>
          </cell>
          <cell r="J582">
            <v>274</v>
          </cell>
          <cell r="K582">
            <v>354000</v>
          </cell>
          <cell r="M582">
            <v>658000</v>
          </cell>
        </row>
        <row r="583">
          <cell r="B583">
            <v>1981</v>
          </cell>
          <cell r="E583" t="str">
            <v>DC</v>
          </cell>
          <cell r="J583">
            <v>1020</v>
          </cell>
          <cell r="K583">
            <v>1812000</v>
          </cell>
          <cell r="M583">
            <v>0</v>
          </cell>
        </row>
        <row r="584">
          <cell r="B584">
            <v>1981</v>
          </cell>
          <cell r="E584" t="str">
            <v>FL</v>
          </cell>
          <cell r="J584">
            <v>3341</v>
          </cell>
          <cell r="K584">
            <v>3763000</v>
          </cell>
          <cell r="M584">
            <v>12632000</v>
          </cell>
        </row>
        <row r="585">
          <cell r="B585">
            <v>1981</v>
          </cell>
          <cell r="E585" t="str">
            <v>GA</v>
          </cell>
          <cell r="J585">
            <v>2720</v>
          </cell>
          <cell r="K585">
            <v>2634000</v>
          </cell>
          <cell r="M585">
            <v>6326000</v>
          </cell>
        </row>
        <row r="586">
          <cell r="B586">
            <v>1981</v>
          </cell>
          <cell r="E586" t="str">
            <v>HI</v>
          </cell>
          <cell r="J586">
            <v>97</v>
          </cell>
          <cell r="K586">
            <v>175000</v>
          </cell>
          <cell r="M586">
            <v>2204000</v>
          </cell>
        </row>
        <row r="587">
          <cell r="B587">
            <v>1981</v>
          </cell>
          <cell r="E587" t="str">
            <v>ID</v>
          </cell>
          <cell r="J587">
            <v>60</v>
          </cell>
          <cell r="K587">
            <v>67000</v>
          </cell>
          <cell r="M587">
            <v>2726000</v>
          </cell>
        </row>
        <row r="588">
          <cell r="B588">
            <v>1981</v>
          </cell>
          <cell r="E588" t="str">
            <v>IL</v>
          </cell>
          <cell r="J588">
            <v>4669</v>
          </cell>
          <cell r="K588">
            <v>7020000</v>
          </cell>
          <cell r="M588">
            <v>7136000</v>
          </cell>
        </row>
        <row r="589">
          <cell r="B589">
            <v>1981</v>
          </cell>
          <cell r="E589" t="str">
            <v>IN</v>
          </cell>
          <cell r="J589">
            <v>1454</v>
          </cell>
          <cell r="K589">
            <v>1621000</v>
          </cell>
          <cell r="M589">
            <v>3480000</v>
          </cell>
        </row>
        <row r="590">
          <cell r="B590">
            <v>1981</v>
          </cell>
          <cell r="E590" t="str">
            <v>IA</v>
          </cell>
          <cell r="J590">
            <v>322</v>
          </cell>
          <cell r="K590">
            <v>469000</v>
          </cell>
          <cell r="M590">
            <v>3626000</v>
          </cell>
        </row>
        <row r="591">
          <cell r="B591">
            <v>1981</v>
          </cell>
          <cell r="E591" t="str">
            <v>KS</v>
          </cell>
          <cell r="J591">
            <v>477</v>
          </cell>
          <cell r="K591">
            <v>535000</v>
          </cell>
          <cell r="M591">
            <v>3760000</v>
          </cell>
        </row>
        <row r="592">
          <cell r="B592">
            <v>1981</v>
          </cell>
          <cell r="E592" t="str">
            <v>KY</v>
          </cell>
          <cell r="J592">
            <v>889</v>
          </cell>
          <cell r="K592">
            <v>934000</v>
          </cell>
          <cell r="M592">
            <v>6856000</v>
          </cell>
        </row>
        <row r="593">
          <cell r="B593">
            <v>1981</v>
          </cell>
          <cell r="E593" t="str">
            <v>LA</v>
          </cell>
          <cell r="J593">
            <v>1233</v>
          </cell>
          <cell r="K593">
            <v>1351000</v>
          </cell>
          <cell r="M593">
            <v>8675000</v>
          </cell>
        </row>
        <row r="594">
          <cell r="B594">
            <v>1981</v>
          </cell>
          <cell r="E594" t="str">
            <v>ME</v>
          </cell>
          <cell r="J594">
            <v>512</v>
          </cell>
          <cell r="K594">
            <v>580000</v>
          </cell>
          <cell r="M594">
            <v>2237000</v>
          </cell>
        </row>
        <row r="595">
          <cell r="B595">
            <v>1981</v>
          </cell>
          <cell r="E595" t="str">
            <v>MD</v>
          </cell>
          <cell r="J595">
            <v>3101</v>
          </cell>
          <cell r="K595">
            <v>4240000</v>
          </cell>
          <cell r="M595">
            <v>4125000</v>
          </cell>
        </row>
        <row r="596">
          <cell r="B596">
            <v>1981</v>
          </cell>
          <cell r="E596" t="str">
            <v>MA</v>
          </cell>
          <cell r="J596">
            <v>3342</v>
          </cell>
          <cell r="K596">
            <v>5216000</v>
          </cell>
          <cell r="M596">
            <v>2918000</v>
          </cell>
        </row>
        <row r="597">
          <cell r="B597">
            <v>1981</v>
          </cell>
          <cell r="E597" t="str">
            <v>MI</v>
          </cell>
          <cell r="J597">
            <v>1593</v>
          </cell>
          <cell r="K597">
            <v>3148000</v>
          </cell>
          <cell r="M597">
            <v>7536000</v>
          </cell>
        </row>
        <row r="598">
          <cell r="B598">
            <v>1981</v>
          </cell>
          <cell r="E598" t="str">
            <v>MN</v>
          </cell>
          <cell r="J598">
            <v>1079</v>
          </cell>
          <cell r="K598">
            <v>1655000</v>
          </cell>
          <cell r="M598">
            <v>5977000</v>
          </cell>
        </row>
        <row r="599">
          <cell r="B599">
            <v>1981</v>
          </cell>
          <cell r="E599" t="str">
            <v>MS</v>
          </cell>
          <cell r="J599">
            <v>574</v>
          </cell>
          <cell r="K599">
            <v>592000</v>
          </cell>
          <cell r="M599">
            <v>4877000</v>
          </cell>
        </row>
        <row r="600">
          <cell r="B600">
            <v>1981</v>
          </cell>
          <cell r="E600" t="str">
            <v>MO</v>
          </cell>
          <cell r="J600">
            <v>1026</v>
          </cell>
          <cell r="K600">
            <v>1143000</v>
          </cell>
          <cell r="M600">
            <v>4320000</v>
          </cell>
        </row>
        <row r="601">
          <cell r="B601">
            <v>1981</v>
          </cell>
          <cell r="E601" t="str">
            <v>MT</v>
          </cell>
          <cell r="J601">
            <v>109</v>
          </cell>
          <cell r="K601">
            <v>127000</v>
          </cell>
          <cell r="M601">
            <v>2847000</v>
          </cell>
        </row>
        <row r="602">
          <cell r="B602">
            <v>1981</v>
          </cell>
          <cell r="E602" t="str">
            <v>NE</v>
          </cell>
          <cell r="J602">
            <v>342</v>
          </cell>
          <cell r="K602">
            <v>413000</v>
          </cell>
          <cell r="M602">
            <v>3772000</v>
          </cell>
        </row>
        <row r="603">
          <cell r="B603">
            <v>1981</v>
          </cell>
          <cell r="E603" t="str">
            <v>NV</v>
          </cell>
          <cell r="J603">
            <v>246</v>
          </cell>
          <cell r="K603">
            <v>361000</v>
          </cell>
          <cell r="M603">
            <v>1357000</v>
          </cell>
        </row>
        <row r="604">
          <cell r="B604">
            <v>1981</v>
          </cell>
          <cell r="E604" t="str">
            <v>NH</v>
          </cell>
          <cell r="J604">
            <v>235</v>
          </cell>
          <cell r="K604">
            <v>289000</v>
          </cell>
          <cell r="M604">
            <v>960000</v>
          </cell>
        </row>
        <row r="605">
          <cell r="B605">
            <v>1981</v>
          </cell>
          <cell r="E605" t="str">
            <v>NJ</v>
          </cell>
          <cell r="J605">
            <v>3197</v>
          </cell>
          <cell r="K605">
            <v>3969000</v>
          </cell>
          <cell r="M605">
            <v>3597000</v>
          </cell>
        </row>
        <row r="606">
          <cell r="B606">
            <v>1981</v>
          </cell>
          <cell r="E606" t="str">
            <v>NM</v>
          </cell>
          <cell r="J606">
            <v>152</v>
          </cell>
          <cell r="K606">
            <v>161000</v>
          </cell>
          <cell r="M606">
            <v>3236000</v>
          </cell>
        </row>
        <row r="607">
          <cell r="B607">
            <v>1981</v>
          </cell>
          <cell r="E607" t="str">
            <v>NY</v>
          </cell>
          <cell r="J607">
            <v>19071</v>
          </cell>
          <cell r="K607">
            <v>28244000</v>
          </cell>
          <cell r="M607">
            <v>10089000</v>
          </cell>
        </row>
        <row r="608">
          <cell r="B608">
            <v>1981</v>
          </cell>
          <cell r="E608" t="str">
            <v>NC</v>
          </cell>
          <cell r="J608">
            <v>2496</v>
          </cell>
          <cell r="K608">
            <v>2807000</v>
          </cell>
          <cell r="M608">
            <v>8322000</v>
          </cell>
        </row>
        <row r="609">
          <cell r="B609">
            <v>1981</v>
          </cell>
          <cell r="E609" t="str">
            <v>ND</v>
          </cell>
          <cell r="J609">
            <v>38</v>
          </cell>
          <cell r="K609">
            <v>52000</v>
          </cell>
          <cell r="M609">
            <v>2203000</v>
          </cell>
        </row>
        <row r="610">
          <cell r="B610">
            <v>1981</v>
          </cell>
          <cell r="E610" t="str">
            <v>OH</v>
          </cell>
          <cell r="J610">
            <v>4084</v>
          </cell>
          <cell r="K610">
            <v>5788000</v>
          </cell>
          <cell r="M610">
            <v>7561000</v>
          </cell>
        </row>
        <row r="611">
          <cell r="B611">
            <v>1981</v>
          </cell>
          <cell r="E611" t="str">
            <v>OK</v>
          </cell>
          <cell r="J611">
            <v>735</v>
          </cell>
          <cell r="K611">
            <v>759000</v>
          </cell>
          <cell r="M611">
            <v>3782000</v>
          </cell>
        </row>
        <row r="612">
          <cell r="B612">
            <v>1981</v>
          </cell>
          <cell r="E612" t="str">
            <v>OR</v>
          </cell>
          <cell r="J612">
            <v>355</v>
          </cell>
          <cell r="K612">
            <v>533000</v>
          </cell>
          <cell r="M612">
            <v>5314000</v>
          </cell>
        </row>
        <row r="613">
          <cell r="B613">
            <v>1981</v>
          </cell>
          <cell r="E613" t="str">
            <v>PA</v>
          </cell>
          <cell r="J613">
            <v>5323</v>
          </cell>
          <cell r="K613">
            <v>6977000</v>
          </cell>
          <cell r="M613">
            <v>9052000</v>
          </cell>
        </row>
        <row r="614">
          <cell r="B614">
            <v>1981</v>
          </cell>
          <cell r="E614" t="str">
            <v>RI</v>
          </cell>
          <cell r="J614">
            <v>494</v>
          </cell>
          <cell r="K614">
            <v>644000</v>
          </cell>
          <cell r="M614">
            <v>899000</v>
          </cell>
        </row>
        <row r="615">
          <cell r="B615">
            <v>1981</v>
          </cell>
          <cell r="E615" t="str">
            <v>SC</v>
          </cell>
          <cell r="J615">
            <v>771</v>
          </cell>
          <cell r="K615">
            <v>778000</v>
          </cell>
          <cell r="M615">
            <v>3053000</v>
          </cell>
        </row>
        <row r="616">
          <cell r="B616">
            <v>1981</v>
          </cell>
          <cell r="E616" t="str">
            <v>SD</v>
          </cell>
          <cell r="J616">
            <v>50</v>
          </cell>
          <cell r="K616">
            <v>57000</v>
          </cell>
          <cell r="M616">
            <v>1496000</v>
          </cell>
        </row>
        <row r="617">
          <cell r="B617">
            <v>1981</v>
          </cell>
          <cell r="E617" t="str">
            <v>TN</v>
          </cell>
          <cell r="J617">
            <v>2396</v>
          </cell>
          <cell r="K617">
            <v>2527000</v>
          </cell>
          <cell r="M617">
            <v>3886000</v>
          </cell>
        </row>
        <row r="618">
          <cell r="B618">
            <v>1981</v>
          </cell>
          <cell r="E618" t="str">
            <v>TX</v>
          </cell>
          <cell r="J618">
            <v>3462</v>
          </cell>
          <cell r="K618">
            <v>4107000</v>
          </cell>
          <cell r="M618">
            <v>15353000</v>
          </cell>
        </row>
        <row r="619">
          <cell r="B619">
            <v>1981</v>
          </cell>
          <cell r="E619" t="str">
            <v>UT</v>
          </cell>
          <cell r="J619">
            <v>86</v>
          </cell>
          <cell r="K619">
            <v>119000</v>
          </cell>
          <cell r="M619">
            <v>2223000</v>
          </cell>
        </row>
        <row r="620">
          <cell r="B620">
            <v>1981</v>
          </cell>
          <cell r="E620" t="str">
            <v>VT</v>
          </cell>
          <cell r="J620">
            <v>70</v>
          </cell>
          <cell r="K620">
            <v>76000</v>
          </cell>
          <cell r="M620">
            <v>1032000</v>
          </cell>
        </row>
        <row r="621">
          <cell r="B621">
            <v>1981</v>
          </cell>
          <cell r="E621" t="str">
            <v>VA</v>
          </cell>
          <cell r="J621">
            <v>1726</v>
          </cell>
          <cell r="K621">
            <v>2191000</v>
          </cell>
          <cell r="M621">
            <v>5711000</v>
          </cell>
        </row>
        <row r="622">
          <cell r="B622">
            <v>1981</v>
          </cell>
          <cell r="E622" t="str">
            <v>WA</v>
          </cell>
          <cell r="J622">
            <v>1060</v>
          </cell>
          <cell r="K622">
            <v>1708000</v>
          </cell>
          <cell r="M622">
            <v>8600000</v>
          </cell>
        </row>
        <row r="623">
          <cell r="B623">
            <v>1981</v>
          </cell>
          <cell r="E623" t="str">
            <v>WV</v>
          </cell>
          <cell r="J623">
            <v>557</v>
          </cell>
          <cell r="K623">
            <v>508000</v>
          </cell>
          <cell r="M623">
            <v>2977000</v>
          </cell>
        </row>
        <row r="624">
          <cell r="B624">
            <v>1981</v>
          </cell>
          <cell r="E624" t="str">
            <v>WI</v>
          </cell>
          <cell r="J624">
            <v>669</v>
          </cell>
          <cell r="K624">
            <v>1059000</v>
          </cell>
          <cell r="M624">
            <v>4015000</v>
          </cell>
        </row>
        <row r="625">
          <cell r="B625">
            <v>1981</v>
          </cell>
          <cell r="E625" t="str">
            <v>WY</v>
          </cell>
          <cell r="J625">
            <v>13</v>
          </cell>
          <cell r="K625">
            <v>16000</v>
          </cell>
          <cell r="M625">
            <v>1829000</v>
          </cell>
        </row>
        <row r="626">
          <cell r="B626">
            <v>1982</v>
          </cell>
          <cell r="E626" t="str">
            <v>US</v>
          </cell>
          <cell r="J626">
            <v>85192</v>
          </cell>
          <cell r="K626">
            <v>126667866</v>
          </cell>
          <cell r="M626">
            <v>257535108</v>
          </cell>
        </row>
        <row r="627">
          <cell r="B627">
            <v>1982</v>
          </cell>
          <cell r="E627" t="str">
            <v>AL</v>
          </cell>
          <cell r="J627">
            <v>1743</v>
          </cell>
          <cell r="K627">
            <v>1982133</v>
          </cell>
          <cell r="M627">
            <v>4463714</v>
          </cell>
        </row>
        <row r="628">
          <cell r="B628">
            <v>1982</v>
          </cell>
          <cell r="E628" t="str">
            <v>AK</v>
          </cell>
          <cell r="J628">
            <v>225</v>
          </cell>
          <cell r="K628">
            <v>611927</v>
          </cell>
          <cell r="M628">
            <v>6315037</v>
          </cell>
        </row>
        <row r="629">
          <cell r="B629">
            <v>1982</v>
          </cell>
          <cell r="E629" t="str">
            <v>AZ</v>
          </cell>
          <cell r="J629">
            <v>544</v>
          </cell>
          <cell r="K629">
            <v>922782</v>
          </cell>
          <cell r="M629">
            <v>3906853</v>
          </cell>
        </row>
        <row r="630">
          <cell r="B630">
            <v>1982</v>
          </cell>
          <cell r="E630" t="str">
            <v>AR</v>
          </cell>
          <cell r="J630">
            <v>556</v>
          </cell>
          <cell r="K630">
            <v>542391</v>
          </cell>
          <cell r="M630">
            <v>2858593</v>
          </cell>
        </row>
        <row r="631">
          <cell r="B631">
            <v>1982</v>
          </cell>
          <cell r="E631" t="str">
            <v>CA</v>
          </cell>
          <cell r="J631">
            <v>6798</v>
          </cell>
          <cell r="K631">
            <v>12904154</v>
          </cell>
          <cell r="M631">
            <v>44520854</v>
          </cell>
        </row>
        <row r="632">
          <cell r="B632">
            <v>1982</v>
          </cell>
          <cell r="E632" t="str">
            <v>CO</v>
          </cell>
          <cell r="J632">
            <v>706</v>
          </cell>
          <cell r="K632">
            <v>1154670</v>
          </cell>
          <cell r="M632">
            <v>4177245</v>
          </cell>
        </row>
        <row r="633">
          <cell r="B633">
            <v>1982</v>
          </cell>
          <cell r="E633" t="str">
            <v>CT</v>
          </cell>
          <cell r="J633">
            <v>1361</v>
          </cell>
          <cell r="K633">
            <v>2047735</v>
          </cell>
          <cell r="M633">
            <v>777505</v>
          </cell>
        </row>
        <row r="634">
          <cell r="B634">
            <v>1982</v>
          </cell>
          <cell r="E634" t="str">
            <v>DE</v>
          </cell>
          <cell r="J634">
            <v>266</v>
          </cell>
          <cell r="K634">
            <v>398723</v>
          </cell>
          <cell r="M634">
            <v>520634</v>
          </cell>
        </row>
        <row r="635">
          <cell r="B635">
            <v>1982</v>
          </cell>
          <cell r="E635" t="str">
            <v>DC</v>
          </cell>
          <cell r="J635">
            <v>1131</v>
          </cell>
          <cell r="K635">
            <v>1975024</v>
          </cell>
          <cell r="M635">
            <v>0</v>
          </cell>
        </row>
        <row r="636">
          <cell r="B636">
            <v>1982</v>
          </cell>
          <cell r="E636" t="str">
            <v>FL</v>
          </cell>
          <cell r="J636">
            <v>3436</v>
          </cell>
          <cell r="K636">
            <v>4458170</v>
          </cell>
          <cell r="M636">
            <v>11020746</v>
          </cell>
        </row>
        <row r="637">
          <cell r="B637">
            <v>1982</v>
          </cell>
          <cell r="E637" t="str">
            <v>GA</v>
          </cell>
          <cell r="J637">
            <v>2163</v>
          </cell>
          <cell r="K637">
            <v>2661027</v>
          </cell>
          <cell r="M637">
            <v>6215579</v>
          </cell>
        </row>
        <row r="638">
          <cell r="B638">
            <v>1982</v>
          </cell>
          <cell r="E638" t="str">
            <v>HI</v>
          </cell>
          <cell r="J638">
            <v>89</v>
          </cell>
          <cell r="K638">
            <v>182860</v>
          </cell>
          <cell r="M638">
            <v>2251050</v>
          </cell>
        </row>
        <row r="639">
          <cell r="B639">
            <v>1982</v>
          </cell>
          <cell r="E639" t="str">
            <v>ID</v>
          </cell>
          <cell r="J639">
            <v>65</v>
          </cell>
          <cell r="K639">
            <v>78198</v>
          </cell>
          <cell r="M639">
            <v>2854098</v>
          </cell>
        </row>
        <row r="640">
          <cell r="B640">
            <v>1982</v>
          </cell>
          <cell r="E640" t="str">
            <v>IL</v>
          </cell>
          <cell r="J640">
            <v>5112</v>
          </cell>
          <cell r="K640">
            <v>7208907</v>
          </cell>
          <cell r="M640">
            <v>5622137</v>
          </cell>
        </row>
        <row r="641">
          <cell r="B641">
            <v>1982</v>
          </cell>
          <cell r="E641" t="str">
            <v>IN</v>
          </cell>
          <cell r="J641">
            <v>1147</v>
          </cell>
          <cell r="K641">
            <v>1365836</v>
          </cell>
          <cell r="M641">
            <v>3674779</v>
          </cell>
        </row>
        <row r="642">
          <cell r="B642">
            <v>1982</v>
          </cell>
          <cell r="E642" t="str">
            <v>IA</v>
          </cell>
          <cell r="J642">
            <v>327</v>
          </cell>
          <cell r="K642">
            <v>535628</v>
          </cell>
          <cell r="M642">
            <v>1928953</v>
          </cell>
        </row>
        <row r="643">
          <cell r="B643">
            <v>1982</v>
          </cell>
          <cell r="E643" t="str">
            <v>KS</v>
          </cell>
          <cell r="J643">
            <v>483</v>
          </cell>
          <cell r="K643">
            <v>642260</v>
          </cell>
          <cell r="M643">
            <v>3860134</v>
          </cell>
        </row>
        <row r="644">
          <cell r="B644">
            <v>1982</v>
          </cell>
          <cell r="E644" t="str">
            <v>KY</v>
          </cell>
          <cell r="J644">
            <v>896</v>
          </cell>
          <cell r="K644">
            <v>982774</v>
          </cell>
          <cell r="M644">
            <v>4121881</v>
          </cell>
        </row>
        <row r="645">
          <cell r="B645">
            <v>1982</v>
          </cell>
          <cell r="E645" t="str">
            <v>LA</v>
          </cell>
          <cell r="J645">
            <v>1113</v>
          </cell>
          <cell r="K645">
            <v>1377889</v>
          </cell>
          <cell r="M645">
            <v>8317631</v>
          </cell>
        </row>
        <row r="646">
          <cell r="B646">
            <v>1982</v>
          </cell>
          <cell r="E646" t="str">
            <v>ME</v>
          </cell>
          <cell r="J646">
            <v>298</v>
          </cell>
          <cell r="K646">
            <v>350727</v>
          </cell>
          <cell r="M646">
            <v>2249208</v>
          </cell>
        </row>
        <row r="647">
          <cell r="B647">
            <v>1982</v>
          </cell>
          <cell r="E647" t="str">
            <v>MD</v>
          </cell>
          <cell r="J647">
            <v>2795</v>
          </cell>
          <cell r="K647">
            <v>4126265</v>
          </cell>
          <cell r="M647">
            <v>4366602</v>
          </cell>
        </row>
        <row r="648">
          <cell r="B648">
            <v>1982</v>
          </cell>
          <cell r="E648" t="str">
            <v>MA</v>
          </cell>
          <cell r="J648">
            <v>3653</v>
          </cell>
          <cell r="K648">
            <v>5912317</v>
          </cell>
          <cell r="M648">
            <v>2781235</v>
          </cell>
        </row>
        <row r="649">
          <cell r="B649">
            <v>1982</v>
          </cell>
          <cell r="E649" t="str">
            <v>MI</v>
          </cell>
          <cell r="J649">
            <v>1474</v>
          </cell>
          <cell r="K649">
            <v>2617691</v>
          </cell>
          <cell r="M649">
            <v>8756909</v>
          </cell>
        </row>
        <row r="650">
          <cell r="B650">
            <v>1982</v>
          </cell>
          <cell r="E650" t="str">
            <v>MN</v>
          </cell>
          <cell r="J650">
            <v>623</v>
          </cell>
          <cell r="K650">
            <v>977933</v>
          </cell>
          <cell r="M650">
            <v>6113955</v>
          </cell>
        </row>
        <row r="651">
          <cell r="B651">
            <v>1982</v>
          </cell>
          <cell r="E651" t="str">
            <v>MS</v>
          </cell>
          <cell r="J651">
            <v>574</v>
          </cell>
          <cell r="K651">
            <v>601151</v>
          </cell>
          <cell r="M651">
            <v>4636062</v>
          </cell>
        </row>
        <row r="652">
          <cell r="B652">
            <v>1982</v>
          </cell>
          <cell r="E652" t="str">
            <v>MO</v>
          </cell>
          <cell r="J652">
            <v>1135</v>
          </cell>
          <cell r="K652">
            <v>1328627</v>
          </cell>
          <cell r="M652">
            <v>4261089</v>
          </cell>
        </row>
        <row r="653">
          <cell r="B653">
            <v>1982</v>
          </cell>
          <cell r="E653" t="str">
            <v>MT</v>
          </cell>
          <cell r="J653">
            <v>158</v>
          </cell>
          <cell r="K653">
            <v>204170</v>
          </cell>
          <cell r="M653">
            <v>2933718</v>
          </cell>
        </row>
        <row r="654">
          <cell r="B654">
            <v>1982</v>
          </cell>
          <cell r="E654" t="str">
            <v>NE</v>
          </cell>
          <cell r="J654">
            <v>252</v>
          </cell>
          <cell r="K654">
            <v>394089</v>
          </cell>
          <cell r="M654">
            <v>2609965</v>
          </cell>
        </row>
        <row r="655">
          <cell r="B655">
            <v>1982</v>
          </cell>
          <cell r="E655" t="str">
            <v>NV</v>
          </cell>
          <cell r="J655">
            <v>222</v>
          </cell>
          <cell r="K655">
            <v>331933</v>
          </cell>
          <cell r="M655">
            <v>1279676</v>
          </cell>
        </row>
        <row r="656">
          <cell r="B656">
            <v>1982</v>
          </cell>
          <cell r="E656" t="str">
            <v>NH</v>
          </cell>
          <cell r="J656">
            <v>233</v>
          </cell>
          <cell r="K656">
            <v>324551</v>
          </cell>
          <cell r="M656">
            <v>731963</v>
          </cell>
        </row>
        <row r="657">
          <cell r="B657">
            <v>1982</v>
          </cell>
          <cell r="E657" t="str">
            <v>NJ</v>
          </cell>
          <cell r="J657">
            <v>3145</v>
          </cell>
          <cell r="K657">
            <v>4216244</v>
          </cell>
          <cell r="M657">
            <v>2821238</v>
          </cell>
        </row>
        <row r="658">
          <cell r="B658">
            <v>1982</v>
          </cell>
          <cell r="E658" t="str">
            <v>NM</v>
          </cell>
          <cell r="J658">
            <v>168</v>
          </cell>
          <cell r="K658">
            <v>265520</v>
          </cell>
          <cell r="M658">
            <v>2925164</v>
          </cell>
        </row>
        <row r="659">
          <cell r="B659">
            <v>1982</v>
          </cell>
          <cell r="E659" t="str">
            <v>NY</v>
          </cell>
          <cell r="J659">
            <v>18124</v>
          </cell>
          <cell r="K659">
            <v>29980842</v>
          </cell>
          <cell r="M659">
            <v>6770714</v>
          </cell>
        </row>
        <row r="660">
          <cell r="B660">
            <v>1982</v>
          </cell>
          <cell r="E660" t="str">
            <v>NC</v>
          </cell>
          <cell r="J660">
            <v>2092</v>
          </cell>
          <cell r="K660">
            <v>2496268</v>
          </cell>
          <cell r="M660">
            <v>7997962</v>
          </cell>
        </row>
        <row r="661">
          <cell r="B661">
            <v>1982</v>
          </cell>
          <cell r="E661" t="str">
            <v>ND</v>
          </cell>
          <cell r="J661">
            <v>34</v>
          </cell>
          <cell r="K661">
            <v>50459</v>
          </cell>
          <cell r="M661">
            <v>2069102</v>
          </cell>
        </row>
        <row r="662">
          <cell r="B662">
            <v>1982</v>
          </cell>
          <cell r="E662" t="str">
            <v>OH</v>
          </cell>
          <cell r="J662">
            <v>3880</v>
          </cell>
          <cell r="K662">
            <v>5820631</v>
          </cell>
          <cell r="M662">
            <v>7914742</v>
          </cell>
        </row>
        <row r="663">
          <cell r="B663">
            <v>1982</v>
          </cell>
          <cell r="E663" t="str">
            <v>OK</v>
          </cell>
          <cell r="J663">
            <v>1095</v>
          </cell>
          <cell r="K663">
            <v>1379754</v>
          </cell>
          <cell r="M663">
            <v>4264116</v>
          </cell>
        </row>
        <row r="664">
          <cell r="B664">
            <v>1982</v>
          </cell>
          <cell r="E664" t="str">
            <v>OR</v>
          </cell>
          <cell r="J664">
            <v>500</v>
          </cell>
          <cell r="K664">
            <v>747956</v>
          </cell>
          <cell r="M664">
            <v>5226829</v>
          </cell>
        </row>
        <row r="665">
          <cell r="B665">
            <v>1982</v>
          </cell>
          <cell r="E665" t="str">
            <v>PA</v>
          </cell>
          <cell r="J665">
            <v>5571</v>
          </cell>
          <cell r="K665">
            <v>7508555</v>
          </cell>
          <cell r="M665">
            <v>8690005</v>
          </cell>
        </row>
        <row r="666">
          <cell r="B666">
            <v>1982</v>
          </cell>
          <cell r="E666" t="str">
            <v>RI</v>
          </cell>
          <cell r="J666">
            <v>464</v>
          </cell>
          <cell r="K666">
            <v>645401</v>
          </cell>
          <cell r="M666">
            <v>768754</v>
          </cell>
        </row>
        <row r="667">
          <cell r="B667">
            <v>1982</v>
          </cell>
          <cell r="E667" t="str">
            <v>SC</v>
          </cell>
          <cell r="J667">
            <v>825</v>
          </cell>
          <cell r="K667">
            <v>857463</v>
          </cell>
          <cell r="M667">
            <v>2551828</v>
          </cell>
        </row>
        <row r="668">
          <cell r="B668">
            <v>1982</v>
          </cell>
          <cell r="E668" t="str">
            <v>SD</v>
          </cell>
          <cell r="J668">
            <v>27</v>
          </cell>
          <cell r="K668">
            <v>33375</v>
          </cell>
          <cell r="M668">
            <v>1334337</v>
          </cell>
        </row>
        <row r="669">
          <cell r="B669">
            <v>1982</v>
          </cell>
          <cell r="E669" t="str">
            <v>TN</v>
          </cell>
          <cell r="J669">
            <v>2165</v>
          </cell>
          <cell r="K669">
            <v>2448005</v>
          </cell>
          <cell r="M669">
            <v>4059973</v>
          </cell>
        </row>
        <row r="670">
          <cell r="B670">
            <v>1982</v>
          </cell>
          <cell r="E670" t="str">
            <v>TX</v>
          </cell>
          <cell r="J670">
            <v>3198</v>
          </cell>
          <cell r="K670">
            <v>4242252</v>
          </cell>
          <cell r="M670">
            <v>17760987</v>
          </cell>
        </row>
        <row r="671">
          <cell r="B671">
            <v>1982</v>
          </cell>
          <cell r="E671" t="str">
            <v>UT</v>
          </cell>
          <cell r="J671">
            <v>154</v>
          </cell>
          <cell r="K671">
            <v>246310</v>
          </cell>
          <cell r="M671">
            <v>2139932</v>
          </cell>
        </row>
        <row r="672">
          <cell r="B672">
            <v>1982</v>
          </cell>
          <cell r="E672" t="str">
            <v>VT</v>
          </cell>
          <cell r="J672">
            <v>60</v>
          </cell>
          <cell r="K672">
            <v>76059</v>
          </cell>
          <cell r="M672">
            <v>870227</v>
          </cell>
        </row>
        <row r="673">
          <cell r="B673">
            <v>1982</v>
          </cell>
          <cell r="E673" t="str">
            <v>VA</v>
          </cell>
          <cell r="J673">
            <v>1787</v>
          </cell>
          <cell r="K673">
            <v>2555745</v>
          </cell>
          <cell r="M673">
            <v>5938592</v>
          </cell>
        </row>
        <row r="674">
          <cell r="B674">
            <v>1982</v>
          </cell>
          <cell r="E674" t="str">
            <v>WA</v>
          </cell>
          <cell r="J674">
            <v>1163</v>
          </cell>
          <cell r="K674">
            <v>2003359</v>
          </cell>
          <cell r="M674">
            <v>7570026</v>
          </cell>
        </row>
        <row r="675">
          <cell r="B675">
            <v>1982</v>
          </cell>
          <cell r="E675" t="str">
            <v>WV</v>
          </cell>
          <cell r="J675">
            <v>414</v>
          </cell>
          <cell r="K675">
            <v>609566</v>
          </cell>
          <cell r="M675">
            <v>1091813</v>
          </cell>
        </row>
        <row r="676">
          <cell r="B676">
            <v>1982</v>
          </cell>
          <cell r="E676" t="str">
            <v>WI</v>
          </cell>
          <cell r="J676">
            <v>740</v>
          </cell>
          <cell r="K676">
            <v>1271826</v>
          </cell>
          <cell r="M676">
            <v>4873413</v>
          </cell>
        </row>
        <row r="677">
          <cell r="B677">
            <v>1982</v>
          </cell>
          <cell r="E677" t="str">
            <v>WY</v>
          </cell>
          <cell r="J677">
            <v>8</v>
          </cell>
          <cell r="K677">
            <v>9734</v>
          </cell>
          <cell r="M677">
            <v>1767549</v>
          </cell>
        </row>
        <row r="678">
          <cell r="B678">
            <v>1983</v>
          </cell>
          <cell r="E678" t="str">
            <v>US</v>
          </cell>
          <cell r="J678">
            <v>89523</v>
          </cell>
          <cell r="K678">
            <v>138579000</v>
          </cell>
          <cell r="M678">
            <v>276491000</v>
          </cell>
        </row>
        <row r="679">
          <cell r="B679">
            <v>1983</v>
          </cell>
          <cell r="E679" t="str">
            <v>AL</v>
          </cell>
          <cell r="J679">
            <v>2254</v>
          </cell>
          <cell r="K679">
            <v>2592000</v>
          </cell>
          <cell r="M679">
            <v>4456000</v>
          </cell>
        </row>
        <row r="680">
          <cell r="B680">
            <v>1983</v>
          </cell>
          <cell r="E680" t="str">
            <v>AK</v>
          </cell>
          <cell r="J680">
            <v>236</v>
          </cell>
          <cell r="K680">
            <v>677000</v>
          </cell>
          <cell r="M680">
            <v>6277000</v>
          </cell>
        </row>
        <row r="681">
          <cell r="B681">
            <v>1983</v>
          </cell>
          <cell r="E681" t="str">
            <v>AZ</v>
          </cell>
          <cell r="J681">
            <v>552</v>
          </cell>
          <cell r="K681">
            <v>961000</v>
          </cell>
          <cell r="M681">
            <v>4065000</v>
          </cell>
        </row>
        <row r="682">
          <cell r="B682">
            <v>1983</v>
          </cell>
          <cell r="E682" t="str">
            <v>AR</v>
          </cell>
          <cell r="J682">
            <v>777</v>
          </cell>
          <cell r="K682">
            <v>776000</v>
          </cell>
          <cell r="M682">
            <v>3042000</v>
          </cell>
        </row>
        <row r="683">
          <cell r="B683">
            <v>1983</v>
          </cell>
          <cell r="E683" t="str">
            <v>CA</v>
          </cell>
          <cell r="J683">
            <v>6969</v>
          </cell>
          <cell r="K683">
            <v>13943000</v>
          </cell>
          <cell r="M683">
            <v>44934000</v>
          </cell>
        </row>
        <row r="684">
          <cell r="B684">
            <v>1983</v>
          </cell>
          <cell r="E684" t="str">
            <v>CO</v>
          </cell>
          <cell r="J684">
            <v>863</v>
          </cell>
          <cell r="K684">
            <v>1525000</v>
          </cell>
          <cell r="M684">
            <v>4367000</v>
          </cell>
        </row>
        <row r="685">
          <cell r="B685">
            <v>1983</v>
          </cell>
          <cell r="E685" t="str">
            <v>CT</v>
          </cell>
          <cell r="J685">
            <v>1421</v>
          </cell>
          <cell r="K685">
            <v>2187000</v>
          </cell>
          <cell r="M685">
            <v>1088000</v>
          </cell>
        </row>
        <row r="686">
          <cell r="B686">
            <v>1983</v>
          </cell>
          <cell r="E686" t="str">
            <v>DE</v>
          </cell>
          <cell r="J686">
            <v>222</v>
          </cell>
          <cell r="K686">
            <v>361000</v>
          </cell>
          <cell r="M686">
            <v>725000</v>
          </cell>
        </row>
        <row r="687">
          <cell r="B687">
            <v>1983</v>
          </cell>
          <cell r="E687" t="str">
            <v>DC</v>
          </cell>
          <cell r="J687">
            <v>825</v>
          </cell>
          <cell r="K687">
            <v>1691000</v>
          </cell>
          <cell r="M687">
            <v>0</v>
          </cell>
        </row>
        <row r="688">
          <cell r="B688">
            <v>1983</v>
          </cell>
          <cell r="E688" t="str">
            <v>FL</v>
          </cell>
          <cell r="J688">
            <v>3402</v>
          </cell>
          <cell r="K688">
            <v>4760000</v>
          </cell>
          <cell r="M688">
            <v>12959000</v>
          </cell>
        </row>
        <row r="689">
          <cell r="B689">
            <v>1983</v>
          </cell>
          <cell r="E689" t="str">
            <v>GA</v>
          </cell>
          <cell r="J689">
            <v>2724</v>
          </cell>
          <cell r="K689">
            <v>2867000</v>
          </cell>
          <cell r="M689">
            <v>6977000</v>
          </cell>
        </row>
        <row r="690">
          <cell r="B690">
            <v>1983</v>
          </cell>
          <cell r="E690" t="str">
            <v>HI</v>
          </cell>
          <cell r="J690">
            <v>107</v>
          </cell>
          <cell r="K690">
            <v>218000</v>
          </cell>
          <cell r="M690">
            <v>2191000</v>
          </cell>
        </row>
        <row r="691">
          <cell r="B691">
            <v>1983</v>
          </cell>
          <cell r="E691" t="str">
            <v>ID</v>
          </cell>
          <cell r="J691">
            <v>68</v>
          </cell>
          <cell r="K691">
            <v>85000</v>
          </cell>
          <cell r="M691">
            <v>2599000</v>
          </cell>
        </row>
        <row r="692">
          <cell r="B692">
            <v>1983</v>
          </cell>
          <cell r="E692" t="str">
            <v>IL</v>
          </cell>
          <cell r="J692">
            <v>4988</v>
          </cell>
          <cell r="K692">
            <v>7943000</v>
          </cell>
          <cell r="M692">
            <v>6828000</v>
          </cell>
        </row>
        <row r="693">
          <cell r="B693">
            <v>1983</v>
          </cell>
          <cell r="E693" t="str">
            <v>IN</v>
          </cell>
          <cell r="J693">
            <v>1617</v>
          </cell>
          <cell r="K693">
            <v>1880000</v>
          </cell>
          <cell r="M693">
            <v>3667000</v>
          </cell>
        </row>
        <row r="694">
          <cell r="B694">
            <v>1983</v>
          </cell>
          <cell r="E694" t="str">
            <v>IA</v>
          </cell>
          <cell r="J694">
            <v>312</v>
          </cell>
          <cell r="K694">
            <v>525000</v>
          </cell>
          <cell r="M694">
            <v>3892000</v>
          </cell>
        </row>
        <row r="695">
          <cell r="B695">
            <v>1983</v>
          </cell>
          <cell r="E695" t="str">
            <v>KS</v>
          </cell>
          <cell r="J695">
            <v>465</v>
          </cell>
          <cell r="K695">
            <v>660000</v>
          </cell>
          <cell r="M695">
            <v>3791000</v>
          </cell>
        </row>
        <row r="696">
          <cell r="B696">
            <v>1983</v>
          </cell>
          <cell r="E696" t="str">
            <v>KY</v>
          </cell>
          <cell r="J696">
            <v>806</v>
          </cell>
          <cell r="K696">
            <v>1012000</v>
          </cell>
          <cell r="M696">
            <v>4225000</v>
          </cell>
        </row>
        <row r="697">
          <cell r="B697">
            <v>1983</v>
          </cell>
          <cell r="E697" t="str">
            <v>LA</v>
          </cell>
          <cell r="J697">
            <v>1180</v>
          </cell>
          <cell r="K697">
            <v>1482000</v>
          </cell>
          <cell r="M697">
            <v>9698000</v>
          </cell>
        </row>
        <row r="698">
          <cell r="B698">
            <v>1983</v>
          </cell>
          <cell r="E698" t="str">
            <v>ME</v>
          </cell>
          <cell r="J698">
            <v>487</v>
          </cell>
          <cell r="K698">
            <v>637000</v>
          </cell>
          <cell r="M698">
            <v>2391000</v>
          </cell>
        </row>
        <row r="699">
          <cell r="B699">
            <v>1983</v>
          </cell>
          <cell r="E699" t="str">
            <v>MD</v>
          </cell>
          <cell r="J699">
            <v>2915</v>
          </cell>
          <cell r="K699">
            <v>4537000</v>
          </cell>
          <cell r="M699">
            <v>3316000</v>
          </cell>
        </row>
        <row r="700">
          <cell r="B700">
            <v>1983</v>
          </cell>
          <cell r="E700" t="str">
            <v>MA</v>
          </cell>
          <cell r="J700">
            <v>3727</v>
          </cell>
          <cell r="K700">
            <v>6681000</v>
          </cell>
          <cell r="M700">
            <v>2906000</v>
          </cell>
        </row>
        <row r="701">
          <cell r="B701">
            <v>1983</v>
          </cell>
          <cell r="E701" t="str">
            <v>MI</v>
          </cell>
          <cell r="J701">
            <v>1510</v>
          </cell>
          <cell r="K701">
            <v>2693000</v>
          </cell>
          <cell r="M701">
            <v>9202000</v>
          </cell>
        </row>
        <row r="702">
          <cell r="B702">
            <v>1983</v>
          </cell>
          <cell r="E702" t="str">
            <v>MN</v>
          </cell>
          <cell r="J702">
            <v>676</v>
          </cell>
          <cell r="K702">
            <v>1271000</v>
          </cell>
          <cell r="M702">
            <v>6413000</v>
          </cell>
        </row>
        <row r="703">
          <cell r="B703">
            <v>1983</v>
          </cell>
          <cell r="E703" t="str">
            <v>MS</v>
          </cell>
          <cell r="J703">
            <v>560</v>
          </cell>
          <cell r="K703">
            <v>623000</v>
          </cell>
          <cell r="M703">
            <v>6790000</v>
          </cell>
        </row>
        <row r="704">
          <cell r="B704">
            <v>1983</v>
          </cell>
          <cell r="E704" t="str">
            <v>MO</v>
          </cell>
          <cell r="J704">
            <v>942</v>
          </cell>
          <cell r="K704">
            <v>1110000</v>
          </cell>
          <cell r="M704">
            <v>4252000</v>
          </cell>
        </row>
        <row r="705">
          <cell r="B705">
            <v>1983</v>
          </cell>
          <cell r="E705" t="str">
            <v>MT</v>
          </cell>
          <cell r="J705">
            <v>119</v>
          </cell>
          <cell r="K705">
            <v>156000</v>
          </cell>
          <cell r="M705">
            <v>3259000</v>
          </cell>
        </row>
        <row r="706">
          <cell r="B706">
            <v>1983</v>
          </cell>
          <cell r="E706" t="str">
            <v>NE</v>
          </cell>
          <cell r="J706">
            <v>335</v>
          </cell>
          <cell r="K706">
            <v>592000</v>
          </cell>
          <cell r="M706">
            <v>4833000</v>
          </cell>
        </row>
        <row r="707">
          <cell r="B707">
            <v>1983</v>
          </cell>
          <cell r="E707" t="str">
            <v>NV</v>
          </cell>
          <cell r="J707">
            <v>219</v>
          </cell>
          <cell r="K707">
            <v>353000</v>
          </cell>
          <cell r="M707">
            <v>1372000</v>
          </cell>
        </row>
        <row r="708">
          <cell r="B708">
            <v>1983</v>
          </cell>
          <cell r="E708" t="str">
            <v>NH</v>
          </cell>
          <cell r="J708">
            <v>238</v>
          </cell>
          <cell r="K708">
            <v>381000</v>
          </cell>
          <cell r="M708">
            <v>881000</v>
          </cell>
        </row>
        <row r="709">
          <cell r="B709">
            <v>1983</v>
          </cell>
          <cell r="E709" t="str">
            <v>NJ</v>
          </cell>
          <cell r="J709">
            <v>3626</v>
          </cell>
          <cell r="K709">
            <v>5063000</v>
          </cell>
          <cell r="M709">
            <v>3313000</v>
          </cell>
        </row>
        <row r="710">
          <cell r="B710">
            <v>1983</v>
          </cell>
          <cell r="E710" t="str">
            <v>NM</v>
          </cell>
          <cell r="J710">
            <v>117</v>
          </cell>
          <cell r="K710">
            <v>187000</v>
          </cell>
          <cell r="M710">
            <v>2855000</v>
          </cell>
        </row>
        <row r="711">
          <cell r="B711">
            <v>1983</v>
          </cell>
          <cell r="E711" t="str">
            <v>NY</v>
          </cell>
          <cell r="J711">
            <v>19562</v>
          </cell>
          <cell r="K711">
            <v>32688000</v>
          </cell>
          <cell r="M711">
            <v>6829000</v>
          </cell>
        </row>
        <row r="712">
          <cell r="B712">
            <v>1983</v>
          </cell>
          <cell r="E712" t="str">
            <v>NC</v>
          </cell>
          <cell r="J712">
            <v>2208</v>
          </cell>
          <cell r="K712">
            <v>2749000</v>
          </cell>
          <cell r="M712">
            <v>8270000</v>
          </cell>
        </row>
        <row r="713">
          <cell r="B713">
            <v>1983</v>
          </cell>
          <cell r="E713" t="str">
            <v>ND</v>
          </cell>
          <cell r="J713">
            <v>39</v>
          </cell>
          <cell r="K713">
            <v>64000</v>
          </cell>
          <cell r="M713">
            <v>2243000</v>
          </cell>
        </row>
        <row r="714">
          <cell r="B714">
            <v>1983</v>
          </cell>
          <cell r="E714" t="str">
            <v>OH</v>
          </cell>
          <cell r="J714">
            <v>3847</v>
          </cell>
          <cell r="K714">
            <v>6469000</v>
          </cell>
          <cell r="M714">
            <v>6985000</v>
          </cell>
        </row>
        <row r="715">
          <cell r="B715">
            <v>1983</v>
          </cell>
          <cell r="E715" t="str">
            <v>OK</v>
          </cell>
          <cell r="J715">
            <v>1200</v>
          </cell>
          <cell r="K715">
            <v>1535000</v>
          </cell>
          <cell r="M715">
            <v>4417000</v>
          </cell>
        </row>
        <row r="716">
          <cell r="B716">
            <v>1983</v>
          </cell>
          <cell r="E716" t="str">
            <v>OR</v>
          </cell>
          <cell r="J716">
            <v>504</v>
          </cell>
          <cell r="K716">
            <v>812000</v>
          </cell>
          <cell r="M716">
            <v>5831000</v>
          </cell>
        </row>
        <row r="717">
          <cell r="B717">
            <v>1983</v>
          </cell>
          <cell r="E717" t="str">
            <v>PA</v>
          </cell>
          <cell r="J717">
            <v>5583</v>
          </cell>
          <cell r="K717">
            <v>7885000</v>
          </cell>
          <cell r="M717">
            <v>9680000</v>
          </cell>
        </row>
        <row r="718">
          <cell r="B718">
            <v>1983</v>
          </cell>
          <cell r="E718" t="str">
            <v>RI</v>
          </cell>
          <cell r="J718">
            <v>497</v>
          </cell>
          <cell r="K718">
            <v>759000</v>
          </cell>
          <cell r="M718">
            <v>769000</v>
          </cell>
        </row>
        <row r="719">
          <cell r="B719">
            <v>1983</v>
          </cell>
          <cell r="E719" t="str">
            <v>SC</v>
          </cell>
          <cell r="J719">
            <v>810</v>
          </cell>
          <cell r="K719">
            <v>937000</v>
          </cell>
          <cell r="M719">
            <v>2718000</v>
          </cell>
        </row>
        <row r="720">
          <cell r="B720">
            <v>1983</v>
          </cell>
          <cell r="E720" t="str">
            <v>SD</v>
          </cell>
          <cell r="J720">
            <v>28</v>
          </cell>
          <cell r="K720">
            <v>38000</v>
          </cell>
          <cell r="M720">
            <v>1499000</v>
          </cell>
        </row>
        <row r="721">
          <cell r="B721">
            <v>1983</v>
          </cell>
          <cell r="E721" t="str">
            <v>TN</v>
          </cell>
          <cell r="J721">
            <v>2322</v>
          </cell>
          <cell r="K721">
            <v>2820000</v>
          </cell>
          <cell r="M721">
            <v>3216000</v>
          </cell>
        </row>
        <row r="722">
          <cell r="B722">
            <v>1983</v>
          </cell>
          <cell r="E722" t="str">
            <v>TX</v>
          </cell>
          <cell r="J722">
            <v>3748</v>
          </cell>
          <cell r="K722">
            <v>4867000</v>
          </cell>
          <cell r="M722">
            <v>18464000</v>
          </cell>
        </row>
        <row r="723">
          <cell r="B723">
            <v>1983</v>
          </cell>
          <cell r="E723" t="str">
            <v>UT</v>
          </cell>
          <cell r="J723">
            <v>107</v>
          </cell>
          <cell r="K723">
            <v>195000</v>
          </cell>
          <cell r="M723">
            <v>2254000</v>
          </cell>
        </row>
        <row r="724">
          <cell r="B724">
            <v>1983</v>
          </cell>
          <cell r="E724" t="str">
            <v>VT</v>
          </cell>
          <cell r="J724">
            <v>69</v>
          </cell>
          <cell r="K724">
            <v>82000</v>
          </cell>
          <cell r="M724">
            <v>1064000</v>
          </cell>
        </row>
        <row r="725">
          <cell r="B725">
            <v>1983</v>
          </cell>
          <cell r="E725" t="str">
            <v>VA</v>
          </cell>
          <cell r="J725">
            <v>1698</v>
          </cell>
          <cell r="K725">
            <v>2749000</v>
          </cell>
          <cell r="M725">
            <v>5518000</v>
          </cell>
        </row>
        <row r="726">
          <cell r="B726">
            <v>1983</v>
          </cell>
          <cell r="E726" t="str">
            <v>WA</v>
          </cell>
          <cell r="J726">
            <v>1001</v>
          </cell>
          <cell r="K726">
            <v>1780000</v>
          </cell>
          <cell r="M726">
            <v>9371000</v>
          </cell>
        </row>
        <row r="727">
          <cell r="B727">
            <v>1983</v>
          </cell>
          <cell r="E727" t="str">
            <v>WV</v>
          </cell>
          <cell r="J727">
            <v>334</v>
          </cell>
          <cell r="K727">
            <v>417000</v>
          </cell>
          <cell r="M727">
            <v>2957000</v>
          </cell>
        </row>
        <row r="728">
          <cell r="B728">
            <v>1983</v>
          </cell>
          <cell r="E728" t="str">
            <v>WI</v>
          </cell>
          <cell r="J728">
            <v>697</v>
          </cell>
          <cell r="K728">
            <v>1262000</v>
          </cell>
          <cell r="M728">
            <v>5010000</v>
          </cell>
        </row>
        <row r="729">
          <cell r="B729">
            <v>1983</v>
          </cell>
          <cell r="E729" t="str">
            <v>WY</v>
          </cell>
          <cell r="J729">
            <v>10</v>
          </cell>
          <cell r="K729">
            <v>17000</v>
          </cell>
          <cell r="M729">
            <v>1810000</v>
          </cell>
        </row>
        <row r="730">
          <cell r="B730">
            <v>1984</v>
          </cell>
          <cell r="E730" t="str">
            <v>US</v>
          </cell>
          <cell r="J730">
            <v>92467</v>
          </cell>
          <cell r="K730">
            <v>152276000</v>
          </cell>
          <cell r="M730">
            <v>288169000</v>
          </cell>
        </row>
        <row r="731">
          <cell r="B731">
            <v>1984</v>
          </cell>
          <cell r="E731" t="str">
            <v>AL</v>
          </cell>
          <cell r="J731">
            <v>2015</v>
          </cell>
          <cell r="K731">
            <v>2712000</v>
          </cell>
          <cell r="M731">
            <v>5011000</v>
          </cell>
        </row>
        <row r="732">
          <cell r="B732">
            <v>1984</v>
          </cell>
          <cell r="E732" t="str">
            <v>AK</v>
          </cell>
          <cell r="J732">
            <v>233</v>
          </cell>
          <cell r="K732">
            <v>673000</v>
          </cell>
          <cell r="M732">
            <v>6482000</v>
          </cell>
        </row>
        <row r="733">
          <cell r="B733">
            <v>1984</v>
          </cell>
          <cell r="E733" t="str">
            <v>AZ</v>
          </cell>
          <cell r="J733">
            <v>625</v>
          </cell>
          <cell r="K733">
            <v>1163000</v>
          </cell>
          <cell r="M733">
            <v>4244000</v>
          </cell>
        </row>
        <row r="734">
          <cell r="B734">
            <v>1984</v>
          </cell>
          <cell r="E734" t="str">
            <v>AR</v>
          </cell>
          <cell r="J734">
            <v>850</v>
          </cell>
          <cell r="K734">
            <v>961000</v>
          </cell>
          <cell r="M734">
            <v>3547000</v>
          </cell>
        </row>
        <row r="735">
          <cell r="B735">
            <v>1984</v>
          </cell>
          <cell r="E735" t="str">
            <v>CA</v>
          </cell>
          <cell r="J735">
            <v>7215</v>
          </cell>
          <cell r="K735">
            <v>15064000</v>
          </cell>
          <cell r="M735">
            <v>45115000</v>
          </cell>
        </row>
        <row r="736">
          <cell r="B736">
            <v>1984</v>
          </cell>
          <cell r="E736" t="str">
            <v>CO</v>
          </cell>
          <cell r="J736">
            <v>809</v>
          </cell>
          <cell r="K736">
            <v>1390000</v>
          </cell>
          <cell r="M736">
            <v>4758000</v>
          </cell>
        </row>
        <row r="737">
          <cell r="B737">
            <v>1984</v>
          </cell>
          <cell r="E737" t="str">
            <v>CT</v>
          </cell>
          <cell r="J737">
            <v>1530</v>
          </cell>
          <cell r="K737">
            <v>2560000</v>
          </cell>
          <cell r="M737">
            <v>1662000</v>
          </cell>
        </row>
        <row r="738">
          <cell r="B738">
            <v>1984</v>
          </cell>
          <cell r="E738" t="str">
            <v>DE</v>
          </cell>
          <cell r="J738">
            <v>236</v>
          </cell>
          <cell r="K738">
            <v>379000</v>
          </cell>
          <cell r="M738">
            <v>718000</v>
          </cell>
        </row>
        <row r="739">
          <cell r="B739">
            <v>1984</v>
          </cell>
          <cell r="E739" t="str">
            <v>DC</v>
          </cell>
          <cell r="J739">
            <v>865</v>
          </cell>
          <cell r="K739">
            <v>1731000</v>
          </cell>
          <cell r="M739">
            <v>0</v>
          </cell>
        </row>
        <row r="740">
          <cell r="B740">
            <v>1984</v>
          </cell>
          <cell r="E740" t="str">
            <v>FL</v>
          </cell>
          <cell r="J740">
            <v>3492</v>
          </cell>
          <cell r="K740">
            <v>5156000</v>
          </cell>
          <cell r="M740">
            <v>12504000</v>
          </cell>
        </row>
        <row r="741">
          <cell r="B741">
            <v>1984</v>
          </cell>
          <cell r="E741" t="str">
            <v>GA</v>
          </cell>
          <cell r="J741">
            <v>2588</v>
          </cell>
          <cell r="K741">
            <v>3233000</v>
          </cell>
          <cell r="M741">
            <v>7464000</v>
          </cell>
        </row>
        <row r="742">
          <cell r="B742">
            <v>1984</v>
          </cell>
          <cell r="E742" t="str">
            <v>HI</v>
          </cell>
          <cell r="J742">
            <v>110</v>
          </cell>
          <cell r="K742">
            <v>216000</v>
          </cell>
          <cell r="M742">
            <v>2399000</v>
          </cell>
        </row>
        <row r="743">
          <cell r="B743">
            <v>1984</v>
          </cell>
          <cell r="E743" t="str">
            <v>ID</v>
          </cell>
          <cell r="J743">
            <v>133</v>
          </cell>
          <cell r="K743">
            <v>173000</v>
          </cell>
          <cell r="M743">
            <v>2857000</v>
          </cell>
        </row>
        <row r="744">
          <cell r="B744">
            <v>1984</v>
          </cell>
          <cell r="E744" t="str">
            <v>IL</v>
          </cell>
          <cell r="J744">
            <v>4991</v>
          </cell>
          <cell r="K744">
            <v>7935000</v>
          </cell>
          <cell r="M744">
            <v>8496000</v>
          </cell>
        </row>
        <row r="745">
          <cell r="B745">
            <v>1984</v>
          </cell>
          <cell r="E745" t="str">
            <v>IN</v>
          </cell>
          <cell r="J745">
            <v>1415</v>
          </cell>
          <cell r="K745">
            <v>1820000</v>
          </cell>
          <cell r="M745">
            <v>4123000</v>
          </cell>
        </row>
        <row r="746">
          <cell r="B746">
            <v>1984</v>
          </cell>
          <cell r="E746" t="str">
            <v>IA</v>
          </cell>
          <cell r="J746">
            <v>371</v>
          </cell>
          <cell r="K746">
            <v>660000</v>
          </cell>
          <cell r="M746">
            <v>4262000</v>
          </cell>
        </row>
        <row r="747">
          <cell r="B747">
            <v>1984</v>
          </cell>
          <cell r="E747" t="str">
            <v>KS</v>
          </cell>
          <cell r="J747">
            <v>567</v>
          </cell>
          <cell r="K747">
            <v>766000</v>
          </cell>
          <cell r="M747">
            <v>4483000</v>
          </cell>
        </row>
        <row r="748">
          <cell r="B748">
            <v>1984</v>
          </cell>
          <cell r="E748" t="str">
            <v>KY</v>
          </cell>
          <cell r="J748">
            <v>917</v>
          </cell>
          <cell r="K748">
            <v>1202000</v>
          </cell>
          <cell r="M748">
            <v>4632000</v>
          </cell>
        </row>
        <row r="749">
          <cell r="B749">
            <v>1984</v>
          </cell>
          <cell r="E749" t="str">
            <v>LA</v>
          </cell>
          <cell r="J749">
            <v>1283</v>
          </cell>
          <cell r="K749">
            <v>1596000</v>
          </cell>
          <cell r="M749">
            <v>9293000</v>
          </cell>
        </row>
        <row r="750">
          <cell r="B750">
            <v>1984</v>
          </cell>
          <cell r="E750" t="str">
            <v>ME</v>
          </cell>
          <cell r="J750">
            <v>325</v>
          </cell>
          <cell r="K750">
            <v>448000</v>
          </cell>
          <cell r="M750">
            <v>2522000</v>
          </cell>
        </row>
        <row r="751">
          <cell r="B751">
            <v>1984</v>
          </cell>
          <cell r="E751" t="str">
            <v>MD</v>
          </cell>
          <cell r="J751">
            <v>3015</v>
          </cell>
          <cell r="K751">
            <v>4922000</v>
          </cell>
          <cell r="M751">
            <v>4099000</v>
          </cell>
        </row>
        <row r="752">
          <cell r="B752">
            <v>1984</v>
          </cell>
          <cell r="E752" t="str">
            <v>MA</v>
          </cell>
          <cell r="J752">
            <v>4092</v>
          </cell>
          <cell r="K752">
            <v>7427000</v>
          </cell>
          <cell r="M752">
            <v>4190000</v>
          </cell>
        </row>
        <row r="753">
          <cell r="B753">
            <v>1984</v>
          </cell>
          <cell r="E753" t="str">
            <v>MI</v>
          </cell>
          <cell r="J753">
            <v>1582</v>
          </cell>
          <cell r="K753">
            <v>3055000</v>
          </cell>
          <cell r="M753">
            <v>9734000</v>
          </cell>
        </row>
        <row r="754">
          <cell r="B754">
            <v>1984</v>
          </cell>
          <cell r="E754" t="str">
            <v>MN</v>
          </cell>
          <cell r="J754">
            <v>690</v>
          </cell>
          <cell r="K754">
            <v>1105000</v>
          </cell>
          <cell r="M754">
            <v>7649000</v>
          </cell>
        </row>
        <row r="755">
          <cell r="B755">
            <v>1984</v>
          </cell>
          <cell r="E755" t="str">
            <v>MS</v>
          </cell>
          <cell r="J755">
            <v>692</v>
          </cell>
          <cell r="K755">
            <v>804000</v>
          </cell>
          <cell r="M755">
            <v>5356000</v>
          </cell>
        </row>
        <row r="756">
          <cell r="B756">
            <v>1984</v>
          </cell>
          <cell r="E756" t="str">
            <v>MO</v>
          </cell>
          <cell r="J756">
            <v>1119</v>
          </cell>
          <cell r="K756">
            <v>1429000</v>
          </cell>
          <cell r="M756">
            <v>3976000</v>
          </cell>
        </row>
        <row r="757">
          <cell r="B757">
            <v>1984</v>
          </cell>
          <cell r="E757" t="str">
            <v>MT</v>
          </cell>
          <cell r="J757">
            <v>183</v>
          </cell>
          <cell r="K757">
            <v>264000</v>
          </cell>
          <cell r="M757">
            <v>3689000</v>
          </cell>
        </row>
        <row r="758">
          <cell r="B758">
            <v>1984</v>
          </cell>
          <cell r="E758" t="str">
            <v>NE</v>
          </cell>
          <cell r="J758">
            <v>286</v>
          </cell>
          <cell r="K758">
            <v>482000</v>
          </cell>
          <cell r="M758">
            <v>2768000</v>
          </cell>
        </row>
        <row r="759">
          <cell r="B759">
            <v>1984</v>
          </cell>
          <cell r="E759" t="str">
            <v>NV</v>
          </cell>
          <cell r="J759">
            <v>278</v>
          </cell>
          <cell r="K759">
            <v>459000</v>
          </cell>
          <cell r="M759">
            <v>1364000</v>
          </cell>
        </row>
        <row r="760">
          <cell r="B760">
            <v>1984</v>
          </cell>
          <cell r="E760" t="str">
            <v>NH</v>
          </cell>
          <cell r="J760">
            <v>256</v>
          </cell>
          <cell r="K760">
            <v>426000</v>
          </cell>
          <cell r="M760">
            <v>837000</v>
          </cell>
        </row>
        <row r="761">
          <cell r="B761">
            <v>1984</v>
          </cell>
          <cell r="E761" t="str">
            <v>NJ</v>
          </cell>
          <cell r="J761">
            <v>3877</v>
          </cell>
          <cell r="K761">
            <v>5800000</v>
          </cell>
          <cell r="M761">
            <v>3619000</v>
          </cell>
        </row>
        <row r="762">
          <cell r="B762">
            <v>1984</v>
          </cell>
          <cell r="E762" t="str">
            <v>NM</v>
          </cell>
          <cell r="J762">
            <v>159</v>
          </cell>
          <cell r="K762">
            <v>264000</v>
          </cell>
          <cell r="M762">
            <v>3023000</v>
          </cell>
        </row>
        <row r="763">
          <cell r="B763">
            <v>1984</v>
          </cell>
          <cell r="E763" t="str">
            <v>NY</v>
          </cell>
          <cell r="J763">
            <v>19266</v>
          </cell>
          <cell r="K763">
            <v>36478000</v>
          </cell>
          <cell r="M763">
            <v>7275000</v>
          </cell>
        </row>
        <row r="764">
          <cell r="B764">
            <v>1984</v>
          </cell>
          <cell r="E764" t="str">
            <v>NC</v>
          </cell>
          <cell r="J764">
            <v>2221</v>
          </cell>
          <cell r="K764">
            <v>2926000</v>
          </cell>
          <cell r="M764">
            <v>9422000</v>
          </cell>
        </row>
        <row r="765">
          <cell r="B765">
            <v>1984</v>
          </cell>
          <cell r="E765" t="str">
            <v>ND</v>
          </cell>
          <cell r="J765">
            <v>161</v>
          </cell>
          <cell r="K765">
            <v>220000</v>
          </cell>
          <cell r="M765">
            <v>1839000</v>
          </cell>
        </row>
        <row r="766">
          <cell r="B766">
            <v>1984</v>
          </cell>
          <cell r="E766" t="str">
            <v>OH</v>
          </cell>
          <cell r="J766">
            <v>3908</v>
          </cell>
          <cell r="K766">
            <v>6307000</v>
          </cell>
          <cell r="M766">
            <v>7458000</v>
          </cell>
        </row>
        <row r="767">
          <cell r="B767">
            <v>1984</v>
          </cell>
          <cell r="E767" t="str">
            <v>OK</v>
          </cell>
          <cell r="J767">
            <v>1277</v>
          </cell>
          <cell r="K767">
            <v>1815000</v>
          </cell>
          <cell r="M767">
            <v>4189000</v>
          </cell>
        </row>
        <row r="768">
          <cell r="B768">
            <v>1984</v>
          </cell>
          <cell r="E768" t="str">
            <v>OR</v>
          </cell>
          <cell r="J768">
            <v>523</v>
          </cell>
          <cell r="K768">
            <v>809000</v>
          </cell>
          <cell r="M768">
            <v>5880000</v>
          </cell>
        </row>
        <row r="769">
          <cell r="B769">
            <v>1984</v>
          </cell>
          <cell r="E769" t="str">
            <v>PA</v>
          </cell>
          <cell r="J769">
            <v>5451</v>
          </cell>
          <cell r="K769">
            <v>8072000</v>
          </cell>
          <cell r="M769">
            <v>9336000</v>
          </cell>
        </row>
        <row r="770">
          <cell r="B770">
            <v>1984</v>
          </cell>
          <cell r="E770" t="str">
            <v>RI</v>
          </cell>
          <cell r="J770">
            <v>474</v>
          </cell>
          <cell r="K770">
            <v>758000</v>
          </cell>
          <cell r="M770">
            <v>1039000</v>
          </cell>
        </row>
        <row r="771">
          <cell r="B771">
            <v>1984</v>
          </cell>
          <cell r="E771" t="str">
            <v>SC</v>
          </cell>
          <cell r="J771">
            <v>987</v>
          </cell>
          <cell r="K771">
            <v>1605000</v>
          </cell>
          <cell r="M771">
            <v>2924000</v>
          </cell>
        </row>
        <row r="772">
          <cell r="B772">
            <v>1984</v>
          </cell>
          <cell r="E772" t="str">
            <v>SD</v>
          </cell>
          <cell r="J772">
            <v>78</v>
          </cell>
          <cell r="K772">
            <v>103000</v>
          </cell>
          <cell r="M772">
            <v>1649000</v>
          </cell>
        </row>
        <row r="773">
          <cell r="B773">
            <v>1984</v>
          </cell>
          <cell r="E773" t="str">
            <v>TN</v>
          </cell>
          <cell r="J773">
            <v>2394</v>
          </cell>
          <cell r="K773">
            <v>2960000</v>
          </cell>
          <cell r="M773">
            <v>3652000</v>
          </cell>
        </row>
        <row r="774">
          <cell r="B774">
            <v>1984</v>
          </cell>
          <cell r="E774" t="str">
            <v>TX</v>
          </cell>
          <cell r="J774">
            <v>4483</v>
          </cell>
          <cell r="K774">
            <v>6228000</v>
          </cell>
          <cell r="M774">
            <v>19527000</v>
          </cell>
        </row>
        <row r="775">
          <cell r="B775">
            <v>1984</v>
          </cell>
          <cell r="E775" t="str">
            <v>UT</v>
          </cell>
          <cell r="J775">
            <v>232</v>
          </cell>
          <cell r="K775">
            <v>436000</v>
          </cell>
          <cell r="M775">
            <v>2409000</v>
          </cell>
        </row>
        <row r="776">
          <cell r="B776">
            <v>1984</v>
          </cell>
          <cell r="E776" t="str">
            <v>VT</v>
          </cell>
          <cell r="J776">
            <v>73</v>
          </cell>
          <cell r="K776">
            <v>98000</v>
          </cell>
          <cell r="M776">
            <v>1097000</v>
          </cell>
        </row>
        <row r="777">
          <cell r="B777">
            <v>1984</v>
          </cell>
          <cell r="E777" t="str">
            <v>VA</v>
          </cell>
          <cell r="J777">
            <v>1782</v>
          </cell>
          <cell r="K777">
            <v>2916000</v>
          </cell>
          <cell r="M777">
            <v>6109000</v>
          </cell>
        </row>
        <row r="778">
          <cell r="B778">
            <v>1984</v>
          </cell>
          <cell r="E778" t="str">
            <v>WA</v>
          </cell>
          <cell r="J778">
            <v>1190</v>
          </cell>
          <cell r="K778">
            <v>2303000</v>
          </cell>
          <cell r="M778">
            <v>9497000</v>
          </cell>
        </row>
        <row r="779">
          <cell r="B779">
            <v>1984</v>
          </cell>
          <cell r="E779" t="str">
            <v>WV</v>
          </cell>
          <cell r="J779">
            <v>373</v>
          </cell>
          <cell r="K779">
            <v>518000</v>
          </cell>
          <cell r="M779">
            <v>2820000</v>
          </cell>
        </row>
        <row r="780">
          <cell r="B780">
            <v>1984</v>
          </cell>
          <cell r="E780" t="str">
            <v>WI</v>
          </cell>
          <cell r="J780">
            <v>781</v>
          </cell>
          <cell r="K780">
            <v>1401000</v>
          </cell>
          <cell r="M780">
            <v>5307000</v>
          </cell>
        </row>
        <row r="781">
          <cell r="B781">
            <v>1984</v>
          </cell>
          <cell r="E781" t="str">
            <v>WY</v>
          </cell>
          <cell r="J781">
            <v>14</v>
          </cell>
          <cell r="K781">
            <v>24000</v>
          </cell>
          <cell r="M781">
            <v>1840000</v>
          </cell>
        </row>
        <row r="782">
          <cell r="B782">
            <v>1985</v>
          </cell>
          <cell r="E782" t="str">
            <v>US</v>
          </cell>
          <cell r="J782">
            <v>96078</v>
          </cell>
          <cell r="K782">
            <v>166252000</v>
          </cell>
          <cell r="M782">
            <v>308023000</v>
          </cell>
        </row>
        <row r="783">
          <cell r="B783">
            <v>1985</v>
          </cell>
          <cell r="E783" t="str">
            <v>AL</v>
          </cell>
          <cell r="J783">
            <v>2002</v>
          </cell>
          <cell r="K783">
            <v>2823000</v>
          </cell>
          <cell r="M783">
            <v>5567000</v>
          </cell>
        </row>
        <row r="784">
          <cell r="B784">
            <v>1985</v>
          </cell>
          <cell r="E784" t="str">
            <v>AK</v>
          </cell>
          <cell r="J784">
            <v>242</v>
          </cell>
          <cell r="K784">
            <v>712000</v>
          </cell>
          <cell r="M784">
            <v>7097000</v>
          </cell>
        </row>
        <row r="785">
          <cell r="B785">
            <v>1985</v>
          </cell>
          <cell r="E785" t="str">
            <v>AZ</v>
          </cell>
          <cell r="J785">
            <v>634</v>
          </cell>
          <cell r="K785">
            <v>1282000</v>
          </cell>
          <cell r="M785">
            <v>5340000</v>
          </cell>
        </row>
        <row r="786">
          <cell r="B786">
            <v>1985</v>
          </cell>
          <cell r="E786" t="str">
            <v>AR</v>
          </cell>
          <cell r="J786">
            <v>783</v>
          </cell>
          <cell r="K786">
            <v>961000</v>
          </cell>
          <cell r="M786">
            <v>4174000</v>
          </cell>
        </row>
        <row r="787">
          <cell r="B787">
            <v>1985</v>
          </cell>
          <cell r="E787" t="str">
            <v>CA</v>
          </cell>
          <cell r="J787">
            <v>7356</v>
          </cell>
          <cell r="K787">
            <v>16598000</v>
          </cell>
          <cell r="M787">
            <v>46433000</v>
          </cell>
        </row>
        <row r="788">
          <cell r="B788">
            <v>1985</v>
          </cell>
          <cell r="E788" t="str">
            <v>CO</v>
          </cell>
          <cell r="J788">
            <v>968</v>
          </cell>
          <cell r="K788">
            <v>1676000</v>
          </cell>
          <cell r="M788">
            <v>5077000</v>
          </cell>
        </row>
        <row r="789">
          <cell r="B789">
            <v>1985</v>
          </cell>
          <cell r="E789" t="str">
            <v>CT</v>
          </cell>
          <cell r="J789">
            <v>1648</v>
          </cell>
          <cell r="K789">
            <v>3080000</v>
          </cell>
          <cell r="M789">
            <v>2069000</v>
          </cell>
        </row>
        <row r="790">
          <cell r="B790">
            <v>1985</v>
          </cell>
          <cell r="E790" t="str">
            <v>DE</v>
          </cell>
          <cell r="J790">
            <v>234</v>
          </cell>
          <cell r="K790">
            <v>412000</v>
          </cell>
          <cell r="M790">
            <v>829000</v>
          </cell>
        </row>
        <row r="791">
          <cell r="B791">
            <v>1985</v>
          </cell>
          <cell r="E791" t="str">
            <v>DC</v>
          </cell>
          <cell r="J791">
            <v>987</v>
          </cell>
          <cell r="K791">
            <v>1968000</v>
          </cell>
          <cell r="M791">
            <v>0</v>
          </cell>
        </row>
        <row r="792">
          <cell r="B792">
            <v>1985</v>
          </cell>
          <cell r="E792" t="str">
            <v>FL</v>
          </cell>
          <cell r="J792">
            <v>3535</v>
          </cell>
          <cell r="K792">
            <v>5691000</v>
          </cell>
          <cell r="M792">
            <v>13097000</v>
          </cell>
        </row>
        <row r="793">
          <cell r="B793">
            <v>1985</v>
          </cell>
          <cell r="E793" t="str">
            <v>GA</v>
          </cell>
          <cell r="J793">
            <v>2707</v>
          </cell>
          <cell r="K793">
            <v>3592000</v>
          </cell>
          <cell r="M793">
            <v>7638000</v>
          </cell>
        </row>
        <row r="794">
          <cell r="B794">
            <v>1985</v>
          </cell>
          <cell r="E794" t="str">
            <v>HI</v>
          </cell>
          <cell r="J794">
            <v>108</v>
          </cell>
          <cell r="K794">
            <v>231000</v>
          </cell>
          <cell r="M794">
            <v>2417000</v>
          </cell>
        </row>
        <row r="795">
          <cell r="B795">
            <v>1985</v>
          </cell>
          <cell r="E795" t="str">
            <v>ID</v>
          </cell>
          <cell r="J795">
            <v>156</v>
          </cell>
          <cell r="K795">
            <v>182000</v>
          </cell>
          <cell r="M795">
            <v>3225000</v>
          </cell>
        </row>
        <row r="796">
          <cell r="B796">
            <v>1985</v>
          </cell>
          <cell r="E796" t="str">
            <v>IL</v>
          </cell>
          <cell r="J796">
            <v>5328</v>
          </cell>
          <cell r="K796">
            <v>8838000</v>
          </cell>
          <cell r="M796">
            <v>10636000</v>
          </cell>
        </row>
        <row r="797">
          <cell r="B797">
            <v>1985</v>
          </cell>
          <cell r="E797" t="str">
            <v>IN</v>
          </cell>
          <cell r="J797">
            <v>1452</v>
          </cell>
          <cell r="K797">
            <v>1941000</v>
          </cell>
          <cell r="M797">
            <v>4699000</v>
          </cell>
        </row>
        <row r="798">
          <cell r="B798">
            <v>1985</v>
          </cell>
          <cell r="E798" t="str">
            <v>IA</v>
          </cell>
          <cell r="J798">
            <v>362</v>
          </cell>
          <cell r="K798">
            <v>663000</v>
          </cell>
          <cell r="M798">
            <v>4523000</v>
          </cell>
        </row>
        <row r="799">
          <cell r="B799">
            <v>1985</v>
          </cell>
          <cell r="E799" t="str">
            <v>KS</v>
          </cell>
          <cell r="J799">
            <v>604</v>
          </cell>
          <cell r="K799">
            <v>803000</v>
          </cell>
          <cell r="M799">
            <v>4575000</v>
          </cell>
        </row>
        <row r="800">
          <cell r="B800">
            <v>1985</v>
          </cell>
          <cell r="E800" t="str">
            <v>KY</v>
          </cell>
          <cell r="J800">
            <v>952</v>
          </cell>
          <cell r="K800">
            <v>1314000</v>
          </cell>
          <cell r="M800">
            <v>5068000</v>
          </cell>
        </row>
        <row r="801">
          <cell r="B801">
            <v>1985</v>
          </cell>
          <cell r="E801" t="str">
            <v>LA</v>
          </cell>
          <cell r="J801">
            <v>1252</v>
          </cell>
          <cell r="K801">
            <v>1585000</v>
          </cell>
          <cell r="M801">
            <v>9833000</v>
          </cell>
        </row>
        <row r="802">
          <cell r="B802">
            <v>1985</v>
          </cell>
          <cell r="E802" t="str">
            <v>ME</v>
          </cell>
          <cell r="J802">
            <v>325</v>
          </cell>
          <cell r="K802">
            <v>474000</v>
          </cell>
          <cell r="M802">
            <v>2338000</v>
          </cell>
        </row>
        <row r="803">
          <cell r="B803">
            <v>1985</v>
          </cell>
          <cell r="E803" t="str">
            <v>MD</v>
          </cell>
          <cell r="J803">
            <v>3107</v>
          </cell>
          <cell r="K803">
            <v>5173000</v>
          </cell>
          <cell r="M803">
            <v>4943000</v>
          </cell>
        </row>
        <row r="804">
          <cell r="B804">
            <v>1985</v>
          </cell>
          <cell r="E804" t="str">
            <v>MA</v>
          </cell>
          <cell r="J804">
            <v>4420</v>
          </cell>
          <cell r="K804">
            <v>8426000</v>
          </cell>
          <cell r="M804">
            <v>3360000</v>
          </cell>
        </row>
        <row r="805">
          <cell r="B805">
            <v>1985</v>
          </cell>
          <cell r="E805" t="str">
            <v>MI</v>
          </cell>
          <cell r="J805">
            <v>1530</v>
          </cell>
          <cell r="K805">
            <v>3037000</v>
          </cell>
          <cell r="M805">
            <v>9721000</v>
          </cell>
        </row>
        <row r="806">
          <cell r="B806">
            <v>1985</v>
          </cell>
          <cell r="E806" t="str">
            <v>MN</v>
          </cell>
          <cell r="J806">
            <v>771</v>
          </cell>
          <cell r="K806">
            <v>1287000</v>
          </cell>
          <cell r="M806">
            <v>7777000</v>
          </cell>
        </row>
        <row r="807">
          <cell r="B807">
            <v>1985</v>
          </cell>
          <cell r="E807" t="str">
            <v>MS</v>
          </cell>
          <cell r="J807">
            <v>678</v>
          </cell>
          <cell r="K807">
            <v>846000</v>
          </cell>
          <cell r="M807">
            <v>5803000</v>
          </cell>
        </row>
        <row r="808">
          <cell r="B808">
            <v>1985</v>
          </cell>
          <cell r="E808" t="str">
            <v>MO</v>
          </cell>
          <cell r="J808">
            <v>1142</v>
          </cell>
          <cell r="K808">
            <v>1564000</v>
          </cell>
          <cell r="M808">
            <v>4250000</v>
          </cell>
        </row>
        <row r="809">
          <cell r="B809">
            <v>1985</v>
          </cell>
          <cell r="E809" t="str">
            <v>MT</v>
          </cell>
          <cell r="J809">
            <v>189</v>
          </cell>
          <cell r="K809">
            <v>290000</v>
          </cell>
          <cell r="M809">
            <v>3661000</v>
          </cell>
        </row>
        <row r="810">
          <cell r="B810">
            <v>1985</v>
          </cell>
          <cell r="E810" t="str">
            <v>NE</v>
          </cell>
          <cell r="J810">
            <v>294</v>
          </cell>
          <cell r="K810">
            <v>501000</v>
          </cell>
          <cell r="M810">
            <v>3215000</v>
          </cell>
        </row>
        <row r="811">
          <cell r="B811">
            <v>1985</v>
          </cell>
          <cell r="E811" t="str">
            <v>NV</v>
          </cell>
          <cell r="J811">
            <v>312</v>
          </cell>
          <cell r="K811">
            <v>516000</v>
          </cell>
          <cell r="M811">
            <v>1526000</v>
          </cell>
        </row>
        <row r="812">
          <cell r="B812">
            <v>1985</v>
          </cell>
          <cell r="E812" t="str">
            <v>NH</v>
          </cell>
          <cell r="J812">
            <v>252</v>
          </cell>
          <cell r="K812">
            <v>400000</v>
          </cell>
          <cell r="M812">
            <v>854000</v>
          </cell>
        </row>
        <row r="813">
          <cell r="B813">
            <v>1985</v>
          </cell>
          <cell r="E813" t="str">
            <v>NJ</v>
          </cell>
          <cell r="J813">
            <v>3894</v>
          </cell>
          <cell r="K813">
            <v>6356000</v>
          </cell>
          <cell r="M813">
            <v>4536000</v>
          </cell>
        </row>
        <row r="814">
          <cell r="B814">
            <v>1985</v>
          </cell>
          <cell r="E814" t="str">
            <v>NM</v>
          </cell>
          <cell r="J814">
            <v>198</v>
          </cell>
          <cell r="K814">
            <v>342000</v>
          </cell>
          <cell r="M814">
            <v>3149000</v>
          </cell>
        </row>
        <row r="815">
          <cell r="B815">
            <v>1985</v>
          </cell>
          <cell r="E815" t="str">
            <v>NY</v>
          </cell>
          <cell r="J815">
            <v>21000</v>
          </cell>
          <cell r="K815">
            <v>41253000</v>
          </cell>
          <cell r="M815">
            <v>7930000</v>
          </cell>
        </row>
        <row r="816">
          <cell r="B816">
            <v>1985</v>
          </cell>
          <cell r="E816" t="str">
            <v>NC</v>
          </cell>
          <cell r="J816">
            <v>2313</v>
          </cell>
          <cell r="K816">
            <v>3206000</v>
          </cell>
          <cell r="M816">
            <v>9732000</v>
          </cell>
        </row>
        <row r="817">
          <cell r="B817">
            <v>1985</v>
          </cell>
          <cell r="E817" t="str">
            <v>ND</v>
          </cell>
          <cell r="J817">
            <v>171</v>
          </cell>
          <cell r="K817">
            <v>236000</v>
          </cell>
          <cell r="M817">
            <v>2085000</v>
          </cell>
        </row>
        <row r="818">
          <cell r="B818">
            <v>1985</v>
          </cell>
          <cell r="E818" t="str">
            <v>OH</v>
          </cell>
          <cell r="J818">
            <v>3603</v>
          </cell>
          <cell r="K818">
            <v>6154000</v>
          </cell>
          <cell r="M818">
            <v>8277000</v>
          </cell>
        </row>
        <row r="819">
          <cell r="B819">
            <v>1985</v>
          </cell>
          <cell r="E819" t="str">
            <v>OK</v>
          </cell>
          <cell r="J819">
            <v>1210</v>
          </cell>
          <cell r="K819">
            <v>1762000</v>
          </cell>
          <cell r="M819">
            <v>4951000</v>
          </cell>
        </row>
        <row r="820">
          <cell r="B820">
            <v>1985</v>
          </cell>
          <cell r="E820" t="str">
            <v>OR</v>
          </cell>
          <cell r="J820">
            <v>500</v>
          </cell>
          <cell r="K820">
            <v>886000</v>
          </cell>
          <cell r="M820">
            <v>5214000</v>
          </cell>
        </row>
        <row r="821">
          <cell r="B821">
            <v>1985</v>
          </cell>
          <cell r="E821" t="str">
            <v>PA</v>
          </cell>
          <cell r="J821">
            <v>5360</v>
          </cell>
          <cell r="K821">
            <v>8727000</v>
          </cell>
          <cell r="M821">
            <v>9847000</v>
          </cell>
        </row>
        <row r="822">
          <cell r="B822">
            <v>1985</v>
          </cell>
          <cell r="E822" t="str">
            <v>RI</v>
          </cell>
          <cell r="J822">
            <v>491</v>
          </cell>
          <cell r="K822">
            <v>800000</v>
          </cell>
          <cell r="M822">
            <v>1057000</v>
          </cell>
        </row>
        <row r="823">
          <cell r="B823">
            <v>1985</v>
          </cell>
          <cell r="E823" t="str">
            <v>SC</v>
          </cell>
          <cell r="J823">
            <v>960</v>
          </cell>
          <cell r="K823">
            <v>1220000</v>
          </cell>
          <cell r="M823">
            <v>3163000</v>
          </cell>
        </row>
        <row r="824">
          <cell r="B824">
            <v>1985</v>
          </cell>
          <cell r="E824" t="str">
            <v>SD</v>
          </cell>
          <cell r="J824">
            <v>119</v>
          </cell>
          <cell r="K824">
            <v>147000</v>
          </cell>
          <cell r="M824">
            <v>1268000</v>
          </cell>
        </row>
        <row r="825">
          <cell r="B825">
            <v>1985</v>
          </cell>
          <cell r="E825" t="str">
            <v>TN</v>
          </cell>
          <cell r="J825">
            <v>2621</v>
          </cell>
          <cell r="K825">
            <v>3549000</v>
          </cell>
          <cell r="M825">
            <v>4171000</v>
          </cell>
        </row>
        <row r="826">
          <cell r="B826">
            <v>1985</v>
          </cell>
          <cell r="E826" t="str">
            <v>TX</v>
          </cell>
          <cell r="J826">
            <v>4526</v>
          </cell>
          <cell r="K826">
            <v>6340000</v>
          </cell>
          <cell r="M826">
            <v>22365000</v>
          </cell>
        </row>
        <row r="827">
          <cell r="B827">
            <v>1985</v>
          </cell>
          <cell r="E827" t="str">
            <v>UT</v>
          </cell>
          <cell r="J827">
            <v>249</v>
          </cell>
          <cell r="K827">
            <v>512000</v>
          </cell>
          <cell r="M827">
            <v>2548000</v>
          </cell>
        </row>
        <row r="828">
          <cell r="B828">
            <v>1985</v>
          </cell>
          <cell r="E828" t="str">
            <v>VT</v>
          </cell>
          <cell r="J828">
            <v>72</v>
          </cell>
          <cell r="K828">
            <v>102000</v>
          </cell>
          <cell r="M828">
            <v>993000</v>
          </cell>
        </row>
        <row r="829">
          <cell r="B829">
            <v>1985</v>
          </cell>
          <cell r="E829" t="str">
            <v>VA</v>
          </cell>
          <cell r="J829">
            <v>1697</v>
          </cell>
          <cell r="K829">
            <v>2921000</v>
          </cell>
          <cell r="M829">
            <v>6231000</v>
          </cell>
        </row>
        <row r="830">
          <cell r="B830">
            <v>1985</v>
          </cell>
          <cell r="E830" t="str">
            <v>WA</v>
          </cell>
          <cell r="J830">
            <v>1625</v>
          </cell>
          <cell r="K830">
            <v>2880000</v>
          </cell>
          <cell r="M830">
            <v>9736000</v>
          </cell>
        </row>
        <row r="831">
          <cell r="B831">
            <v>1985</v>
          </cell>
          <cell r="E831" t="str">
            <v>WV</v>
          </cell>
          <cell r="J831">
            <v>374</v>
          </cell>
          <cell r="K831">
            <v>528000</v>
          </cell>
          <cell r="M831">
            <v>3132000</v>
          </cell>
        </row>
        <row r="832">
          <cell r="B832">
            <v>1985</v>
          </cell>
          <cell r="E832" t="str">
            <v>WI</v>
          </cell>
          <cell r="J832">
            <v>754</v>
          </cell>
          <cell r="K832">
            <v>1422000</v>
          </cell>
          <cell r="M832">
            <v>5989000</v>
          </cell>
        </row>
        <row r="833">
          <cell r="B833">
            <v>1985</v>
          </cell>
          <cell r="E833" t="str">
            <v>WY</v>
          </cell>
          <cell r="J833">
            <v>11</v>
          </cell>
          <cell r="K833">
            <v>21000</v>
          </cell>
          <cell r="M833">
            <v>1881000</v>
          </cell>
        </row>
        <row r="834">
          <cell r="B834">
            <v>1986</v>
          </cell>
          <cell r="E834" t="str">
            <v>US</v>
          </cell>
          <cell r="J834">
            <v>97349</v>
          </cell>
          <cell r="K834">
            <v>177170000</v>
          </cell>
          <cell r="M834">
            <v>321681000</v>
          </cell>
        </row>
        <row r="835">
          <cell r="B835">
            <v>1986</v>
          </cell>
          <cell r="E835" t="str">
            <v>AL</v>
          </cell>
          <cell r="J835">
            <v>1996</v>
          </cell>
          <cell r="K835">
            <v>2995000</v>
          </cell>
          <cell r="M835">
            <v>5824000</v>
          </cell>
        </row>
        <row r="836">
          <cell r="B836">
            <v>1986</v>
          </cell>
          <cell r="E836" t="str">
            <v>AK</v>
          </cell>
          <cell r="J836">
            <v>238</v>
          </cell>
          <cell r="K836">
            <v>755000</v>
          </cell>
          <cell r="M836">
            <v>6426000</v>
          </cell>
        </row>
        <row r="837">
          <cell r="B837">
            <v>1986</v>
          </cell>
          <cell r="E837" t="str">
            <v>AZ</v>
          </cell>
          <cell r="J837">
            <v>589</v>
          </cell>
          <cell r="K837">
            <v>1135000</v>
          </cell>
          <cell r="M837">
            <v>6288000</v>
          </cell>
        </row>
        <row r="838">
          <cell r="B838">
            <v>1986</v>
          </cell>
          <cell r="E838" t="str">
            <v>AR</v>
          </cell>
          <cell r="J838">
            <v>800</v>
          </cell>
          <cell r="K838">
            <v>997000</v>
          </cell>
          <cell r="M838">
            <v>4186000</v>
          </cell>
        </row>
        <row r="839">
          <cell r="B839">
            <v>1986</v>
          </cell>
          <cell r="E839" t="str">
            <v>CA</v>
          </cell>
          <cell r="J839">
            <v>6956</v>
          </cell>
          <cell r="K839">
            <v>16865000</v>
          </cell>
          <cell r="M839">
            <v>55550000</v>
          </cell>
        </row>
        <row r="840">
          <cell r="B840">
            <v>1986</v>
          </cell>
          <cell r="E840" t="str">
            <v>CO</v>
          </cell>
          <cell r="J840">
            <v>1006</v>
          </cell>
          <cell r="K840">
            <v>1880000</v>
          </cell>
          <cell r="M840">
            <v>5278000</v>
          </cell>
        </row>
        <row r="841">
          <cell r="B841">
            <v>1986</v>
          </cell>
          <cell r="E841" t="str">
            <v>CT</v>
          </cell>
          <cell r="J841">
            <v>1614</v>
          </cell>
          <cell r="K841">
            <v>3093000</v>
          </cell>
          <cell r="M841">
            <v>2322000</v>
          </cell>
        </row>
        <row r="842">
          <cell r="B842">
            <v>1986</v>
          </cell>
          <cell r="E842" t="str">
            <v>DE</v>
          </cell>
          <cell r="J842">
            <v>213</v>
          </cell>
          <cell r="K842">
            <v>382000</v>
          </cell>
          <cell r="M842">
            <v>823000</v>
          </cell>
        </row>
        <row r="843">
          <cell r="B843">
            <v>1986</v>
          </cell>
          <cell r="E843" t="str">
            <v>DC</v>
          </cell>
          <cell r="J843">
            <v>1123</v>
          </cell>
          <cell r="K843">
            <v>2495000</v>
          </cell>
          <cell r="M843">
            <v>0</v>
          </cell>
        </row>
        <row r="844">
          <cell r="B844">
            <v>1986</v>
          </cell>
          <cell r="E844" t="str">
            <v>FL</v>
          </cell>
          <cell r="J844">
            <v>3447</v>
          </cell>
          <cell r="K844">
            <v>5607000</v>
          </cell>
          <cell r="M844">
            <v>15433000</v>
          </cell>
        </row>
        <row r="845">
          <cell r="B845">
            <v>1986</v>
          </cell>
          <cell r="E845" t="str">
            <v>GA</v>
          </cell>
          <cell r="J845">
            <v>2892</v>
          </cell>
          <cell r="K845">
            <v>4236000</v>
          </cell>
          <cell r="M845">
            <v>8613000</v>
          </cell>
        </row>
        <row r="846">
          <cell r="B846">
            <v>1986</v>
          </cell>
          <cell r="E846" t="str">
            <v>HI</v>
          </cell>
          <cell r="J846">
            <v>121</v>
          </cell>
          <cell r="K846">
            <v>265000</v>
          </cell>
          <cell r="M846">
            <v>2576000</v>
          </cell>
        </row>
        <row r="847">
          <cell r="B847">
            <v>1986</v>
          </cell>
          <cell r="E847" t="str">
            <v>ID</v>
          </cell>
          <cell r="J847">
            <v>162</v>
          </cell>
          <cell r="K847">
            <v>205000</v>
          </cell>
          <cell r="M847">
            <v>2785000</v>
          </cell>
        </row>
        <row r="848">
          <cell r="B848">
            <v>1986</v>
          </cell>
          <cell r="E848" t="str">
            <v>IL</v>
          </cell>
          <cell r="J848">
            <v>4954</v>
          </cell>
          <cell r="K848">
            <v>9614000</v>
          </cell>
          <cell r="M848">
            <v>9843000</v>
          </cell>
        </row>
        <row r="849">
          <cell r="B849">
            <v>1986</v>
          </cell>
          <cell r="E849" t="str">
            <v>IN</v>
          </cell>
          <cell r="J849">
            <v>1251</v>
          </cell>
          <cell r="K849">
            <v>1632000</v>
          </cell>
          <cell r="M849">
            <v>5388000</v>
          </cell>
        </row>
        <row r="850">
          <cell r="B850">
            <v>1986</v>
          </cell>
          <cell r="E850" t="str">
            <v>IA</v>
          </cell>
          <cell r="J850">
            <v>377</v>
          </cell>
          <cell r="K850">
            <v>682000</v>
          </cell>
          <cell r="M850">
            <v>5027000</v>
          </cell>
        </row>
        <row r="851">
          <cell r="B851">
            <v>1986</v>
          </cell>
          <cell r="E851" t="str">
            <v>KS</v>
          </cell>
          <cell r="J851">
            <v>595</v>
          </cell>
          <cell r="K851">
            <v>845000</v>
          </cell>
          <cell r="M851">
            <v>4720000</v>
          </cell>
        </row>
        <row r="852">
          <cell r="B852">
            <v>1986</v>
          </cell>
          <cell r="E852" t="str">
            <v>KY</v>
          </cell>
          <cell r="J852">
            <v>896</v>
          </cell>
          <cell r="K852">
            <v>1247000</v>
          </cell>
          <cell r="M852">
            <v>5130000</v>
          </cell>
        </row>
        <row r="853">
          <cell r="B853">
            <v>1986</v>
          </cell>
          <cell r="E853" t="str">
            <v>LA</v>
          </cell>
          <cell r="J853">
            <v>1240</v>
          </cell>
          <cell r="K853">
            <v>1565000</v>
          </cell>
          <cell r="M853">
            <v>9066000</v>
          </cell>
        </row>
        <row r="854">
          <cell r="B854">
            <v>1986</v>
          </cell>
          <cell r="E854" t="str">
            <v>ME</v>
          </cell>
          <cell r="J854">
            <v>337</v>
          </cell>
          <cell r="K854">
            <v>491000</v>
          </cell>
          <cell r="M854">
            <v>2506000</v>
          </cell>
        </row>
        <row r="855">
          <cell r="B855">
            <v>1986</v>
          </cell>
          <cell r="E855" t="str">
            <v>MD</v>
          </cell>
          <cell r="J855">
            <v>3167</v>
          </cell>
          <cell r="K855">
            <v>5400000</v>
          </cell>
          <cell r="M855">
            <v>5033000</v>
          </cell>
        </row>
        <row r="856">
          <cell r="B856">
            <v>1986</v>
          </cell>
          <cell r="E856" t="str">
            <v>MA</v>
          </cell>
          <cell r="J856">
            <v>4376</v>
          </cell>
          <cell r="K856">
            <v>8736000</v>
          </cell>
          <cell r="M856">
            <v>2833000</v>
          </cell>
        </row>
        <row r="857">
          <cell r="B857">
            <v>1986</v>
          </cell>
          <cell r="E857" t="str">
            <v>MI</v>
          </cell>
          <cell r="J857">
            <v>1545</v>
          </cell>
          <cell r="K857">
            <v>3177000</v>
          </cell>
          <cell r="M857">
            <v>10359000</v>
          </cell>
        </row>
        <row r="858">
          <cell r="B858">
            <v>1986</v>
          </cell>
          <cell r="E858" t="str">
            <v>MN</v>
          </cell>
          <cell r="J858">
            <v>1578</v>
          </cell>
          <cell r="K858">
            <v>2882000</v>
          </cell>
          <cell r="M858">
            <v>8204000</v>
          </cell>
        </row>
        <row r="859">
          <cell r="B859">
            <v>1986</v>
          </cell>
          <cell r="E859" t="str">
            <v>MS</v>
          </cell>
          <cell r="J859">
            <v>654</v>
          </cell>
          <cell r="K859">
            <v>832000</v>
          </cell>
          <cell r="M859">
            <v>5699000</v>
          </cell>
        </row>
        <row r="860">
          <cell r="B860">
            <v>1986</v>
          </cell>
          <cell r="E860" t="str">
            <v>MO</v>
          </cell>
          <cell r="J860">
            <v>1179</v>
          </cell>
          <cell r="K860">
            <v>1653000</v>
          </cell>
          <cell r="M860">
            <v>4296000</v>
          </cell>
        </row>
        <row r="861">
          <cell r="B861">
            <v>1986</v>
          </cell>
          <cell r="E861" t="str">
            <v>MT</v>
          </cell>
          <cell r="J861">
            <v>200</v>
          </cell>
          <cell r="K861">
            <v>294000</v>
          </cell>
          <cell r="M861">
            <v>3679000</v>
          </cell>
        </row>
        <row r="862">
          <cell r="B862">
            <v>1986</v>
          </cell>
          <cell r="E862" t="str">
            <v>NE</v>
          </cell>
          <cell r="J862">
            <v>297</v>
          </cell>
          <cell r="K862">
            <v>507000</v>
          </cell>
          <cell r="M862">
            <v>3199000</v>
          </cell>
        </row>
        <row r="863">
          <cell r="B863">
            <v>1986</v>
          </cell>
          <cell r="E863" t="str">
            <v>NV</v>
          </cell>
          <cell r="J863">
            <v>352</v>
          </cell>
          <cell r="K863">
            <v>629000</v>
          </cell>
          <cell r="M863">
            <v>1606000</v>
          </cell>
        </row>
        <row r="864">
          <cell r="B864">
            <v>1986</v>
          </cell>
          <cell r="E864" t="str">
            <v>NH</v>
          </cell>
          <cell r="J864">
            <v>251</v>
          </cell>
          <cell r="K864">
            <v>421000</v>
          </cell>
          <cell r="M864">
            <v>1141000</v>
          </cell>
        </row>
        <row r="865">
          <cell r="B865">
            <v>1986</v>
          </cell>
          <cell r="E865" t="str">
            <v>NJ</v>
          </cell>
          <cell r="J865">
            <v>4123</v>
          </cell>
          <cell r="K865">
            <v>7177000</v>
          </cell>
          <cell r="M865">
            <v>4889000</v>
          </cell>
        </row>
        <row r="866">
          <cell r="B866">
            <v>1986</v>
          </cell>
          <cell r="E866" t="str">
            <v>NM</v>
          </cell>
          <cell r="J866">
            <v>216</v>
          </cell>
          <cell r="K866">
            <v>357000</v>
          </cell>
          <cell r="M866">
            <v>3384000</v>
          </cell>
        </row>
        <row r="867">
          <cell r="B867">
            <v>1986</v>
          </cell>
          <cell r="E867" t="str">
            <v>NY</v>
          </cell>
          <cell r="J867">
            <v>21888</v>
          </cell>
          <cell r="K867">
            <v>45396000</v>
          </cell>
          <cell r="M867">
            <v>8740000</v>
          </cell>
        </row>
        <row r="868">
          <cell r="B868">
            <v>1986</v>
          </cell>
          <cell r="E868" t="str">
            <v>NC</v>
          </cell>
          <cell r="J868">
            <v>2285</v>
          </cell>
          <cell r="K868">
            <v>3269000</v>
          </cell>
          <cell r="M868">
            <v>7794000</v>
          </cell>
        </row>
        <row r="869">
          <cell r="B869">
            <v>1986</v>
          </cell>
          <cell r="E869" t="str">
            <v>ND</v>
          </cell>
          <cell r="J869">
            <v>174</v>
          </cell>
          <cell r="K869">
            <v>247000</v>
          </cell>
          <cell r="M869">
            <v>2188000</v>
          </cell>
        </row>
        <row r="870">
          <cell r="B870">
            <v>1986</v>
          </cell>
          <cell r="E870" t="str">
            <v>OH</v>
          </cell>
          <cell r="J870">
            <v>3532</v>
          </cell>
          <cell r="K870">
            <v>6360000</v>
          </cell>
          <cell r="M870">
            <v>8852000</v>
          </cell>
        </row>
        <row r="871">
          <cell r="B871">
            <v>1986</v>
          </cell>
          <cell r="E871" t="str">
            <v>OK</v>
          </cell>
          <cell r="J871">
            <v>1142</v>
          </cell>
          <cell r="K871">
            <v>1724000</v>
          </cell>
          <cell r="M871">
            <v>4924000</v>
          </cell>
        </row>
        <row r="872">
          <cell r="B872">
            <v>1986</v>
          </cell>
          <cell r="E872" t="str">
            <v>OR</v>
          </cell>
          <cell r="J872">
            <v>542</v>
          </cell>
          <cell r="K872">
            <v>922000</v>
          </cell>
          <cell r="M872">
            <v>4984000</v>
          </cell>
        </row>
        <row r="873">
          <cell r="B873">
            <v>1986</v>
          </cell>
          <cell r="E873" t="str">
            <v>PA</v>
          </cell>
          <cell r="J873">
            <v>5520</v>
          </cell>
          <cell r="K873">
            <v>9083000</v>
          </cell>
          <cell r="M873">
            <v>10180000</v>
          </cell>
        </row>
        <row r="874">
          <cell r="B874">
            <v>1986</v>
          </cell>
          <cell r="E874" t="str">
            <v>RI</v>
          </cell>
          <cell r="J874">
            <v>421</v>
          </cell>
          <cell r="K874">
            <v>720000</v>
          </cell>
          <cell r="M874">
            <v>1055000</v>
          </cell>
        </row>
        <row r="875">
          <cell r="B875">
            <v>1986</v>
          </cell>
          <cell r="E875" t="str">
            <v>SC</v>
          </cell>
          <cell r="J875">
            <v>942</v>
          </cell>
          <cell r="K875">
            <v>1229000</v>
          </cell>
          <cell r="M875">
            <v>3309000</v>
          </cell>
        </row>
        <row r="876">
          <cell r="B876">
            <v>1986</v>
          </cell>
          <cell r="E876" t="str">
            <v>SD</v>
          </cell>
          <cell r="J876">
            <v>128</v>
          </cell>
          <cell r="K876">
            <v>171000</v>
          </cell>
          <cell r="M876">
            <v>1295000</v>
          </cell>
        </row>
        <row r="877">
          <cell r="B877">
            <v>1986</v>
          </cell>
          <cell r="E877" t="str">
            <v>TN</v>
          </cell>
          <cell r="J877">
            <v>2708</v>
          </cell>
          <cell r="K877">
            <v>3717000</v>
          </cell>
          <cell r="M877">
            <v>3974000</v>
          </cell>
        </row>
        <row r="878">
          <cell r="B878">
            <v>1986</v>
          </cell>
          <cell r="E878" t="str">
            <v>TX</v>
          </cell>
          <cell r="J878">
            <v>4557</v>
          </cell>
          <cell r="K878">
            <v>6565000</v>
          </cell>
          <cell r="M878">
            <v>19431000</v>
          </cell>
        </row>
        <row r="879">
          <cell r="B879">
            <v>1986</v>
          </cell>
          <cell r="E879" t="str">
            <v>UT</v>
          </cell>
          <cell r="J879">
            <v>223</v>
          </cell>
          <cell r="K879">
            <v>476000</v>
          </cell>
          <cell r="M879">
            <v>2299000</v>
          </cell>
        </row>
        <row r="880">
          <cell r="B880">
            <v>1986</v>
          </cell>
          <cell r="E880" t="str">
            <v>VT</v>
          </cell>
          <cell r="J880">
            <v>72</v>
          </cell>
          <cell r="K880">
            <v>105000</v>
          </cell>
          <cell r="M880">
            <v>728000</v>
          </cell>
        </row>
        <row r="881">
          <cell r="B881">
            <v>1986</v>
          </cell>
          <cell r="E881" t="str">
            <v>VA</v>
          </cell>
          <cell r="J881">
            <v>1693</v>
          </cell>
          <cell r="K881">
            <v>2888000</v>
          </cell>
          <cell r="M881">
            <v>7396000</v>
          </cell>
        </row>
        <row r="882">
          <cell r="B882">
            <v>1986</v>
          </cell>
          <cell r="E882" t="str">
            <v>WA</v>
          </cell>
          <cell r="J882">
            <v>1583</v>
          </cell>
          <cell r="K882">
            <v>3148000</v>
          </cell>
          <cell r="M882">
            <v>10792000</v>
          </cell>
        </row>
        <row r="883">
          <cell r="B883">
            <v>1986</v>
          </cell>
          <cell r="E883" t="str">
            <v>WV</v>
          </cell>
          <cell r="J883">
            <v>410</v>
          </cell>
          <cell r="K883">
            <v>574000</v>
          </cell>
          <cell r="M883">
            <v>3241000</v>
          </cell>
        </row>
        <row r="884">
          <cell r="B884">
            <v>1986</v>
          </cell>
          <cell r="E884" t="str">
            <v>WI</v>
          </cell>
          <cell r="J884">
            <v>766</v>
          </cell>
          <cell r="K884">
            <v>1469000</v>
          </cell>
          <cell r="M884">
            <v>6543000</v>
          </cell>
        </row>
        <row r="885">
          <cell r="B885">
            <v>1986</v>
          </cell>
          <cell r="E885" t="str">
            <v>WY</v>
          </cell>
          <cell r="J885">
            <v>18</v>
          </cell>
          <cell r="K885">
            <v>33000</v>
          </cell>
          <cell r="M885">
            <v>1826000</v>
          </cell>
        </row>
        <row r="886">
          <cell r="B886">
            <v>1987</v>
          </cell>
          <cell r="E886" t="str">
            <v>US</v>
          </cell>
          <cell r="J886">
            <v>96787</v>
          </cell>
          <cell r="K886">
            <v>184221572</v>
          </cell>
          <cell r="M886">
            <v>333356610</v>
          </cell>
        </row>
        <row r="887">
          <cell r="B887">
            <v>1987</v>
          </cell>
          <cell r="E887" t="str">
            <v>AL</v>
          </cell>
          <cell r="J887">
            <v>2148</v>
          </cell>
          <cell r="K887">
            <v>3216643</v>
          </cell>
          <cell r="M887">
            <v>5553810</v>
          </cell>
        </row>
        <row r="888">
          <cell r="B888">
            <v>1987</v>
          </cell>
          <cell r="E888" t="str">
            <v>AK</v>
          </cell>
          <cell r="J888">
            <v>157</v>
          </cell>
          <cell r="K888">
            <v>456502</v>
          </cell>
          <cell r="M888">
            <v>6627484</v>
          </cell>
        </row>
        <row r="889">
          <cell r="B889">
            <v>1987</v>
          </cell>
          <cell r="E889" t="str">
            <v>AZ</v>
          </cell>
          <cell r="J889">
            <v>595</v>
          </cell>
          <cell r="K889">
            <v>1174636</v>
          </cell>
          <cell r="M889">
            <v>6582096</v>
          </cell>
        </row>
        <row r="890">
          <cell r="B890">
            <v>1987</v>
          </cell>
          <cell r="E890" t="str">
            <v>AR</v>
          </cell>
          <cell r="J890">
            <v>861</v>
          </cell>
          <cell r="K890">
            <v>1189401</v>
          </cell>
          <cell r="M890">
            <v>4009396</v>
          </cell>
        </row>
        <row r="891">
          <cell r="B891">
            <v>1987</v>
          </cell>
          <cell r="E891" t="str">
            <v>CA</v>
          </cell>
          <cell r="J891">
            <v>7002</v>
          </cell>
          <cell r="K891">
            <v>17897358</v>
          </cell>
          <cell r="M891">
            <v>46224212</v>
          </cell>
        </row>
        <row r="892">
          <cell r="B892">
            <v>1987</v>
          </cell>
          <cell r="E892" t="str">
            <v>CO</v>
          </cell>
          <cell r="J892">
            <v>976</v>
          </cell>
          <cell r="K892">
            <v>1867235</v>
          </cell>
          <cell r="M892">
            <v>5379210</v>
          </cell>
        </row>
        <row r="893">
          <cell r="B893">
            <v>1987</v>
          </cell>
          <cell r="E893" t="str">
            <v>CT</v>
          </cell>
          <cell r="J893">
            <v>1473</v>
          </cell>
          <cell r="K893">
            <v>3082902</v>
          </cell>
          <cell r="M893">
            <v>2320388</v>
          </cell>
        </row>
        <row r="894">
          <cell r="B894">
            <v>1987</v>
          </cell>
          <cell r="E894" t="str">
            <v>DE</v>
          </cell>
          <cell r="J894">
            <v>193</v>
          </cell>
          <cell r="K894">
            <v>381406</v>
          </cell>
          <cell r="M894">
            <v>875017</v>
          </cell>
        </row>
        <row r="895">
          <cell r="B895">
            <v>1987</v>
          </cell>
          <cell r="E895" t="str">
            <v>DC</v>
          </cell>
          <cell r="J895">
            <v>1161</v>
          </cell>
          <cell r="K895">
            <v>2608989</v>
          </cell>
          <cell r="M895">
            <v>0</v>
          </cell>
        </row>
        <row r="896">
          <cell r="B896">
            <v>1987</v>
          </cell>
          <cell r="E896" t="str">
            <v>FL</v>
          </cell>
          <cell r="J896">
            <v>3628</v>
          </cell>
          <cell r="K896">
            <v>6385391</v>
          </cell>
          <cell r="M896">
            <v>17416081</v>
          </cell>
        </row>
        <row r="897">
          <cell r="B897">
            <v>1987</v>
          </cell>
          <cell r="E897" t="str">
            <v>GA</v>
          </cell>
          <cell r="J897">
            <v>2765</v>
          </cell>
          <cell r="K897">
            <v>4366326</v>
          </cell>
          <cell r="M897">
            <v>8904671</v>
          </cell>
        </row>
        <row r="898">
          <cell r="B898">
            <v>1987</v>
          </cell>
          <cell r="E898" t="str">
            <v>HI</v>
          </cell>
          <cell r="J898">
            <v>120</v>
          </cell>
          <cell r="K898">
            <v>276224</v>
          </cell>
          <cell r="M898">
            <v>2719490</v>
          </cell>
        </row>
        <row r="899">
          <cell r="B899">
            <v>1987</v>
          </cell>
          <cell r="E899" t="str">
            <v>ID</v>
          </cell>
          <cell r="J899">
            <v>90</v>
          </cell>
          <cell r="K899">
            <v>144500</v>
          </cell>
          <cell r="M899">
            <v>2926601</v>
          </cell>
        </row>
        <row r="900">
          <cell r="B900">
            <v>1987</v>
          </cell>
          <cell r="E900" t="str">
            <v>IL</v>
          </cell>
          <cell r="J900">
            <v>5020</v>
          </cell>
          <cell r="K900">
            <v>10017905</v>
          </cell>
          <cell r="M900">
            <v>8348386</v>
          </cell>
        </row>
        <row r="901">
          <cell r="B901">
            <v>1987</v>
          </cell>
          <cell r="E901" t="str">
            <v>IN</v>
          </cell>
          <cell r="J901">
            <v>1330</v>
          </cell>
          <cell r="K901">
            <v>2064830</v>
          </cell>
          <cell r="M901">
            <v>5622022</v>
          </cell>
        </row>
        <row r="902">
          <cell r="B902">
            <v>1987</v>
          </cell>
          <cell r="E902" t="str">
            <v>IA</v>
          </cell>
          <cell r="J902">
            <v>321</v>
          </cell>
          <cell r="K902">
            <v>609789</v>
          </cell>
          <cell r="M902">
            <v>5649834</v>
          </cell>
        </row>
        <row r="903">
          <cell r="B903">
            <v>1987</v>
          </cell>
          <cell r="E903" t="str">
            <v>KS</v>
          </cell>
          <cell r="J903">
            <v>527</v>
          </cell>
          <cell r="K903">
            <v>793937</v>
          </cell>
          <cell r="M903">
            <v>4781115</v>
          </cell>
        </row>
        <row r="904">
          <cell r="B904">
            <v>1987</v>
          </cell>
          <cell r="E904" t="str">
            <v>KY</v>
          </cell>
          <cell r="J904">
            <v>1010</v>
          </cell>
          <cell r="K904">
            <v>1587795</v>
          </cell>
          <cell r="M904">
            <v>5299376</v>
          </cell>
        </row>
        <row r="905">
          <cell r="B905">
            <v>1987</v>
          </cell>
          <cell r="E905" t="str">
            <v>LA</v>
          </cell>
          <cell r="J905">
            <v>1289</v>
          </cell>
          <cell r="K905">
            <v>1606988</v>
          </cell>
          <cell r="M905">
            <v>11255491</v>
          </cell>
        </row>
        <row r="906">
          <cell r="B906">
            <v>1987</v>
          </cell>
          <cell r="E906" t="str">
            <v>ME</v>
          </cell>
          <cell r="J906">
            <v>323</v>
          </cell>
          <cell r="K906">
            <v>502850</v>
          </cell>
          <cell r="M906">
            <v>2858433</v>
          </cell>
        </row>
        <row r="907">
          <cell r="B907">
            <v>1987</v>
          </cell>
          <cell r="E907" t="str">
            <v>MD</v>
          </cell>
          <cell r="J907">
            <v>3164</v>
          </cell>
          <cell r="K907">
            <v>5565524</v>
          </cell>
          <cell r="M907">
            <v>4681455</v>
          </cell>
        </row>
        <row r="908">
          <cell r="B908">
            <v>1987</v>
          </cell>
          <cell r="E908" t="str">
            <v>MA</v>
          </cell>
          <cell r="J908">
            <v>4709</v>
          </cell>
          <cell r="K908">
            <v>10713263</v>
          </cell>
          <cell r="M908">
            <v>6461248</v>
          </cell>
        </row>
        <row r="909">
          <cell r="B909">
            <v>1987</v>
          </cell>
          <cell r="E909" t="str">
            <v>MI</v>
          </cell>
          <cell r="J909">
            <v>1456</v>
          </cell>
          <cell r="K909">
            <v>3124218</v>
          </cell>
          <cell r="M909">
            <v>10362946</v>
          </cell>
        </row>
        <row r="910">
          <cell r="B910">
            <v>1987</v>
          </cell>
          <cell r="E910" t="str">
            <v>MN</v>
          </cell>
          <cell r="J910">
            <v>1232</v>
          </cell>
          <cell r="K910">
            <v>2791719</v>
          </cell>
          <cell r="M910">
            <v>8440090</v>
          </cell>
        </row>
        <row r="911">
          <cell r="B911">
            <v>1987</v>
          </cell>
          <cell r="E911" t="str">
            <v>MS</v>
          </cell>
          <cell r="J911">
            <v>677</v>
          </cell>
          <cell r="K911">
            <v>944605</v>
          </cell>
          <cell r="M911">
            <v>6275627</v>
          </cell>
        </row>
        <row r="912">
          <cell r="B912">
            <v>1987</v>
          </cell>
          <cell r="E912" t="str">
            <v>MO</v>
          </cell>
          <cell r="J912">
            <v>1316</v>
          </cell>
          <cell r="K912">
            <v>2012365</v>
          </cell>
          <cell r="M912">
            <v>4768507</v>
          </cell>
        </row>
        <row r="913">
          <cell r="B913">
            <v>1987</v>
          </cell>
          <cell r="E913" t="str">
            <v>MT</v>
          </cell>
          <cell r="J913">
            <v>191</v>
          </cell>
          <cell r="K913">
            <v>291152</v>
          </cell>
          <cell r="M913">
            <v>2961238</v>
          </cell>
        </row>
        <row r="914">
          <cell r="B914">
            <v>1987</v>
          </cell>
          <cell r="E914" t="str">
            <v>NE</v>
          </cell>
          <cell r="J914">
            <v>449</v>
          </cell>
          <cell r="K914">
            <v>729197</v>
          </cell>
          <cell r="M914">
            <v>3228972</v>
          </cell>
        </row>
        <row r="915">
          <cell r="B915">
            <v>1987</v>
          </cell>
          <cell r="E915" t="str">
            <v>NV</v>
          </cell>
          <cell r="J915">
            <v>354</v>
          </cell>
          <cell r="K915">
            <v>639072</v>
          </cell>
          <cell r="M915">
            <v>1772971</v>
          </cell>
        </row>
        <row r="916">
          <cell r="B916">
            <v>1987</v>
          </cell>
          <cell r="E916" t="str">
            <v>NH</v>
          </cell>
          <cell r="J916">
            <v>265</v>
          </cell>
          <cell r="K916">
            <v>446979</v>
          </cell>
          <cell r="M916">
            <v>878357</v>
          </cell>
        </row>
        <row r="917">
          <cell r="B917">
            <v>1987</v>
          </cell>
          <cell r="E917" t="str">
            <v>NJ</v>
          </cell>
          <cell r="J917">
            <v>4163</v>
          </cell>
          <cell r="K917">
            <v>7670481</v>
          </cell>
          <cell r="M917">
            <v>4181157</v>
          </cell>
        </row>
        <row r="918">
          <cell r="B918">
            <v>1987</v>
          </cell>
          <cell r="E918" t="str">
            <v>NM</v>
          </cell>
          <cell r="J918">
            <v>220</v>
          </cell>
          <cell r="K918">
            <v>369638</v>
          </cell>
          <cell r="M918">
            <v>3743924</v>
          </cell>
        </row>
        <row r="919">
          <cell r="B919">
            <v>1987</v>
          </cell>
          <cell r="E919" t="str">
            <v>NY</v>
          </cell>
          <cell r="J919">
            <v>21690</v>
          </cell>
          <cell r="K919">
            <v>45092621</v>
          </cell>
          <cell r="M919">
            <v>9501451</v>
          </cell>
        </row>
        <row r="920">
          <cell r="B920">
            <v>1987</v>
          </cell>
          <cell r="E920" t="str">
            <v>NC</v>
          </cell>
          <cell r="J920">
            <v>2279</v>
          </cell>
          <cell r="K920">
            <v>3532835</v>
          </cell>
          <cell r="M920">
            <v>10153489</v>
          </cell>
        </row>
        <row r="921">
          <cell r="B921">
            <v>1987</v>
          </cell>
          <cell r="E921" t="str">
            <v>ND</v>
          </cell>
          <cell r="J921">
            <v>110</v>
          </cell>
          <cell r="K921">
            <v>164782</v>
          </cell>
          <cell r="M921">
            <v>2209996</v>
          </cell>
        </row>
        <row r="922">
          <cell r="B922">
            <v>1987</v>
          </cell>
          <cell r="E922" t="str">
            <v>OH</v>
          </cell>
          <cell r="J922">
            <v>3812</v>
          </cell>
          <cell r="K922">
            <v>6923537</v>
          </cell>
          <cell r="M922">
            <v>9508472</v>
          </cell>
        </row>
        <row r="923">
          <cell r="B923">
            <v>1987</v>
          </cell>
          <cell r="E923" t="str">
            <v>OK</v>
          </cell>
          <cell r="J923">
            <v>1057</v>
          </cell>
          <cell r="K923">
            <v>1500134</v>
          </cell>
          <cell r="M923">
            <v>10408034</v>
          </cell>
        </row>
        <row r="924">
          <cell r="B924">
            <v>1987</v>
          </cell>
          <cell r="E924" t="str">
            <v>OR</v>
          </cell>
          <cell r="J924">
            <v>594</v>
          </cell>
          <cell r="K924">
            <v>1082332</v>
          </cell>
          <cell r="M924">
            <v>5499736</v>
          </cell>
        </row>
        <row r="925">
          <cell r="B925">
            <v>1987</v>
          </cell>
          <cell r="E925" t="str">
            <v>PA</v>
          </cell>
          <cell r="J925">
            <v>5292</v>
          </cell>
          <cell r="K925">
            <v>9372563</v>
          </cell>
          <cell r="M925">
            <v>11088751</v>
          </cell>
        </row>
        <row r="926">
          <cell r="B926">
            <v>1987</v>
          </cell>
          <cell r="E926" t="str">
            <v>RI</v>
          </cell>
          <cell r="J926">
            <v>462</v>
          </cell>
          <cell r="K926">
            <v>783125</v>
          </cell>
          <cell r="M926">
            <v>1213670</v>
          </cell>
        </row>
        <row r="927">
          <cell r="B927">
            <v>1987</v>
          </cell>
          <cell r="E927" t="str">
            <v>SC</v>
          </cell>
          <cell r="J927">
            <v>881</v>
          </cell>
          <cell r="K927">
            <v>1178258</v>
          </cell>
          <cell r="M927">
            <v>3415869</v>
          </cell>
        </row>
        <row r="928">
          <cell r="B928">
            <v>1987</v>
          </cell>
          <cell r="E928" t="str">
            <v>SD</v>
          </cell>
          <cell r="J928">
            <v>142</v>
          </cell>
          <cell r="K928">
            <v>205159</v>
          </cell>
          <cell r="M928">
            <v>1966671</v>
          </cell>
        </row>
        <row r="929">
          <cell r="B929">
            <v>1987</v>
          </cell>
          <cell r="E929" t="str">
            <v>TN</v>
          </cell>
          <cell r="J929">
            <v>2640</v>
          </cell>
          <cell r="K929">
            <v>3922476</v>
          </cell>
          <cell r="M929">
            <v>4378314</v>
          </cell>
        </row>
        <row r="930">
          <cell r="B930">
            <v>1987</v>
          </cell>
          <cell r="E930" t="str">
            <v>TX</v>
          </cell>
          <cell r="J930">
            <v>3906</v>
          </cell>
          <cell r="K930">
            <v>6018700</v>
          </cell>
          <cell r="M930">
            <v>20023166</v>
          </cell>
        </row>
        <row r="931">
          <cell r="B931">
            <v>1987</v>
          </cell>
          <cell r="E931" t="str">
            <v>UT</v>
          </cell>
          <cell r="J931">
            <v>228</v>
          </cell>
          <cell r="K931">
            <v>471219</v>
          </cell>
          <cell r="M931">
            <v>2331938</v>
          </cell>
        </row>
        <row r="932">
          <cell r="B932">
            <v>1987</v>
          </cell>
          <cell r="E932" t="str">
            <v>VT</v>
          </cell>
          <cell r="J932">
            <v>70</v>
          </cell>
          <cell r="K932">
            <v>112502</v>
          </cell>
          <cell r="M932">
            <v>791912</v>
          </cell>
        </row>
        <row r="933">
          <cell r="B933">
            <v>1987</v>
          </cell>
          <cell r="E933" t="str">
            <v>VA</v>
          </cell>
          <cell r="J933">
            <v>1671</v>
          </cell>
          <cell r="K933">
            <v>3229190</v>
          </cell>
          <cell r="M933">
            <v>7526941</v>
          </cell>
        </row>
        <row r="934">
          <cell r="B934">
            <v>1987</v>
          </cell>
          <cell r="E934" t="str">
            <v>WA</v>
          </cell>
          <cell r="J934">
            <v>1309</v>
          </cell>
          <cell r="K934">
            <v>2570566</v>
          </cell>
          <cell r="M934">
            <v>10457755</v>
          </cell>
        </row>
        <row r="935">
          <cell r="B935">
            <v>1987</v>
          </cell>
          <cell r="E935" t="str">
            <v>WV</v>
          </cell>
          <cell r="J935">
            <v>445</v>
          </cell>
          <cell r="K935">
            <v>638743</v>
          </cell>
          <cell r="M935">
            <v>3092142</v>
          </cell>
        </row>
        <row r="936">
          <cell r="B936">
            <v>1987</v>
          </cell>
          <cell r="E936" t="str">
            <v>WI</v>
          </cell>
          <cell r="J936">
            <v>966</v>
          </cell>
          <cell r="K936">
            <v>1841472</v>
          </cell>
          <cell r="M936">
            <v>6733011</v>
          </cell>
        </row>
        <row r="937">
          <cell r="B937">
            <v>1987</v>
          </cell>
          <cell r="E937" t="str">
            <v>WY</v>
          </cell>
          <cell r="J937">
            <v>48</v>
          </cell>
          <cell r="K937">
            <v>51538</v>
          </cell>
          <cell r="M937">
            <v>1945687</v>
          </cell>
        </row>
        <row r="938">
          <cell r="B938">
            <v>1988</v>
          </cell>
          <cell r="E938" t="str">
            <v>US</v>
          </cell>
          <cell r="J938">
            <v>100948</v>
          </cell>
          <cell r="K938">
            <v>194366107</v>
          </cell>
          <cell r="M938">
            <v>347470611</v>
          </cell>
        </row>
        <row r="939">
          <cell r="B939">
            <v>1988</v>
          </cell>
          <cell r="E939" t="str">
            <v>AL</v>
          </cell>
          <cell r="J939">
            <v>2236</v>
          </cell>
          <cell r="K939">
            <v>3514750</v>
          </cell>
          <cell r="M939">
            <v>6140302</v>
          </cell>
        </row>
        <row r="940">
          <cell r="B940">
            <v>1988</v>
          </cell>
          <cell r="E940" t="str">
            <v>AK</v>
          </cell>
          <cell r="J940">
            <v>235</v>
          </cell>
          <cell r="K940">
            <v>695042</v>
          </cell>
          <cell r="M940">
            <v>6659569</v>
          </cell>
        </row>
        <row r="941">
          <cell r="B941">
            <v>1988</v>
          </cell>
          <cell r="E941" t="str">
            <v>AZ</v>
          </cell>
          <cell r="J941">
            <v>608</v>
          </cell>
          <cell r="K941">
            <v>1249183</v>
          </cell>
          <cell r="M941">
            <v>7033721</v>
          </cell>
        </row>
        <row r="942">
          <cell r="B942">
            <v>1988</v>
          </cell>
          <cell r="E942" t="str">
            <v>AR</v>
          </cell>
          <cell r="J942">
            <v>822</v>
          </cell>
          <cell r="K942">
            <v>1098018</v>
          </cell>
          <cell r="M942">
            <v>4259874</v>
          </cell>
        </row>
        <row r="943">
          <cell r="B943">
            <v>1988</v>
          </cell>
          <cell r="E943" t="str">
            <v>CA</v>
          </cell>
          <cell r="J943">
            <v>7601</v>
          </cell>
          <cell r="K943">
            <v>20426311</v>
          </cell>
          <cell r="M943">
            <v>54592908</v>
          </cell>
        </row>
        <row r="944">
          <cell r="B944">
            <v>1988</v>
          </cell>
          <cell r="E944" t="str">
            <v>CO</v>
          </cell>
          <cell r="J944">
            <v>1072</v>
          </cell>
          <cell r="K944">
            <v>1990866</v>
          </cell>
          <cell r="M944">
            <v>5373093</v>
          </cell>
        </row>
        <row r="945">
          <cell r="B945">
            <v>1988</v>
          </cell>
          <cell r="E945" t="str">
            <v>CT</v>
          </cell>
          <cell r="J945">
            <v>1788</v>
          </cell>
          <cell r="K945">
            <v>3575517</v>
          </cell>
          <cell r="M945">
            <v>2676268</v>
          </cell>
        </row>
        <row r="946">
          <cell r="B946">
            <v>1988</v>
          </cell>
          <cell r="E946" t="str">
            <v>DE</v>
          </cell>
          <cell r="J946">
            <v>216</v>
          </cell>
          <cell r="K946">
            <v>441835</v>
          </cell>
          <cell r="M946">
            <v>913399</v>
          </cell>
        </row>
        <row r="947">
          <cell r="B947">
            <v>1988</v>
          </cell>
          <cell r="E947" t="str">
            <v>DC</v>
          </cell>
          <cell r="J947">
            <v>1161</v>
          </cell>
          <cell r="K947">
            <v>2608989</v>
          </cell>
          <cell r="M947">
            <v>0</v>
          </cell>
        </row>
        <row r="948">
          <cell r="B948">
            <v>1988</v>
          </cell>
          <cell r="E948" t="str">
            <v>FL</v>
          </cell>
          <cell r="J948">
            <v>3400</v>
          </cell>
          <cell r="K948">
            <v>6045417</v>
          </cell>
          <cell r="M948">
            <v>17397216</v>
          </cell>
        </row>
        <row r="949">
          <cell r="B949">
            <v>1988</v>
          </cell>
          <cell r="E949" t="str">
            <v>GA</v>
          </cell>
          <cell r="J949">
            <v>2984</v>
          </cell>
          <cell r="K949">
            <v>4956140</v>
          </cell>
          <cell r="M949">
            <v>9328722</v>
          </cell>
        </row>
        <row r="950">
          <cell r="B950">
            <v>1988</v>
          </cell>
          <cell r="E950" t="str">
            <v>HI</v>
          </cell>
          <cell r="J950">
            <v>126</v>
          </cell>
          <cell r="K950">
            <v>299500</v>
          </cell>
          <cell r="M950">
            <v>2991828</v>
          </cell>
        </row>
        <row r="951">
          <cell r="B951">
            <v>1988</v>
          </cell>
          <cell r="E951" t="str">
            <v>ID</v>
          </cell>
          <cell r="J951">
            <v>82</v>
          </cell>
          <cell r="K951">
            <v>136770</v>
          </cell>
          <cell r="M951">
            <v>2986962</v>
          </cell>
        </row>
        <row r="952">
          <cell r="B952">
            <v>1988</v>
          </cell>
          <cell r="E952" t="str">
            <v>IL</v>
          </cell>
          <cell r="J952">
            <v>4682</v>
          </cell>
          <cell r="K952">
            <v>9239161</v>
          </cell>
          <cell r="M952">
            <v>8947956</v>
          </cell>
        </row>
        <row r="953">
          <cell r="B953">
            <v>1988</v>
          </cell>
          <cell r="E953" t="str">
            <v>IN</v>
          </cell>
          <cell r="J953">
            <v>1636</v>
          </cell>
          <cell r="K953">
            <v>2336353</v>
          </cell>
          <cell r="M953">
            <v>5711227</v>
          </cell>
        </row>
        <row r="954">
          <cell r="B954">
            <v>1988</v>
          </cell>
          <cell r="E954" t="str">
            <v>IA</v>
          </cell>
          <cell r="J954">
            <v>331</v>
          </cell>
          <cell r="K954">
            <v>631504</v>
          </cell>
          <cell r="M954">
            <v>5917596</v>
          </cell>
        </row>
        <row r="955">
          <cell r="B955">
            <v>1988</v>
          </cell>
          <cell r="E955" t="str">
            <v>KS</v>
          </cell>
          <cell r="J955">
            <v>830</v>
          </cell>
          <cell r="K955">
            <v>1256560</v>
          </cell>
          <cell r="M955">
            <v>5075971</v>
          </cell>
        </row>
        <row r="956">
          <cell r="B956">
            <v>1988</v>
          </cell>
          <cell r="E956" t="str">
            <v>KY</v>
          </cell>
          <cell r="J956">
            <v>912</v>
          </cell>
          <cell r="K956">
            <v>1562145</v>
          </cell>
          <cell r="M956">
            <v>5820543</v>
          </cell>
        </row>
        <row r="957">
          <cell r="B957">
            <v>1988</v>
          </cell>
          <cell r="E957" t="str">
            <v>LA</v>
          </cell>
          <cell r="J957">
            <v>1253</v>
          </cell>
          <cell r="K957">
            <v>1579834</v>
          </cell>
          <cell r="M957">
            <v>10385138</v>
          </cell>
        </row>
        <row r="958">
          <cell r="B958">
            <v>1988</v>
          </cell>
          <cell r="E958" t="str">
            <v>ME</v>
          </cell>
          <cell r="J958">
            <v>327</v>
          </cell>
          <cell r="K958">
            <v>542858</v>
          </cell>
          <cell r="M958">
            <v>3058200</v>
          </cell>
        </row>
        <row r="959">
          <cell r="B959">
            <v>1988</v>
          </cell>
          <cell r="E959" t="str">
            <v>MD</v>
          </cell>
          <cell r="J959">
            <v>3217</v>
          </cell>
          <cell r="K959">
            <v>5731383</v>
          </cell>
          <cell r="M959">
            <v>5533432</v>
          </cell>
        </row>
        <row r="960">
          <cell r="B960">
            <v>1988</v>
          </cell>
          <cell r="E960" t="str">
            <v>MA</v>
          </cell>
          <cell r="J960">
            <v>4509</v>
          </cell>
          <cell r="K960">
            <v>10291429</v>
          </cell>
          <cell r="M960">
            <v>6949859</v>
          </cell>
        </row>
        <row r="961">
          <cell r="B961">
            <v>1988</v>
          </cell>
          <cell r="E961" t="str">
            <v>MI</v>
          </cell>
          <cell r="J961">
            <v>1423</v>
          </cell>
          <cell r="K961">
            <v>3070843</v>
          </cell>
          <cell r="M961">
            <v>10137485</v>
          </cell>
        </row>
        <row r="962">
          <cell r="B962">
            <v>1988</v>
          </cell>
          <cell r="E962" t="str">
            <v>MN</v>
          </cell>
          <cell r="J962">
            <v>1432</v>
          </cell>
          <cell r="K962">
            <v>2830871</v>
          </cell>
          <cell r="M962">
            <v>8815704</v>
          </cell>
        </row>
        <row r="963">
          <cell r="B963">
            <v>1988</v>
          </cell>
          <cell r="E963" t="str">
            <v>MS</v>
          </cell>
          <cell r="J963">
            <v>732</v>
          </cell>
          <cell r="K963">
            <v>1021005</v>
          </cell>
          <cell r="M963">
            <v>6863880</v>
          </cell>
        </row>
        <row r="964">
          <cell r="B964">
            <v>1988</v>
          </cell>
          <cell r="E964" t="str">
            <v>MO</v>
          </cell>
          <cell r="J964">
            <v>1142</v>
          </cell>
          <cell r="K964">
            <v>1722456</v>
          </cell>
          <cell r="M964">
            <v>4193445</v>
          </cell>
        </row>
        <row r="965">
          <cell r="B965">
            <v>1988</v>
          </cell>
          <cell r="E965" t="str">
            <v>MT</v>
          </cell>
          <cell r="J965">
            <v>205</v>
          </cell>
          <cell r="K965">
            <v>383357</v>
          </cell>
          <cell r="M965">
            <v>2937949</v>
          </cell>
        </row>
        <row r="966">
          <cell r="B966">
            <v>1988</v>
          </cell>
          <cell r="E966" t="str">
            <v>NE</v>
          </cell>
          <cell r="J966">
            <v>349</v>
          </cell>
          <cell r="K966">
            <v>603683</v>
          </cell>
          <cell r="M966">
            <v>3778508</v>
          </cell>
        </row>
        <row r="967">
          <cell r="B967">
            <v>1988</v>
          </cell>
          <cell r="E967" t="str">
            <v>NV</v>
          </cell>
          <cell r="J967">
            <v>408</v>
          </cell>
          <cell r="K967">
            <v>781731</v>
          </cell>
          <cell r="M967">
            <v>1908028</v>
          </cell>
        </row>
        <row r="968">
          <cell r="B968">
            <v>1988</v>
          </cell>
          <cell r="E968" t="str">
            <v>NH</v>
          </cell>
          <cell r="J968">
            <v>265</v>
          </cell>
          <cell r="K968">
            <v>471853</v>
          </cell>
          <cell r="M968">
            <v>920168</v>
          </cell>
        </row>
        <row r="969">
          <cell r="B969">
            <v>1988</v>
          </cell>
          <cell r="E969" t="str">
            <v>NJ</v>
          </cell>
          <cell r="J969">
            <v>4192</v>
          </cell>
          <cell r="K969">
            <v>8167131</v>
          </cell>
          <cell r="M969">
            <v>4409825</v>
          </cell>
        </row>
        <row r="970">
          <cell r="B970">
            <v>1988</v>
          </cell>
          <cell r="E970" t="str">
            <v>NM</v>
          </cell>
          <cell r="J970">
            <v>236</v>
          </cell>
          <cell r="K970">
            <v>447064</v>
          </cell>
          <cell r="M970">
            <v>4012522</v>
          </cell>
        </row>
        <row r="971">
          <cell r="B971">
            <v>1988</v>
          </cell>
          <cell r="E971" t="str">
            <v>NY</v>
          </cell>
          <cell r="J971">
            <v>22495</v>
          </cell>
          <cell r="K971">
            <v>46748116</v>
          </cell>
          <cell r="M971">
            <v>11847335</v>
          </cell>
        </row>
        <row r="972">
          <cell r="B972">
            <v>1988</v>
          </cell>
          <cell r="E972" t="str">
            <v>NC</v>
          </cell>
          <cell r="J972">
            <v>2313</v>
          </cell>
          <cell r="K972">
            <v>3644054</v>
          </cell>
          <cell r="M972">
            <v>10153017</v>
          </cell>
        </row>
        <row r="973">
          <cell r="B973">
            <v>1988</v>
          </cell>
          <cell r="E973" t="str">
            <v>ND</v>
          </cell>
          <cell r="J973">
            <v>206</v>
          </cell>
          <cell r="K973">
            <v>298163</v>
          </cell>
          <cell r="M973">
            <v>2136232</v>
          </cell>
        </row>
        <row r="974">
          <cell r="B974">
            <v>1988</v>
          </cell>
          <cell r="E974" t="str">
            <v>OH</v>
          </cell>
          <cell r="J974">
            <v>3715</v>
          </cell>
          <cell r="K974">
            <v>6843741</v>
          </cell>
          <cell r="M974">
            <v>9554117</v>
          </cell>
        </row>
        <row r="975">
          <cell r="B975">
            <v>1988</v>
          </cell>
          <cell r="E975" t="str">
            <v>OK</v>
          </cell>
          <cell r="J975">
            <v>875</v>
          </cell>
          <cell r="K975">
            <v>1272159</v>
          </cell>
          <cell r="M975">
            <v>4138577</v>
          </cell>
        </row>
        <row r="976">
          <cell r="B976">
            <v>1988</v>
          </cell>
          <cell r="E976" t="str">
            <v>OR</v>
          </cell>
          <cell r="J976">
            <v>594</v>
          </cell>
          <cell r="K976">
            <v>1098311</v>
          </cell>
          <cell r="M976">
            <v>6048410</v>
          </cell>
        </row>
        <row r="977">
          <cell r="B977">
            <v>1988</v>
          </cell>
          <cell r="E977" t="str">
            <v>PA</v>
          </cell>
          <cell r="J977">
            <v>5742</v>
          </cell>
          <cell r="K977">
            <v>10267859</v>
          </cell>
          <cell r="M977">
            <v>12291481</v>
          </cell>
        </row>
        <row r="978">
          <cell r="B978">
            <v>1988</v>
          </cell>
          <cell r="E978" t="str">
            <v>RI</v>
          </cell>
          <cell r="J978">
            <v>694</v>
          </cell>
          <cell r="K978">
            <v>1143311</v>
          </cell>
          <cell r="M978">
            <v>1403540</v>
          </cell>
        </row>
        <row r="979">
          <cell r="B979">
            <v>1988</v>
          </cell>
          <cell r="E979" t="str">
            <v>SC</v>
          </cell>
          <cell r="J979">
            <v>1077</v>
          </cell>
          <cell r="K979">
            <v>1498788</v>
          </cell>
          <cell r="M979">
            <v>4899901</v>
          </cell>
        </row>
        <row r="980">
          <cell r="B980">
            <v>1988</v>
          </cell>
          <cell r="E980" t="str">
            <v>SD</v>
          </cell>
          <cell r="J980">
            <v>151</v>
          </cell>
          <cell r="K980">
            <v>207794</v>
          </cell>
          <cell r="M980">
            <v>1673656</v>
          </cell>
        </row>
        <row r="981">
          <cell r="B981">
            <v>1988</v>
          </cell>
          <cell r="E981" t="str">
            <v>TN</v>
          </cell>
          <cell r="J981">
            <v>2754</v>
          </cell>
          <cell r="K981">
            <v>4160275</v>
          </cell>
          <cell r="M981">
            <v>3956199</v>
          </cell>
        </row>
        <row r="982">
          <cell r="B982">
            <v>1988</v>
          </cell>
          <cell r="E982" t="str">
            <v>TX</v>
          </cell>
          <cell r="J982">
            <v>4708</v>
          </cell>
          <cell r="K982">
            <v>7411309</v>
          </cell>
          <cell r="M982">
            <v>19997703</v>
          </cell>
        </row>
        <row r="983">
          <cell r="B983">
            <v>1988</v>
          </cell>
          <cell r="E983" t="str">
            <v>UT</v>
          </cell>
          <cell r="J983">
            <v>216</v>
          </cell>
          <cell r="K983">
            <v>482621</v>
          </cell>
          <cell r="M983">
            <v>2488564</v>
          </cell>
        </row>
        <row r="984">
          <cell r="B984">
            <v>1988</v>
          </cell>
          <cell r="E984" t="str">
            <v>VT</v>
          </cell>
          <cell r="J984">
            <v>74</v>
          </cell>
          <cell r="K984">
            <v>121236</v>
          </cell>
          <cell r="M984">
            <v>1321333</v>
          </cell>
        </row>
        <row r="985">
          <cell r="B985">
            <v>1988</v>
          </cell>
          <cell r="E985" t="str">
            <v>VA</v>
          </cell>
          <cell r="J985">
            <v>1829</v>
          </cell>
          <cell r="K985">
            <v>3622473</v>
          </cell>
          <cell r="M985">
            <v>7841337</v>
          </cell>
        </row>
        <row r="986">
          <cell r="B986">
            <v>1988</v>
          </cell>
          <cell r="E986" t="str">
            <v>WA</v>
          </cell>
          <cell r="J986">
            <v>1745</v>
          </cell>
          <cell r="K986">
            <v>3493694</v>
          </cell>
          <cell r="M986">
            <v>10851748</v>
          </cell>
        </row>
        <row r="987">
          <cell r="B987">
            <v>1988</v>
          </cell>
          <cell r="E987" t="str">
            <v>WV</v>
          </cell>
          <cell r="J987">
            <v>507</v>
          </cell>
          <cell r="K987">
            <v>748732</v>
          </cell>
          <cell r="M987">
            <v>2859325</v>
          </cell>
        </row>
        <row r="988">
          <cell r="B988">
            <v>1988</v>
          </cell>
          <cell r="E988" t="str">
            <v>WI</v>
          </cell>
          <cell r="J988">
            <v>787</v>
          </cell>
          <cell r="K988">
            <v>1532140</v>
          </cell>
          <cell r="M988">
            <v>6556973</v>
          </cell>
        </row>
        <row r="989">
          <cell r="B989">
            <v>1988</v>
          </cell>
          <cell r="E989" t="str">
            <v>WY</v>
          </cell>
          <cell r="J989">
            <v>54</v>
          </cell>
          <cell r="K989">
            <v>61772</v>
          </cell>
          <cell r="M989">
            <v>1719865</v>
          </cell>
        </row>
        <row r="990">
          <cell r="B990">
            <v>1989</v>
          </cell>
          <cell r="E990" t="str">
            <v>US</v>
          </cell>
          <cell r="J990">
            <v>102949</v>
          </cell>
          <cell r="K990">
            <v>206185808</v>
          </cell>
          <cell r="M990">
            <v>368336896</v>
          </cell>
        </row>
        <row r="991">
          <cell r="B991">
            <v>1989</v>
          </cell>
          <cell r="E991" t="str">
            <v>AL</v>
          </cell>
          <cell r="J991">
            <v>2228</v>
          </cell>
          <cell r="K991">
            <v>3659913</v>
          </cell>
          <cell r="M991">
            <v>6380823</v>
          </cell>
        </row>
        <row r="992">
          <cell r="B992">
            <v>1989</v>
          </cell>
          <cell r="E992" t="str">
            <v>AK</v>
          </cell>
          <cell r="J992">
            <v>265</v>
          </cell>
          <cell r="K992">
            <v>812105</v>
          </cell>
          <cell r="M992">
            <v>7441831</v>
          </cell>
        </row>
        <row r="993">
          <cell r="B993">
            <v>1989</v>
          </cell>
          <cell r="E993" t="str">
            <v>AZ</v>
          </cell>
          <cell r="J993">
            <v>686</v>
          </cell>
          <cell r="K993">
            <v>1610386</v>
          </cell>
          <cell r="M993">
            <v>7313026</v>
          </cell>
        </row>
        <row r="994">
          <cell r="B994">
            <v>1989</v>
          </cell>
          <cell r="E994" t="str">
            <v>AR</v>
          </cell>
          <cell r="J994">
            <v>916</v>
          </cell>
          <cell r="K994">
            <v>1069491</v>
          </cell>
          <cell r="M994">
            <v>4507449</v>
          </cell>
        </row>
        <row r="995">
          <cell r="B995">
            <v>1989</v>
          </cell>
          <cell r="E995" t="str">
            <v>CA</v>
          </cell>
          <cell r="J995">
            <v>8015</v>
          </cell>
          <cell r="K995">
            <v>21731739</v>
          </cell>
          <cell r="M995">
            <v>56560692</v>
          </cell>
        </row>
        <row r="996">
          <cell r="B996">
            <v>1989</v>
          </cell>
          <cell r="E996" t="str">
            <v>CO</v>
          </cell>
          <cell r="J996">
            <v>1084</v>
          </cell>
          <cell r="K996">
            <v>1941912</v>
          </cell>
          <cell r="M996">
            <v>5660957</v>
          </cell>
        </row>
        <row r="997">
          <cell r="B997">
            <v>1989</v>
          </cell>
          <cell r="E997" t="str">
            <v>CT</v>
          </cell>
          <cell r="J997">
            <v>1544</v>
          </cell>
          <cell r="K997">
            <v>3461067</v>
          </cell>
          <cell r="M997">
            <v>2715826</v>
          </cell>
        </row>
        <row r="998">
          <cell r="B998">
            <v>1989</v>
          </cell>
          <cell r="E998" t="str">
            <v>DE</v>
          </cell>
          <cell r="J998">
            <v>215</v>
          </cell>
          <cell r="K998">
            <v>466293</v>
          </cell>
          <cell r="M998">
            <v>836299</v>
          </cell>
        </row>
        <row r="999">
          <cell r="B999">
            <v>1989</v>
          </cell>
          <cell r="E999" t="str">
            <v>DC</v>
          </cell>
          <cell r="J999">
            <v>1161</v>
          </cell>
          <cell r="K999">
            <v>2608989</v>
          </cell>
          <cell r="M999">
            <v>0</v>
          </cell>
        </row>
        <row r="1000">
          <cell r="B1000">
            <v>1989</v>
          </cell>
          <cell r="E1000" t="str">
            <v>FL</v>
          </cell>
          <cell r="J1000">
            <v>2928</v>
          </cell>
          <cell r="K1000">
            <v>5683413</v>
          </cell>
          <cell r="M1000">
            <v>19372611</v>
          </cell>
        </row>
        <row r="1001">
          <cell r="B1001">
            <v>1989</v>
          </cell>
          <cell r="E1001" t="str">
            <v>GA</v>
          </cell>
          <cell r="J1001">
            <v>3084</v>
          </cell>
          <cell r="K1001">
            <v>4883174</v>
          </cell>
          <cell r="M1001">
            <v>9781646</v>
          </cell>
        </row>
        <row r="1002">
          <cell r="B1002">
            <v>1989</v>
          </cell>
          <cell r="E1002" t="str">
            <v>HI</v>
          </cell>
          <cell r="J1002">
            <v>141</v>
          </cell>
          <cell r="K1002">
            <v>334126</v>
          </cell>
          <cell r="M1002">
            <v>3212446</v>
          </cell>
        </row>
        <row r="1003">
          <cell r="B1003">
            <v>1989</v>
          </cell>
          <cell r="E1003" t="str">
            <v>ID</v>
          </cell>
          <cell r="J1003">
            <v>99</v>
          </cell>
          <cell r="K1003">
            <v>156900</v>
          </cell>
          <cell r="M1003">
            <v>3537598</v>
          </cell>
        </row>
        <row r="1004">
          <cell r="B1004">
            <v>1989</v>
          </cell>
          <cell r="E1004" t="str">
            <v>IL</v>
          </cell>
          <cell r="J1004">
            <v>5384</v>
          </cell>
          <cell r="K1004">
            <v>11008677</v>
          </cell>
          <cell r="M1004">
            <v>9621525</v>
          </cell>
        </row>
        <row r="1005">
          <cell r="B1005">
            <v>1989</v>
          </cell>
          <cell r="E1005" t="str">
            <v>IN</v>
          </cell>
          <cell r="J1005">
            <v>1404</v>
          </cell>
          <cell r="K1005">
            <v>2130272</v>
          </cell>
          <cell r="M1005">
            <v>6035741</v>
          </cell>
        </row>
        <row r="1006">
          <cell r="B1006">
            <v>1989</v>
          </cell>
          <cell r="E1006" t="str">
            <v>IA</v>
          </cell>
          <cell r="J1006">
            <v>424</v>
          </cell>
          <cell r="K1006">
            <v>821002</v>
          </cell>
          <cell r="M1006">
            <v>6388983</v>
          </cell>
        </row>
        <row r="1007">
          <cell r="B1007">
            <v>1989</v>
          </cell>
          <cell r="E1007" t="str">
            <v>KS</v>
          </cell>
          <cell r="J1007">
            <v>562</v>
          </cell>
          <cell r="K1007">
            <v>761710</v>
          </cell>
          <cell r="M1007">
            <v>4689517</v>
          </cell>
        </row>
        <row r="1008">
          <cell r="B1008">
            <v>1989</v>
          </cell>
          <cell r="E1008" t="str">
            <v>KY</v>
          </cell>
          <cell r="J1008">
            <v>1006</v>
          </cell>
          <cell r="K1008">
            <v>1841268</v>
          </cell>
          <cell r="M1008">
            <v>6334424</v>
          </cell>
        </row>
        <row r="1009">
          <cell r="B1009">
            <v>1989</v>
          </cell>
          <cell r="E1009" t="str">
            <v>LA</v>
          </cell>
          <cell r="J1009">
            <v>1251</v>
          </cell>
          <cell r="K1009">
            <v>1741508</v>
          </cell>
          <cell r="M1009">
            <v>10338201</v>
          </cell>
        </row>
        <row r="1010">
          <cell r="B1010">
            <v>1989</v>
          </cell>
          <cell r="E1010" t="str">
            <v>ME</v>
          </cell>
          <cell r="J1010">
            <v>322</v>
          </cell>
          <cell r="K1010">
            <v>571991</v>
          </cell>
          <cell r="M1010">
            <v>3339594</v>
          </cell>
        </row>
        <row r="1011">
          <cell r="B1011">
            <v>1989</v>
          </cell>
          <cell r="E1011" t="str">
            <v>MD</v>
          </cell>
          <cell r="J1011">
            <v>3264</v>
          </cell>
          <cell r="K1011">
            <v>6161843</v>
          </cell>
          <cell r="M1011">
            <v>6042197</v>
          </cell>
        </row>
        <row r="1012">
          <cell r="B1012">
            <v>1989</v>
          </cell>
          <cell r="E1012" t="str">
            <v>MA</v>
          </cell>
          <cell r="J1012">
            <v>4711</v>
          </cell>
          <cell r="K1012">
            <v>11423726</v>
          </cell>
          <cell r="M1012">
            <v>7110017</v>
          </cell>
        </row>
        <row r="1013">
          <cell r="B1013">
            <v>1989</v>
          </cell>
          <cell r="E1013" t="str">
            <v>MI</v>
          </cell>
          <cell r="J1013">
            <v>1287</v>
          </cell>
          <cell r="K1013">
            <v>2968806</v>
          </cell>
          <cell r="M1013">
            <v>11066862</v>
          </cell>
        </row>
        <row r="1014">
          <cell r="B1014">
            <v>1989</v>
          </cell>
          <cell r="E1014" t="str">
            <v>MN</v>
          </cell>
          <cell r="J1014">
            <v>1954</v>
          </cell>
          <cell r="K1014">
            <v>4394532</v>
          </cell>
          <cell r="M1014">
            <v>9385757</v>
          </cell>
        </row>
        <row r="1015">
          <cell r="B1015">
            <v>1989</v>
          </cell>
          <cell r="E1015" t="str">
            <v>MS</v>
          </cell>
          <cell r="J1015">
            <v>718</v>
          </cell>
          <cell r="K1015">
            <v>1059069</v>
          </cell>
          <cell r="M1015">
            <v>7457942</v>
          </cell>
        </row>
        <row r="1016">
          <cell r="B1016">
            <v>1989</v>
          </cell>
          <cell r="E1016" t="str">
            <v>MO</v>
          </cell>
          <cell r="J1016">
            <v>1186</v>
          </cell>
          <cell r="K1016">
            <v>1812754</v>
          </cell>
          <cell r="M1016">
            <v>4706074</v>
          </cell>
        </row>
        <row r="1017">
          <cell r="B1017">
            <v>1989</v>
          </cell>
          <cell r="E1017" t="str">
            <v>MT</v>
          </cell>
          <cell r="J1017">
            <v>257</v>
          </cell>
          <cell r="K1017">
            <v>404057</v>
          </cell>
          <cell r="M1017">
            <v>3115377</v>
          </cell>
        </row>
        <row r="1018">
          <cell r="B1018">
            <v>1989</v>
          </cell>
          <cell r="E1018" t="str">
            <v>NE</v>
          </cell>
          <cell r="J1018">
            <v>464</v>
          </cell>
          <cell r="K1018">
            <v>786380</v>
          </cell>
          <cell r="M1018">
            <v>3980668</v>
          </cell>
        </row>
        <row r="1019">
          <cell r="B1019">
            <v>1989</v>
          </cell>
          <cell r="E1019" t="str">
            <v>NV</v>
          </cell>
          <cell r="J1019">
            <v>856</v>
          </cell>
          <cell r="K1019">
            <v>1587091</v>
          </cell>
          <cell r="M1019">
            <v>2020821</v>
          </cell>
        </row>
        <row r="1020">
          <cell r="B1020">
            <v>1989</v>
          </cell>
          <cell r="E1020" t="str">
            <v>NH</v>
          </cell>
          <cell r="J1020">
            <v>307</v>
          </cell>
          <cell r="K1020">
            <v>576760</v>
          </cell>
          <cell r="M1020">
            <v>1021406</v>
          </cell>
        </row>
        <row r="1021">
          <cell r="B1021">
            <v>1989</v>
          </cell>
          <cell r="E1021" t="str">
            <v>NJ</v>
          </cell>
          <cell r="J1021">
            <v>4057</v>
          </cell>
          <cell r="K1021">
            <v>8186300</v>
          </cell>
          <cell r="M1021">
            <v>4951252</v>
          </cell>
        </row>
        <row r="1022">
          <cell r="B1022">
            <v>1989</v>
          </cell>
          <cell r="E1022" t="str">
            <v>NM</v>
          </cell>
          <cell r="J1022">
            <v>240</v>
          </cell>
          <cell r="K1022">
            <v>387784</v>
          </cell>
          <cell r="M1022">
            <v>4363903</v>
          </cell>
        </row>
        <row r="1023">
          <cell r="B1023">
            <v>1989</v>
          </cell>
          <cell r="E1023" t="str">
            <v>NY</v>
          </cell>
          <cell r="J1023">
            <v>22617</v>
          </cell>
          <cell r="K1023">
            <v>48358484</v>
          </cell>
          <cell r="M1023">
            <v>10428111</v>
          </cell>
        </row>
        <row r="1024">
          <cell r="B1024">
            <v>1989</v>
          </cell>
          <cell r="E1024" t="str">
            <v>NC</v>
          </cell>
          <cell r="J1024">
            <v>2521</v>
          </cell>
          <cell r="K1024">
            <v>4101354</v>
          </cell>
          <cell r="M1024">
            <v>10777196</v>
          </cell>
        </row>
        <row r="1025">
          <cell r="B1025">
            <v>1989</v>
          </cell>
          <cell r="E1025" t="str">
            <v>ND</v>
          </cell>
          <cell r="J1025">
            <v>211</v>
          </cell>
          <cell r="K1025">
            <v>304927</v>
          </cell>
          <cell r="M1025">
            <v>2366563</v>
          </cell>
        </row>
        <row r="1026">
          <cell r="B1026">
            <v>1989</v>
          </cell>
          <cell r="E1026" t="str">
            <v>OH</v>
          </cell>
          <cell r="J1026">
            <v>3830</v>
          </cell>
          <cell r="K1026">
            <v>7342812</v>
          </cell>
          <cell r="M1026">
            <v>9911332</v>
          </cell>
        </row>
        <row r="1027">
          <cell r="B1027">
            <v>1989</v>
          </cell>
          <cell r="E1027" t="str">
            <v>OK</v>
          </cell>
          <cell r="J1027">
            <v>1091</v>
          </cell>
          <cell r="K1027">
            <v>1584225</v>
          </cell>
          <cell r="M1027">
            <v>4462041</v>
          </cell>
        </row>
        <row r="1028">
          <cell r="B1028">
            <v>1989</v>
          </cell>
          <cell r="E1028" t="str">
            <v>OR</v>
          </cell>
          <cell r="J1028">
            <v>731</v>
          </cell>
          <cell r="K1028">
            <v>1218016</v>
          </cell>
          <cell r="M1028">
            <v>6282298</v>
          </cell>
        </row>
        <row r="1029">
          <cell r="B1029">
            <v>1989</v>
          </cell>
          <cell r="E1029" t="str">
            <v>PA</v>
          </cell>
          <cell r="J1029">
            <v>5716</v>
          </cell>
          <cell r="K1029">
            <v>10998214</v>
          </cell>
          <cell r="M1029">
            <v>13392165</v>
          </cell>
        </row>
        <row r="1030">
          <cell r="B1030">
            <v>1989</v>
          </cell>
          <cell r="E1030" t="str">
            <v>RI</v>
          </cell>
          <cell r="J1030">
            <v>741</v>
          </cell>
          <cell r="K1030">
            <v>1254430</v>
          </cell>
          <cell r="M1030">
            <v>1598436</v>
          </cell>
        </row>
        <row r="1031">
          <cell r="B1031">
            <v>1989</v>
          </cell>
          <cell r="E1031" t="str">
            <v>SC</v>
          </cell>
          <cell r="J1031">
            <v>1037</v>
          </cell>
          <cell r="K1031">
            <v>1621199</v>
          </cell>
          <cell r="M1031">
            <v>4568315</v>
          </cell>
        </row>
        <row r="1032">
          <cell r="B1032">
            <v>1989</v>
          </cell>
          <cell r="E1032" t="str">
            <v>SD</v>
          </cell>
          <cell r="J1032">
            <v>231</v>
          </cell>
          <cell r="K1032">
            <v>307258</v>
          </cell>
          <cell r="M1032">
            <v>1693284</v>
          </cell>
        </row>
        <row r="1033">
          <cell r="B1033">
            <v>1989</v>
          </cell>
          <cell r="E1033" t="str">
            <v>TN</v>
          </cell>
          <cell r="J1033">
            <v>2801</v>
          </cell>
          <cell r="K1033">
            <v>4571101</v>
          </cell>
          <cell r="M1033">
            <v>4961150</v>
          </cell>
        </row>
        <row r="1034">
          <cell r="B1034">
            <v>1989</v>
          </cell>
          <cell r="E1034" t="str">
            <v>TX</v>
          </cell>
          <cell r="J1034">
            <v>4112</v>
          </cell>
          <cell r="K1034">
            <v>7004052</v>
          </cell>
          <cell r="M1034">
            <v>21957991</v>
          </cell>
        </row>
        <row r="1035">
          <cell r="B1035">
            <v>1989</v>
          </cell>
          <cell r="E1035" t="str">
            <v>UT</v>
          </cell>
          <cell r="J1035">
            <v>250</v>
          </cell>
          <cell r="K1035">
            <v>515299</v>
          </cell>
          <cell r="M1035">
            <v>2845938</v>
          </cell>
        </row>
        <row r="1036">
          <cell r="B1036">
            <v>1989</v>
          </cell>
          <cell r="E1036" t="str">
            <v>VT</v>
          </cell>
          <cell r="J1036">
            <v>72</v>
          </cell>
          <cell r="K1036">
            <v>134823</v>
          </cell>
          <cell r="M1036">
            <v>1836038</v>
          </cell>
        </row>
        <row r="1037">
          <cell r="B1037">
            <v>1989</v>
          </cell>
          <cell r="E1037" t="str">
            <v>VA</v>
          </cell>
          <cell r="J1037">
            <v>1837</v>
          </cell>
          <cell r="K1037">
            <v>3909629</v>
          </cell>
          <cell r="M1037">
            <v>8972419</v>
          </cell>
        </row>
        <row r="1038">
          <cell r="B1038">
            <v>1989</v>
          </cell>
          <cell r="E1038" t="str">
            <v>WA</v>
          </cell>
          <cell r="J1038">
            <v>1594</v>
          </cell>
          <cell r="K1038">
            <v>3193016</v>
          </cell>
          <cell r="M1038">
            <v>11726822</v>
          </cell>
        </row>
        <row r="1039">
          <cell r="B1039">
            <v>1989</v>
          </cell>
          <cell r="E1039" t="str">
            <v>WV</v>
          </cell>
          <cell r="J1039">
            <v>515</v>
          </cell>
          <cell r="K1039">
            <v>742102</v>
          </cell>
          <cell r="M1039">
            <v>2831520</v>
          </cell>
        </row>
        <row r="1040">
          <cell r="B1040">
            <v>1989</v>
          </cell>
          <cell r="E1040" t="str">
            <v>WI</v>
          </cell>
          <cell r="J1040">
            <v>977</v>
          </cell>
          <cell r="K1040">
            <v>1931252</v>
          </cell>
          <cell r="M1040">
            <v>6642698</v>
          </cell>
        </row>
        <row r="1041">
          <cell r="B1041">
            <v>1989</v>
          </cell>
          <cell r="E1041" t="str">
            <v>WY</v>
          </cell>
          <cell r="J1041">
            <v>45</v>
          </cell>
          <cell r="K1041">
            <v>48577</v>
          </cell>
          <cell r="M1041">
            <v>1791114</v>
          </cell>
        </row>
        <row r="1042">
          <cell r="B1042">
            <v>1990</v>
          </cell>
          <cell r="E1042" t="str">
            <v>US</v>
          </cell>
          <cell r="J1042">
            <v>105121</v>
          </cell>
          <cell r="K1042">
            <v>220589259</v>
          </cell>
          <cell r="M1042">
            <v>400346203</v>
          </cell>
        </row>
        <row r="1043">
          <cell r="B1043">
            <v>1990</v>
          </cell>
          <cell r="E1043" t="str">
            <v>AL</v>
          </cell>
          <cell r="J1043">
            <v>2162</v>
          </cell>
          <cell r="K1043">
            <v>3732308</v>
          </cell>
          <cell r="M1043">
            <v>6705693</v>
          </cell>
        </row>
        <row r="1044">
          <cell r="B1044">
            <v>1990</v>
          </cell>
          <cell r="E1044" t="str">
            <v>AK</v>
          </cell>
          <cell r="J1044">
            <v>284</v>
          </cell>
          <cell r="K1044">
            <v>850001</v>
          </cell>
          <cell r="M1044">
            <v>7810530</v>
          </cell>
        </row>
        <row r="1045">
          <cell r="B1045">
            <v>1990</v>
          </cell>
          <cell r="E1045" t="str">
            <v>AZ</v>
          </cell>
          <cell r="J1045">
            <v>723</v>
          </cell>
          <cell r="K1045">
            <v>1744824</v>
          </cell>
          <cell r="M1045">
            <v>7825594</v>
          </cell>
        </row>
        <row r="1046">
          <cell r="B1046">
            <v>1990</v>
          </cell>
          <cell r="E1046" t="str">
            <v>AR</v>
          </cell>
          <cell r="J1046">
            <v>770</v>
          </cell>
          <cell r="K1046">
            <v>1111208</v>
          </cell>
          <cell r="M1046">
            <v>4943537</v>
          </cell>
        </row>
        <row r="1047">
          <cell r="B1047">
            <v>1990</v>
          </cell>
          <cell r="E1047" t="str">
            <v>CA</v>
          </cell>
          <cell r="J1047">
            <v>9408</v>
          </cell>
          <cell r="K1047">
            <v>26471096</v>
          </cell>
          <cell r="M1047">
            <v>64495252</v>
          </cell>
        </row>
        <row r="1048">
          <cell r="B1048">
            <v>1990</v>
          </cell>
          <cell r="E1048" t="str">
            <v>CO</v>
          </cell>
          <cell r="J1048">
            <v>1015</v>
          </cell>
          <cell r="K1048">
            <v>2021923</v>
          </cell>
          <cell r="M1048">
            <v>5734454</v>
          </cell>
        </row>
        <row r="1049">
          <cell r="B1049">
            <v>1990</v>
          </cell>
          <cell r="E1049" t="str">
            <v>CT</v>
          </cell>
          <cell r="J1049">
            <v>1590</v>
          </cell>
          <cell r="K1049">
            <v>3884312</v>
          </cell>
          <cell r="M1049">
            <v>2800246</v>
          </cell>
        </row>
        <row r="1050">
          <cell r="B1050">
            <v>1990</v>
          </cell>
          <cell r="E1050" t="str">
            <v>DE</v>
          </cell>
          <cell r="J1050">
            <v>219</v>
          </cell>
          <cell r="K1050">
            <v>378448</v>
          </cell>
          <cell r="M1050">
            <v>990195</v>
          </cell>
        </row>
        <row r="1051">
          <cell r="B1051">
            <v>1990</v>
          </cell>
          <cell r="E1051" t="str">
            <v>DC</v>
          </cell>
          <cell r="J1051">
            <v>1042</v>
          </cell>
          <cell r="K1051">
            <v>3009448</v>
          </cell>
          <cell r="M1051">
            <v>0</v>
          </cell>
        </row>
        <row r="1052">
          <cell r="B1052">
            <v>1990</v>
          </cell>
          <cell r="E1052" t="str">
            <v>FL</v>
          </cell>
          <cell r="J1052">
            <v>3515</v>
          </cell>
          <cell r="K1052">
            <v>7374272</v>
          </cell>
          <cell r="M1052">
            <v>23069392</v>
          </cell>
        </row>
        <row r="1053">
          <cell r="B1053">
            <v>1990</v>
          </cell>
          <cell r="E1053" t="str">
            <v>GA</v>
          </cell>
          <cell r="J1053">
            <v>3129</v>
          </cell>
          <cell r="K1053">
            <v>4864566</v>
          </cell>
          <cell r="M1053">
            <v>10027160</v>
          </cell>
        </row>
        <row r="1054">
          <cell r="B1054">
            <v>1990</v>
          </cell>
          <cell r="E1054" t="str">
            <v>HI</v>
          </cell>
          <cell r="J1054">
            <v>142</v>
          </cell>
          <cell r="K1054">
            <v>375052</v>
          </cell>
          <cell r="M1054">
            <v>3650172</v>
          </cell>
        </row>
        <row r="1055">
          <cell r="B1055">
            <v>1990</v>
          </cell>
          <cell r="E1055" t="str">
            <v>ID</v>
          </cell>
          <cell r="J1055">
            <v>92</v>
          </cell>
          <cell r="K1055">
            <v>149344</v>
          </cell>
          <cell r="M1055">
            <v>4031733</v>
          </cell>
        </row>
        <row r="1056">
          <cell r="B1056">
            <v>1990</v>
          </cell>
          <cell r="E1056" t="str">
            <v>IL</v>
          </cell>
          <cell r="J1056">
            <v>5419</v>
          </cell>
          <cell r="K1056">
            <v>11548593</v>
          </cell>
          <cell r="M1056">
            <v>10225720</v>
          </cell>
        </row>
        <row r="1057">
          <cell r="B1057">
            <v>1990</v>
          </cell>
          <cell r="E1057" t="str">
            <v>IN</v>
          </cell>
          <cell r="J1057">
            <v>1369</v>
          </cell>
          <cell r="K1057">
            <v>2285482</v>
          </cell>
          <cell r="M1057">
            <v>6660926</v>
          </cell>
        </row>
        <row r="1058">
          <cell r="B1058">
            <v>1990</v>
          </cell>
          <cell r="E1058" t="str">
            <v>IA</v>
          </cell>
          <cell r="J1058">
            <v>379</v>
          </cell>
          <cell r="K1058">
            <v>797569</v>
          </cell>
          <cell r="M1058">
            <v>7107847</v>
          </cell>
        </row>
        <row r="1059">
          <cell r="B1059">
            <v>1990</v>
          </cell>
          <cell r="E1059" t="str">
            <v>KS</v>
          </cell>
          <cell r="J1059">
            <v>549</v>
          </cell>
          <cell r="K1059">
            <v>829363</v>
          </cell>
          <cell r="M1059">
            <v>5110531</v>
          </cell>
        </row>
        <row r="1060">
          <cell r="B1060">
            <v>1990</v>
          </cell>
          <cell r="E1060" t="str">
            <v>KY</v>
          </cell>
          <cell r="J1060">
            <v>1023</v>
          </cell>
          <cell r="K1060">
            <v>1833573</v>
          </cell>
          <cell r="M1060">
            <v>6817154</v>
          </cell>
        </row>
        <row r="1061">
          <cell r="B1061">
            <v>1990</v>
          </cell>
          <cell r="E1061" t="str">
            <v>LA</v>
          </cell>
          <cell r="J1061">
            <v>1244</v>
          </cell>
          <cell r="K1061">
            <v>1763805</v>
          </cell>
          <cell r="M1061">
            <v>10852458</v>
          </cell>
        </row>
        <row r="1062">
          <cell r="B1062">
            <v>1990</v>
          </cell>
          <cell r="E1062" t="str">
            <v>ME</v>
          </cell>
          <cell r="J1062">
            <v>336</v>
          </cell>
          <cell r="K1062">
            <v>596454</v>
          </cell>
          <cell r="M1062">
            <v>3503222</v>
          </cell>
        </row>
        <row r="1063">
          <cell r="B1063">
            <v>1990</v>
          </cell>
          <cell r="E1063" t="str">
            <v>MD</v>
          </cell>
          <cell r="J1063">
            <v>3374</v>
          </cell>
          <cell r="K1063">
            <v>6962023</v>
          </cell>
          <cell r="M1063">
            <v>6648450</v>
          </cell>
        </row>
        <row r="1064">
          <cell r="B1064">
            <v>1990</v>
          </cell>
          <cell r="E1064" t="str">
            <v>MA</v>
          </cell>
          <cell r="J1064">
            <v>4540</v>
          </cell>
          <cell r="K1064">
            <v>11560554</v>
          </cell>
          <cell r="M1064">
            <v>6090661</v>
          </cell>
        </row>
        <row r="1065">
          <cell r="B1065">
            <v>1990</v>
          </cell>
          <cell r="E1065" t="str">
            <v>MI</v>
          </cell>
          <cell r="J1065">
            <v>1347</v>
          </cell>
          <cell r="K1065">
            <v>3187514</v>
          </cell>
          <cell r="M1065">
            <v>12181844</v>
          </cell>
        </row>
        <row r="1066">
          <cell r="B1066">
            <v>1990</v>
          </cell>
          <cell r="E1066" t="str">
            <v>MN</v>
          </cell>
          <cell r="J1066">
            <v>1786</v>
          </cell>
          <cell r="K1066">
            <v>4458950</v>
          </cell>
          <cell r="M1066">
            <v>10488452</v>
          </cell>
        </row>
        <row r="1067">
          <cell r="B1067">
            <v>1990</v>
          </cell>
          <cell r="E1067" t="str">
            <v>MS</v>
          </cell>
          <cell r="J1067">
            <v>749</v>
          </cell>
          <cell r="K1067">
            <v>1141150</v>
          </cell>
          <cell r="M1067">
            <v>7699006</v>
          </cell>
        </row>
        <row r="1068">
          <cell r="B1068">
            <v>1990</v>
          </cell>
          <cell r="E1068" t="str">
            <v>MO</v>
          </cell>
          <cell r="J1068">
            <v>1261</v>
          </cell>
          <cell r="K1068">
            <v>2023909</v>
          </cell>
          <cell r="M1068">
            <v>4773801</v>
          </cell>
        </row>
        <row r="1069">
          <cell r="B1069">
            <v>1990</v>
          </cell>
          <cell r="E1069" t="str">
            <v>MT</v>
          </cell>
          <cell r="J1069">
            <v>269</v>
          </cell>
          <cell r="K1069">
            <v>482096</v>
          </cell>
          <cell r="M1069">
            <v>3256384</v>
          </cell>
        </row>
        <row r="1070">
          <cell r="B1070">
            <v>1990</v>
          </cell>
          <cell r="E1070" t="str">
            <v>NE</v>
          </cell>
          <cell r="J1070">
            <v>474</v>
          </cell>
          <cell r="K1070">
            <v>802212</v>
          </cell>
          <cell r="M1070">
            <v>4236793</v>
          </cell>
        </row>
        <row r="1071">
          <cell r="B1071">
            <v>1990</v>
          </cell>
          <cell r="E1071" t="str">
            <v>NV</v>
          </cell>
          <cell r="J1071">
            <v>946</v>
          </cell>
          <cell r="K1071">
            <v>1896778</v>
          </cell>
          <cell r="M1071">
            <v>2595619</v>
          </cell>
        </row>
        <row r="1072">
          <cell r="B1072">
            <v>1990</v>
          </cell>
          <cell r="E1072" t="str">
            <v>NH</v>
          </cell>
          <cell r="J1072">
            <v>297</v>
          </cell>
          <cell r="K1072">
            <v>577126</v>
          </cell>
          <cell r="M1072">
            <v>1042456</v>
          </cell>
        </row>
        <row r="1073">
          <cell r="B1073">
            <v>1990</v>
          </cell>
          <cell r="E1073" t="str">
            <v>NJ</v>
          </cell>
          <cell r="J1073">
            <v>4128</v>
          </cell>
          <cell r="K1073">
            <v>8520822</v>
          </cell>
          <cell r="M1073">
            <v>5383945</v>
          </cell>
        </row>
        <row r="1074">
          <cell r="B1074">
            <v>1990</v>
          </cell>
          <cell r="E1074" t="str">
            <v>NM</v>
          </cell>
          <cell r="J1074">
            <v>227</v>
          </cell>
          <cell r="K1074">
            <v>398660</v>
          </cell>
          <cell r="M1074">
            <v>4546594</v>
          </cell>
        </row>
        <row r="1075">
          <cell r="B1075">
            <v>1990</v>
          </cell>
          <cell r="E1075" t="str">
            <v>NY</v>
          </cell>
          <cell r="J1075">
            <v>22325</v>
          </cell>
          <cell r="K1075">
            <v>48125321</v>
          </cell>
          <cell r="M1075">
            <v>11456587</v>
          </cell>
        </row>
        <row r="1076">
          <cell r="B1076">
            <v>1990</v>
          </cell>
          <cell r="E1076" t="str">
            <v>NC</v>
          </cell>
          <cell r="J1076">
            <v>2620</v>
          </cell>
          <cell r="K1076">
            <v>4310362</v>
          </cell>
          <cell r="M1076">
            <v>12598975</v>
          </cell>
        </row>
        <row r="1077">
          <cell r="B1077">
            <v>1990</v>
          </cell>
          <cell r="E1077" t="str">
            <v>ND</v>
          </cell>
          <cell r="J1077">
            <v>221</v>
          </cell>
          <cell r="K1077">
            <v>325074</v>
          </cell>
          <cell r="M1077">
            <v>2486520</v>
          </cell>
        </row>
        <row r="1078">
          <cell r="B1078">
            <v>1990</v>
          </cell>
          <cell r="E1078" t="str">
            <v>OH</v>
          </cell>
          <cell r="J1078">
            <v>3892</v>
          </cell>
          <cell r="K1078">
            <v>7890289</v>
          </cell>
          <cell r="M1078">
            <v>11084152</v>
          </cell>
        </row>
        <row r="1079">
          <cell r="B1079">
            <v>1990</v>
          </cell>
          <cell r="E1079" t="str">
            <v>OK</v>
          </cell>
          <cell r="J1079">
            <v>1148</v>
          </cell>
          <cell r="K1079">
            <v>1759345</v>
          </cell>
          <cell r="M1079">
            <v>4506284</v>
          </cell>
        </row>
        <row r="1080">
          <cell r="B1080">
            <v>1990</v>
          </cell>
          <cell r="E1080" t="str">
            <v>OR</v>
          </cell>
          <cell r="J1080">
            <v>770</v>
          </cell>
          <cell r="K1080">
            <v>1363972</v>
          </cell>
          <cell r="M1080">
            <v>7159803</v>
          </cell>
        </row>
        <row r="1081">
          <cell r="B1081">
            <v>1990</v>
          </cell>
          <cell r="E1081" t="str">
            <v>PA</v>
          </cell>
          <cell r="J1081">
            <v>5606</v>
          </cell>
          <cell r="K1081">
            <v>12220966</v>
          </cell>
          <cell r="M1081">
            <v>14751140</v>
          </cell>
        </row>
        <row r="1082">
          <cell r="B1082">
            <v>1990</v>
          </cell>
          <cell r="E1082" t="str">
            <v>RI</v>
          </cell>
          <cell r="J1082">
            <v>625</v>
          </cell>
          <cell r="K1082">
            <v>1319265</v>
          </cell>
          <cell r="M1082">
            <v>1679663</v>
          </cell>
        </row>
        <row r="1083">
          <cell r="B1083">
            <v>1990</v>
          </cell>
          <cell r="E1083" t="str">
            <v>SC</v>
          </cell>
          <cell r="J1083">
            <v>1066</v>
          </cell>
          <cell r="K1083">
            <v>1653622</v>
          </cell>
          <cell r="M1083">
            <v>5052628</v>
          </cell>
        </row>
        <row r="1084">
          <cell r="B1084">
            <v>1990</v>
          </cell>
          <cell r="E1084" t="str">
            <v>SD</v>
          </cell>
          <cell r="J1084">
            <v>230</v>
          </cell>
          <cell r="K1084">
            <v>312562</v>
          </cell>
          <cell r="M1084">
            <v>2188456</v>
          </cell>
        </row>
        <row r="1085">
          <cell r="B1085">
            <v>1990</v>
          </cell>
          <cell r="E1085" t="str">
            <v>TN</v>
          </cell>
          <cell r="J1085">
            <v>2842</v>
          </cell>
          <cell r="K1085">
            <v>4543963</v>
          </cell>
          <cell r="M1085">
            <v>5013902</v>
          </cell>
        </row>
        <row r="1086">
          <cell r="B1086">
            <v>1990</v>
          </cell>
          <cell r="E1086" t="str">
            <v>TX</v>
          </cell>
          <cell r="J1086">
            <v>4600</v>
          </cell>
          <cell r="K1086">
            <v>8277501</v>
          </cell>
          <cell r="M1086">
            <v>22483121</v>
          </cell>
        </row>
        <row r="1087">
          <cell r="B1087">
            <v>1990</v>
          </cell>
          <cell r="E1087" t="str">
            <v>UT</v>
          </cell>
          <cell r="J1087">
            <v>267</v>
          </cell>
          <cell r="K1087">
            <v>554259</v>
          </cell>
          <cell r="M1087">
            <v>3122638</v>
          </cell>
        </row>
        <row r="1088">
          <cell r="B1088">
            <v>1990</v>
          </cell>
          <cell r="E1088" t="str">
            <v>VT</v>
          </cell>
          <cell r="J1088">
            <v>76</v>
          </cell>
          <cell r="K1088">
            <v>143521</v>
          </cell>
          <cell r="M1088">
            <v>1495534</v>
          </cell>
        </row>
        <row r="1089">
          <cell r="B1089">
            <v>1990</v>
          </cell>
          <cell r="E1089" t="str">
            <v>VA</v>
          </cell>
          <cell r="J1089">
            <v>1885</v>
          </cell>
          <cell r="K1089">
            <v>4153640</v>
          </cell>
          <cell r="M1089">
            <v>8653665</v>
          </cell>
        </row>
        <row r="1090">
          <cell r="B1090">
            <v>1990</v>
          </cell>
          <cell r="E1090" t="str">
            <v>WA</v>
          </cell>
          <cell r="J1090">
            <v>1550</v>
          </cell>
          <cell r="K1090">
            <v>3152969</v>
          </cell>
          <cell r="M1090">
            <v>13401276</v>
          </cell>
        </row>
        <row r="1091">
          <cell r="B1091">
            <v>1990</v>
          </cell>
          <cell r="E1091" t="str">
            <v>WV</v>
          </cell>
          <cell r="J1091">
            <v>490</v>
          </cell>
          <cell r="K1091">
            <v>739759</v>
          </cell>
          <cell r="M1091">
            <v>3393790</v>
          </cell>
        </row>
        <row r="1092">
          <cell r="B1092">
            <v>1990</v>
          </cell>
          <cell r="E1092" t="str">
            <v>WI</v>
          </cell>
          <cell r="J1092">
            <v>1045</v>
          </cell>
          <cell r="K1092">
            <v>2048770</v>
          </cell>
          <cell r="M1092">
            <v>6613385</v>
          </cell>
        </row>
        <row r="1093">
          <cell r="B1093">
            <v>1990</v>
          </cell>
          <cell r="E1093" t="str">
            <v>WY</v>
          </cell>
          <cell r="J1093">
            <v>55</v>
          </cell>
          <cell r="K1093">
            <v>60664</v>
          </cell>
          <cell r="M1093">
            <v>1898863</v>
          </cell>
        </row>
        <row r="1094">
          <cell r="B1094">
            <v>1991</v>
          </cell>
          <cell r="E1094" t="str">
            <v>US</v>
          </cell>
          <cell r="J1094">
            <v>103789</v>
          </cell>
          <cell r="K1094">
            <v>226302784</v>
          </cell>
          <cell r="M1094">
            <v>418161834</v>
          </cell>
        </row>
        <row r="1095">
          <cell r="B1095">
            <v>1991</v>
          </cell>
          <cell r="E1095" t="str">
            <v>AL</v>
          </cell>
          <cell r="J1095">
            <v>2150</v>
          </cell>
          <cell r="K1095">
            <v>3689354</v>
          </cell>
          <cell r="M1095">
            <v>6892815</v>
          </cell>
        </row>
        <row r="1096">
          <cell r="B1096">
            <v>1991</v>
          </cell>
          <cell r="E1096" t="str">
            <v>AK</v>
          </cell>
          <cell r="J1096">
            <v>287</v>
          </cell>
          <cell r="K1096">
            <v>883846</v>
          </cell>
          <cell r="M1096">
            <v>8524264</v>
          </cell>
        </row>
        <row r="1097">
          <cell r="B1097">
            <v>1991</v>
          </cell>
          <cell r="E1097" t="str">
            <v>AZ</v>
          </cell>
          <cell r="J1097">
            <v>1258</v>
          </cell>
          <cell r="K1097">
            <v>3230808</v>
          </cell>
          <cell r="M1097">
            <v>7504079</v>
          </cell>
        </row>
        <row r="1098">
          <cell r="B1098">
            <v>1991</v>
          </cell>
          <cell r="E1098" t="str">
            <v>AR</v>
          </cell>
          <cell r="J1098">
            <v>814</v>
          </cell>
          <cell r="K1098">
            <v>1195216</v>
          </cell>
          <cell r="M1098">
            <v>4963909</v>
          </cell>
        </row>
        <row r="1099">
          <cell r="B1099">
            <v>1991</v>
          </cell>
          <cell r="E1099" t="str">
            <v>CA</v>
          </cell>
          <cell r="J1099">
            <v>9061</v>
          </cell>
          <cell r="K1099">
            <v>27037184</v>
          </cell>
          <cell r="M1099">
            <v>69140259</v>
          </cell>
        </row>
        <row r="1100">
          <cell r="B1100">
            <v>1991</v>
          </cell>
          <cell r="E1100" t="str">
            <v>CO</v>
          </cell>
          <cell r="J1100">
            <v>934</v>
          </cell>
          <cell r="K1100">
            <v>2134085</v>
          </cell>
          <cell r="M1100">
            <v>5978991</v>
          </cell>
        </row>
        <row r="1101">
          <cell r="B1101">
            <v>1991</v>
          </cell>
          <cell r="E1101" t="str">
            <v>CT</v>
          </cell>
          <cell r="J1101">
            <v>1641</v>
          </cell>
          <cell r="K1101">
            <v>4137647</v>
          </cell>
          <cell r="M1101">
            <v>3178144</v>
          </cell>
        </row>
        <row r="1102">
          <cell r="B1102">
            <v>1991</v>
          </cell>
          <cell r="E1102" t="str">
            <v>DE</v>
          </cell>
          <cell r="J1102">
            <v>226</v>
          </cell>
          <cell r="K1102">
            <v>393034</v>
          </cell>
          <cell r="M1102">
            <v>1030072</v>
          </cell>
        </row>
        <row r="1103">
          <cell r="B1103">
            <v>1991</v>
          </cell>
          <cell r="E1103" t="str">
            <v>DC</v>
          </cell>
          <cell r="J1103">
            <v>1062</v>
          </cell>
          <cell r="K1103">
            <v>2970174</v>
          </cell>
          <cell r="M1103">
            <v>0</v>
          </cell>
        </row>
        <row r="1104">
          <cell r="B1104">
            <v>1991</v>
          </cell>
          <cell r="E1104" t="str">
            <v>FL</v>
          </cell>
          <cell r="J1104">
            <v>3490</v>
          </cell>
          <cell r="K1104">
            <v>7583210</v>
          </cell>
          <cell r="M1104">
            <v>24861596</v>
          </cell>
        </row>
        <row r="1105">
          <cell r="B1105">
            <v>1991</v>
          </cell>
          <cell r="E1105" t="str">
            <v>GA</v>
          </cell>
          <cell r="J1105">
            <v>2985</v>
          </cell>
          <cell r="K1105">
            <v>4995857</v>
          </cell>
          <cell r="M1105">
            <v>10412725</v>
          </cell>
        </row>
        <row r="1106">
          <cell r="B1106">
            <v>1991</v>
          </cell>
          <cell r="E1106" t="str">
            <v>HI</v>
          </cell>
          <cell r="J1106">
            <v>151</v>
          </cell>
          <cell r="K1106">
            <v>413938</v>
          </cell>
          <cell r="M1106">
            <v>3959928</v>
          </cell>
        </row>
        <row r="1107">
          <cell r="B1107">
            <v>1991</v>
          </cell>
          <cell r="E1107" t="str">
            <v>ID</v>
          </cell>
          <cell r="J1107">
            <v>101</v>
          </cell>
          <cell r="K1107">
            <v>176247</v>
          </cell>
          <cell r="M1107">
            <v>4026567</v>
          </cell>
        </row>
        <row r="1108">
          <cell r="B1108">
            <v>1991</v>
          </cell>
          <cell r="E1108" t="str">
            <v>IL</v>
          </cell>
          <cell r="J1108">
            <v>5382</v>
          </cell>
          <cell r="K1108">
            <v>11560114</v>
          </cell>
          <cell r="M1108">
            <v>11295403</v>
          </cell>
        </row>
        <row r="1109">
          <cell r="B1109">
            <v>1991</v>
          </cell>
          <cell r="E1109" t="str">
            <v>IN</v>
          </cell>
          <cell r="J1109">
            <v>1486</v>
          </cell>
          <cell r="K1109">
            <v>2611216</v>
          </cell>
          <cell r="M1109">
            <v>6434444</v>
          </cell>
        </row>
        <row r="1110">
          <cell r="B1110">
            <v>1991</v>
          </cell>
          <cell r="E1110" t="str">
            <v>IA</v>
          </cell>
          <cell r="J1110">
            <v>398</v>
          </cell>
          <cell r="K1110">
            <v>861801</v>
          </cell>
          <cell r="M1110">
            <v>6870781</v>
          </cell>
        </row>
        <row r="1111">
          <cell r="B1111">
            <v>1991</v>
          </cell>
          <cell r="E1111" t="str">
            <v>KS</v>
          </cell>
          <cell r="J1111">
            <v>567</v>
          </cell>
          <cell r="K1111">
            <v>870285</v>
          </cell>
          <cell r="M1111">
            <v>5348732</v>
          </cell>
        </row>
        <row r="1112">
          <cell r="B1112">
            <v>1991</v>
          </cell>
          <cell r="E1112" t="str">
            <v>KY</v>
          </cell>
          <cell r="J1112">
            <v>1092</v>
          </cell>
          <cell r="K1112">
            <v>1960378</v>
          </cell>
          <cell r="M1112">
            <v>7682035</v>
          </cell>
        </row>
        <row r="1113">
          <cell r="B1113">
            <v>1991</v>
          </cell>
          <cell r="E1113" t="str">
            <v>LA</v>
          </cell>
          <cell r="J1113">
            <v>1211</v>
          </cell>
          <cell r="K1113">
            <v>1742187</v>
          </cell>
          <cell r="M1113">
            <v>11093819</v>
          </cell>
        </row>
        <row r="1114">
          <cell r="B1114">
            <v>1991</v>
          </cell>
          <cell r="E1114" t="str">
            <v>ME</v>
          </cell>
          <cell r="J1114">
            <v>338</v>
          </cell>
          <cell r="K1114">
            <v>664207</v>
          </cell>
          <cell r="M1114">
            <v>3549761</v>
          </cell>
        </row>
        <row r="1115">
          <cell r="B1115">
            <v>1991</v>
          </cell>
          <cell r="E1115" t="str">
            <v>MD</v>
          </cell>
          <cell r="J1115">
            <v>3040</v>
          </cell>
          <cell r="K1115">
            <v>6435136</v>
          </cell>
          <cell r="M1115">
            <v>6549543</v>
          </cell>
        </row>
        <row r="1116">
          <cell r="B1116">
            <v>1991</v>
          </cell>
          <cell r="E1116" t="str">
            <v>MA</v>
          </cell>
          <cell r="J1116">
            <v>4709</v>
          </cell>
          <cell r="K1116">
            <v>11935710</v>
          </cell>
          <cell r="M1116">
            <v>5971830</v>
          </cell>
        </row>
        <row r="1117">
          <cell r="B1117">
            <v>1991</v>
          </cell>
          <cell r="E1117" t="str">
            <v>MI</v>
          </cell>
          <cell r="J1117">
            <v>1266</v>
          </cell>
          <cell r="K1117">
            <v>3199723</v>
          </cell>
          <cell r="M1117">
            <v>12194802</v>
          </cell>
        </row>
        <row r="1118">
          <cell r="B1118">
            <v>1991</v>
          </cell>
          <cell r="E1118" t="str">
            <v>MN</v>
          </cell>
          <cell r="J1118">
            <v>1769</v>
          </cell>
          <cell r="K1118">
            <v>4578735</v>
          </cell>
          <cell r="M1118">
            <v>10305231</v>
          </cell>
        </row>
        <row r="1119">
          <cell r="B1119">
            <v>1991</v>
          </cell>
          <cell r="E1119" t="str">
            <v>MS</v>
          </cell>
          <cell r="J1119">
            <v>738</v>
          </cell>
          <cell r="K1119">
            <v>1135022</v>
          </cell>
          <cell r="M1119">
            <v>7524780</v>
          </cell>
        </row>
        <row r="1120">
          <cell r="B1120">
            <v>1991</v>
          </cell>
          <cell r="E1120" t="str">
            <v>MO</v>
          </cell>
          <cell r="J1120">
            <v>1213</v>
          </cell>
          <cell r="K1120">
            <v>2016744</v>
          </cell>
          <cell r="M1120">
            <v>4981343</v>
          </cell>
        </row>
        <row r="1121">
          <cell r="B1121">
            <v>1991</v>
          </cell>
          <cell r="E1121" t="str">
            <v>MT</v>
          </cell>
          <cell r="J1121">
            <v>270</v>
          </cell>
          <cell r="K1121">
            <v>473242</v>
          </cell>
          <cell r="M1121">
            <v>3980917</v>
          </cell>
        </row>
        <row r="1122">
          <cell r="B1122">
            <v>1991</v>
          </cell>
          <cell r="E1122" t="str">
            <v>NE</v>
          </cell>
          <cell r="J1122">
            <v>549</v>
          </cell>
          <cell r="K1122">
            <v>1095015</v>
          </cell>
          <cell r="M1122">
            <v>4284956</v>
          </cell>
        </row>
        <row r="1123">
          <cell r="B1123">
            <v>1991</v>
          </cell>
          <cell r="E1123" t="str">
            <v>NV</v>
          </cell>
          <cell r="J1123">
            <v>896</v>
          </cell>
          <cell r="K1123">
            <v>1816406</v>
          </cell>
          <cell r="M1123">
            <v>2712183</v>
          </cell>
        </row>
        <row r="1124">
          <cell r="B1124">
            <v>1991</v>
          </cell>
          <cell r="E1124" t="str">
            <v>NH</v>
          </cell>
          <cell r="J1124">
            <v>314</v>
          </cell>
          <cell r="K1124">
            <v>630192</v>
          </cell>
          <cell r="M1124">
            <v>1053718</v>
          </cell>
        </row>
        <row r="1125">
          <cell r="B1125">
            <v>1991</v>
          </cell>
          <cell r="E1125" t="str">
            <v>NJ</v>
          </cell>
          <cell r="J1125">
            <v>4053</v>
          </cell>
          <cell r="K1125">
            <v>9115240</v>
          </cell>
          <cell r="M1125">
            <v>7194228</v>
          </cell>
        </row>
        <row r="1126">
          <cell r="B1126">
            <v>1991</v>
          </cell>
          <cell r="E1126" t="str">
            <v>NM</v>
          </cell>
          <cell r="J1126">
            <v>214</v>
          </cell>
          <cell r="K1126">
            <v>388895</v>
          </cell>
          <cell r="M1126">
            <v>4676429</v>
          </cell>
        </row>
        <row r="1127">
          <cell r="B1127">
            <v>1991</v>
          </cell>
          <cell r="E1127" t="str">
            <v>NY</v>
          </cell>
          <cell r="J1127">
            <v>21879</v>
          </cell>
          <cell r="K1127">
            <v>47963757</v>
          </cell>
          <cell r="M1127">
            <v>10906267</v>
          </cell>
        </row>
        <row r="1128">
          <cell r="B1128">
            <v>1991</v>
          </cell>
          <cell r="E1128" t="str">
            <v>NC</v>
          </cell>
          <cell r="J1128">
            <v>2648</v>
          </cell>
          <cell r="K1128">
            <v>4633892</v>
          </cell>
          <cell r="M1128">
            <v>10495224</v>
          </cell>
        </row>
        <row r="1129">
          <cell r="B1129">
            <v>1991</v>
          </cell>
          <cell r="E1129" t="str">
            <v>ND</v>
          </cell>
          <cell r="J1129">
            <v>216</v>
          </cell>
          <cell r="K1129">
            <v>322838</v>
          </cell>
          <cell r="M1129">
            <v>2855483</v>
          </cell>
        </row>
        <row r="1130">
          <cell r="B1130">
            <v>1991</v>
          </cell>
          <cell r="E1130" t="str">
            <v>OH</v>
          </cell>
          <cell r="J1130">
            <v>4020</v>
          </cell>
          <cell r="K1130">
            <v>8346351</v>
          </cell>
          <cell r="M1130">
            <v>11521208</v>
          </cell>
        </row>
        <row r="1131">
          <cell r="B1131">
            <v>1991</v>
          </cell>
          <cell r="E1131" t="str">
            <v>OK</v>
          </cell>
          <cell r="J1131">
            <v>1171</v>
          </cell>
          <cell r="K1131">
            <v>1835458</v>
          </cell>
          <cell r="M1131">
            <v>4442950</v>
          </cell>
        </row>
        <row r="1132">
          <cell r="B1132">
            <v>1991</v>
          </cell>
          <cell r="E1132" t="str">
            <v>OR</v>
          </cell>
          <cell r="J1132">
            <v>745</v>
          </cell>
          <cell r="K1132">
            <v>1651639</v>
          </cell>
          <cell r="M1132">
            <v>8680703</v>
          </cell>
        </row>
        <row r="1133">
          <cell r="B1133">
            <v>1991</v>
          </cell>
          <cell r="E1133" t="str">
            <v>PA</v>
          </cell>
          <cell r="J1133">
            <v>5551</v>
          </cell>
          <cell r="K1133">
            <v>12586404</v>
          </cell>
          <cell r="M1133">
            <v>14949324</v>
          </cell>
        </row>
        <row r="1134">
          <cell r="B1134">
            <v>1991</v>
          </cell>
          <cell r="E1134" t="str">
            <v>RI</v>
          </cell>
          <cell r="J1134">
            <v>632</v>
          </cell>
          <cell r="K1134">
            <v>1433788</v>
          </cell>
          <cell r="M1134">
            <v>1564044</v>
          </cell>
        </row>
        <row r="1135">
          <cell r="B1135">
            <v>1991</v>
          </cell>
          <cell r="E1135" t="str">
            <v>SC</v>
          </cell>
          <cell r="J1135">
            <v>1010</v>
          </cell>
          <cell r="K1135">
            <v>1749617</v>
          </cell>
          <cell r="M1135">
            <v>5137700</v>
          </cell>
        </row>
        <row r="1136">
          <cell r="B1136">
            <v>1991</v>
          </cell>
          <cell r="E1136" t="str">
            <v>SD</v>
          </cell>
          <cell r="J1136">
            <v>248</v>
          </cell>
          <cell r="K1136">
            <v>358468</v>
          </cell>
          <cell r="M1136">
            <v>1968373</v>
          </cell>
        </row>
        <row r="1137">
          <cell r="B1137">
            <v>1991</v>
          </cell>
          <cell r="E1137" t="str">
            <v>TN</v>
          </cell>
          <cell r="J1137">
            <v>2410</v>
          </cell>
          <cell r="K1137">
            <v>4256328</v>
          </cell>
          <cell r="M1137">
            <v>6295632</v>
          </cell>
        </row>
        <row r="1138">
          <cell r="B1138">
            <v>1991</v>
          </cell>
          <cell r="E1138" t="str">
            <v>TX</v>
          </cell>
          <cell r="J1138">
            <v>4028</v>
          </cell>
          <cell r="K1138">
            <v>7354183</v>
          </cell>
          <cell r="M1138">
            <v>23147812</v>
          </cell>
        </row>
        <row r="1139">
          <cell r="B1139">
            <v>1991</v>
          </cell>
          <cell r="E1139" t="str">
            <v>UT</v>
          </cell>
          <cell r="J1139">
            <v>275</v>
          </cell>
          <cell r="K1139">
            <v>573658</v>
          </cell>
          <cell r="M1139">
            <v>3225039</v>
          </cell>
        </row>
        <row r="1140">
          <cell r="B1140">
            <v>1991</v>
          </cell>
          <cell r="E1140" t="str">
            <v>VT</v>
          </cell>
          <cell r="J1140">
            <v>99</v>
          </cell>
          <cell r="K1140">
            <v>197484</v>
          </cell>
          <cell r="M1140">
            <v>1573656</v>
          </cell>
        </row>
        <row r="1141">
          <cell r="B1141">
            <v>1991</v>
          </cell>
          <cell r="E1141" t="str">
            <v>VA</v>
          </cell>
          <cell r="J1141">
            <v>1931</v>
          </cell>
          <cell r="K1141">
            <v>4303945</v>
          </cell>
          <cell r="M1141">
            <v>8357592</v>
          </cell>
        </row>
        <row r="1142">
          <cell r="B1142">
            <v>1991</v>
          </cell>
          <cell r="E1142" t="str">
            <v>WA</v>
          </cell>
          <cell r="J1142">
            <v>1692</v>
          </cell>
          <cell r="K1142">
            <v>3848093</v>
          </cell>
          <cell r="M1142">
            <v>15620920</v>
          </cell>
        </row>
        <row r="1143">
          <cell r="B1143">
            <v>1991</v>
          </cell>
          <cell r="E1143" t="str">
            <v>WV</v>
          </cell>
          <cell r="J1143">
            <v>469</v>
          </cell>
          <cell r="K1143">
            <v>738978</v>
          </cell>
          <cell r="M1143">
            <v>3663602</v>
          </cell>
        </row>
        <row r="1144">
          <cell r="B1144">
            <v>1991</v>
          </cell>
          <cell r="E1144" t="str">
            <v>WI</v>
          </cell>
          <cell r="J1144">
            <v>1051</v>
          </cell>
          <cell r="K1144">
            <v>2145406</v>
          </cell>
          <cell r="M1144">
            <v>7563015</v>
          </cell>
        </row>
        <row r="1145">
          <cell r="B1145">
            <v>1991</v>
          </cell>
          <cell r="E1145" t="str">
            <v>WY</v>
          </cell>
          <cell r="J1145">
            <v>49</v>
          </cell>
          <cell r="K1145">
            <v>71649</v>
          </cell>
          <cell r="M1145">
            <v>2015006</v>
          </cell>
        </row>
        <row r="1146">
          <cell r="B1146">
            <v>1992</v>
          </cell>
          <cell r="E1146" t="str">
            <v>US</v>
          </cell>
          <cell r="J1146">
            <v>103997</v>
          </cell>
          <cell r="K1146">
            <v>240396011</v>
          </cell>
          <cell r="M1146">
            <v>424125640</v>
          </cell>
        </row>
        <row r="1147">
          <cell r="B1147">
            <v>1992</v>
          </cell>
          <cell r="E1147" t="str">
            <v>AL</v>
          </cell>
          <cell r="J1147">
            <v>2184</v>
          </cell>
          <cell r="K1147">
            <v>3815411</v>
          </cell>
          <cell r="M1147">
            <v>7075319</v>
          </cell>
        </row>
        <row r="1148">
          <cell r="B1148">
            <v>1992</v>
          </cell>
          <cell r="E1148" t="str">
            <v>AK</v>
          </cell>
          <cell r="J1148">
            <v>408</v>
          </cell>
          <cell r="K1148">
            <v>1427261</v>
          </cell>
          <cell r="M1148">
            <v>8871477</v>
          </cell>
        </row>
        <row r="1149">
          <cell r="B1149">
            <v>1992</v>
          </cell>
          <cell r="E1149" t="str">
            <v>AZ</v>
          </cell>
          <cell r="J1149">
            <v>802</v>
          </cell>
          <cell r="K1149">
            <v>2102025</v>
          </cell>
          <cell r="M1149">
            <v>8340653</v>
          </cell>
        </row>
        <row r="1150">
          <cell r="B1150">
            <v>1992</v>
          </cell>
          <cell r="E1150" t="str">
            <v>AR</v>
          </cell>
          <cell r="J1150">
            <v>855</v>
          </cell>
          <cell r="K1150">
            <v>1243445</v>
          </cell>
          <cell r="M1150">
            <v>5381935</v>
          </cell>
        </row>
        <row r="1151">
          <cell r="B1151">
            <v>1992</v>
          </cell>
          <cell r="E1151" t="str">
            <v>CA</v>
          </cell>
          <cell r="J1151">
            <v>10684</v>
          </cell>
          <cell r="K1151">
            <v>34152376</v>
          </cell>
          <cell r="M1151">
            <v>61872866</v>
          </cell>
        </row>
        <row r="1152">
          <cell r="B1152">
            <v>1992</v>
          </cell>
          <cell r="E1152" t="str">
            <v>CO</v>
          </cell>
          <cell r="J1152">
            <v>1169</v>
          </cell>
          <cell r="K1152">
            <v>2689497</v>
          </cell>
          <cell r="M1152">
            <v>5949200</v>
          </cell>
        </row>
        <row r="1153">
          <cell r="B1153">
            <v>1992</v>
          </cell>
          <cell r="E1153" t="str">
            <v>CT</v>
          </cell>
          <cell r="J1153">
            <v>1571</v>
          </cell>
          <cell r="K1153">
            <v>4213350</v>
          </cell>
          <cell r="M1153">
            <v>2128778</v>
          </cell>
        </row>
        <row r="1154">
          <cell r="B1154">
            <v>1992</v>
          </cell>
          <cell r="E1154" t="str">
            <v>DE</v>
          </cell>
          <cell r="J1154">
            <v>223</v>
          </cell>
          <cell r="K1154">
            <v>436846</v>
          </cell>
          <cell r="M1154">
            <v>1065432</v>
          </cell>
        </row>
        <row r="1155">
          <cell r="B1155">
            <v>1992</v>
          </cell>
          <cell r="E1155" t="str">
            <v>DC</v>
          </cell>
          <cell r="J1155">
            <v>1047</v>
          </cell>
          <cell r="K1155">
            <v>2660209</v>
          </cell>
          <cell r="M1155">
            <v>0</v>
          </cell>
        </row>
        <row r="1156">
          <cell r="B1156">
            <v>1992</v>
          </cell>
          <cell r="E1156" t="str">
            <v>FL</v>
          </cell>
          <cell r="J1156">
            <v>3765</v>
          </cell>
          <cell r="K1156">
            <v>8885731</v>
          </cell>
          <cell r="M1156">
            <v>24542600</v>
          </cell>
        </row>
        <row r="1157">
          <cell r="B1157">
            <v>1992</v>
          </cell>
          <cell r="E1157" t="str">
            <v>GA</v>
          </cell>
          <cell r="J1157">
            <v>2945</v>
          </cell>
          <cell r="K1157">
            <v>5309962</v>
          </cell>
          <cell r="M1157">
            <v>9971182</v>
          </cell>
        </row>
        <row r="1158">
          <cell r="B1158">
            <v>1992</v>
          </cell>
          <cell r="E1158" t="str">
            <v>HI</v>
          </cell>
          <cell r="J1158">
            <v>156</v>
          </cell>
          <cell r="K1158">
            <v>433586</v>
          </cell>
          <cell r="M1158">
            <v>4267322</v>
          </cell>
        </row>
        <row r="1159">
          <cell r="B1159">
            <v>1992</v>
          </cell>
          <cell r="E1159" t="str">
            <v>ID</v>
          </cell>
          <cell r="J1159">
            <v>120</v>
          </cell>
          <cell r="K1159">
            <v>253827</v>
          </cell>
          <cell r="M1159">
            <v>4187350</v>
          </cell>
        </row>
        <row r="1160">
          <cell r="B1160">
            <v>1992</v>
          </cell>
          <cell r="E1160" t="str">
            <v>IL</v>
          </cell>
          <cell r="J1160">
            <v>5159</v>
          </cell>
          <cell r="K1160">
            <v>11819857</v>
          </cell>
          <cell r="M1160">
            <v>10296658</v>
          </cell>
        </row>
        <row r="1161">
          <cell r="B1161">
            <v>1992</v>
          </cell>
          <cell r="E1161" t="str">
            <v>IN</v>
          </cell>
          <cell r="J1161">
            <v>1627</v>
          </cell>
          <cell r="K1161">
            <v>3009576</v>
          </cell>
          <cell r="M1161">
            <v>7100416</v>
          </cell>
        </row>
        <row r="1162">
          <cell r="B1162">
            <v>1992</v>
          </cell>
          <cell r="E1162" t="str">
            <v>IA</v>
          </cell>
          <cell r="J1162">
            <v>440</v>
          </cell>
          <cell r="K1162">
            <v>970099</v>
          </cell>
          <cell r="M1162">
            <v>7724475</v>
          </cell>
        </row>
        <row r="1163">
          <cell r="B1163">
            <v>1992</v>
          </cell>
          <cell r="E1163" t="str">
            <v>KS</v>
          </cell>
          <cell r="J1163">
            <v>602</v>
          </cell>
          <cell r="K1163">
            <v>1002422</v>
          </cell>
          <cell r="M1163">
            <v>5151095</v>
          </cell>
        </row>
        <row r="1164">
          <cell r="B1164">
            <v>1992</v>
          </cell>
          <cell r="E1164" t="str">
            <v>KY</v>
          </cell>
          <cell r="J1164">
            <v>1205</v>
          </cell>
          <cell r="K1164">
            <v>2315345</v>
          </cell>
          <cell r="M1164">
            <v>7808244</v>
          </cell>
        </row>
        <row r="1165">
          <cell r="B1165">
            <v>1992</v>
          </cell>
          <cell r="E1165" t="str">
            <v>LA</v>
          </cell>
          <cell r="J1165">
            <v>1300</v>
          </cell>
          <cell r="K1165">
            <v>1939147</v>
          </cell>
          <cell r="M1165">
            <v>11730889</v>
          </cell>
        </row>
        <row r="1166">
          <cell r="B1166">
            <v>1992</v>
          </cell>
          <cell r="E1166" t="str">
            <v>ME</v>
          </cell>
          <cell r="J1166">
            <v>343</v>
          </cell>
          <cell r="K1166">
            <v>698419</v>
          </cell>
          <cell r="M1166">
            <v>3306148</v>
          </cell>
        </row>
        <row r="1167">
          <cell r="B1167">
            <v>1992</v>
          </cell>
          <cell r="E1167" t="str">
            <v>MD</v>
          </cell>
          <cell r="J1167">
            <v>2782</v>
          </cell>
          <cell r="K1167">
            <v>6136682</v>
          </cell>
          <cell r="M1167">
            <v>6672557</v>
          </cell>
        </row>
        <row r="1168">
          <cell r="B1168">
            <v>1992</v>
          </cell>
          <cell r="E1168" t="str">
            <v>MA</v>
          </cell>
          <cell r="J1168">
            <v>3780</v>
          </cell>
          <cell r="K1168">
            <v>9501935</v>
          </cell>
          <cell r="M1168">
            <v>6164449</v>
          </cell>
        </row>
        <row r="1169">
          <cell r="B1169">
            <v>1992</v>
          </cell>
          <cell r="E1169" t="str">
            <v>MI</v>
          </cell>
          <cell r="J1169">
            <v>1341</v>
          </cell>
          <cell r="K1169">
            <v>3599811</v>
          </cell>
          <cell r="M1169">
            <v>11990976</v>
          </cell>
        </row>
        <row r="1170">
          <cell r="B1170">
            <v>1992</v>
          </cell>
          <cell r="E1170" t="str">
            <v>MN</v>
          </cell>
          <cell r="J1170">
            <v>2032</v>
          </cell>
          <cell r="K1170">
            <v>5266746</v>
          </cell>
          <cell r="M1170">
            <v>10592024</v>
          </cell>
        </row>
        <row r="1171">
          <cell r="B1171">
            <v>1992</v>
          </cell>
          <cell r="E1171" t="str">
            <v>MS</v>
          </cell>
          <cell r="J1171">
            <v>830</v>
          </cell>
          <cell r="K1171">
            <v>1367664</v>
          </cell>
          <cell r="M1171">
            <v>8160039</v>
          </cell>
        </row>
        <row r="1172">
          <cell r="B1172">
            <v>1992</v>
          </cell>
          <cell r="E1172" t="str">
            <v>MO</v>
          </cell>
          <cell r="J1172">
            <v>1461</v>
          </cell>
          <cell r="K1172">
            <v>2656131</v>
          </cell>
          <cell r="M1172">
            <v>6216434</v>
          </cell>
        </row>
        <row r="1173">
          <cell r="B1173">
            <v>1992</v>
          </cell>
          <cell r="E1173" t="str">
            <v>MT</v>
          </cell>
          <cell r="J1173">
            <v>294</v>
          </cell>
          <cell r="K1173">
            <v>549582</v>
          </cell>
          <cell r="M1173">
            <v>3830076</v>
          </cell>
        </row>
        <row r="1174">
          <cell r="B1174">
            <v>1992</v>
          </cell>
          <cell r="E1174" t="str">
            <v>NE</v>
          </cell>
          <cell r="J1174">
            <v>649</v>
          </cell>
          <cell r="K1174">
            <v>1200999</v>
          </cell>
          <cell r="M1174">
            <v>4042117</v>
          </cell>
        </row>
        <row r="1175">
          <cell r="B1175">
            <v>1992</v>
          </cell>
          <cell r="E1175" t="str">
            <v>NV</v>
          </cell>
          <cell r="J1175">
            <v>497</v>
          </cell>
          <cell r="K1175">
            <v>1181660</v>
          </cell>
          <cell r="M1175">
            <v>3064318</v>
          </cell>
        </row>
        <row r="1176">
          <cell r="B1176">
            <v>1992</v>
          </cell>
          <cell r="E1176" t="str">
            <v>NH</v>
          </cell>
          <cell r="J1176">
            <v>332</v>
          </cell>
          <cell r="K1176">
            <v>677719</v>
          </cell>
          <cell r="M1176">
            <v>1035852</v>
          </cell>
        </row>
        <row r="1177">
          <cell r="B1177">
            <v>1992</v>
          </cell>
          <cell r="E1177" t="str">
            <v>NJ</v>
          </cell>
          <cell r="J1177">
            <v>1904</v>
          </cell>
          <cell r="K1177">
            <v>4513917</v>
          </cell>
          <cell r="M1177">
            <v>7566989</v>
          </cell>
        </row>
        <row r="1178">
          <cell r="B1178">
            <v>1992</v>
          </cell>
          <cell r="E1178" t="str">
            <v>NM</v>
          </cell>
          <cell r="J1178">
            <v>225</v>
          </cell>
          <cell r="K1178">
            <v>421192</v>
          </cell>
          <cell r="M1178">
            <v>4253764</v>
          </cell>
        </row>
        <row r="1179">
          <cell r="B1179">
            <v>1992</v>
          </cell>
          <cell r="E1179" t="str">
            <v>NY</v>
          </cell>
          <cell r="J1179">
            <v>21303</v>
          </cell>
          <cell r="K1179">
            <v>52183578</v>
          </cell>
          <cell r="M1179">
            <v>11063316</v>
          </cell>
        </row>
        <row r="1180">
          <cell r="B1180">
            <v>1992</v>
          </cell>
          <cell r="E1180" t="str">
            <v>NC</v>
          </cell>
          <cell r="J1180">
            <v>2536</v>
          </cell>
          <cell r="K1180">
            <v>4877323</v>
          </cell>
          <cell r="M1180">
            <v>10760478</v>
          </cell>
        </row>
        <row r="1181">
          <cell r="B1181">
            <v>1992</v>
          </cell>
          <cell r="E1181" t="str">
            <v>ND</v>
          </cell>
          <cell r="J1181">
            <v>205</v>
          </cell>
          <cell r="K1181">
            <v>368986</v>
          </cell>
          <cell r="M1181">
            <v>3094086</v>
          </cell>
        </row>
        <row r="1182">
          <cell r="B1182">
            <v>1992</v>
          </cell>
          <cell r="E1182" t="str">
            <v>OH</v>
          </cell>
          <cell r="J1182">
            <v>4178</v>
          </cell>
          <cell r="K1182">
            <v>8889918</v>
          </cell>
          <cell r="M1182">
            <v>10737982</v>
          </cell>
        </row>
        <row r="1183">
          <cell r="B1183">
            <v>1992</v>
          </cell>
          <cell r="E1183" t="str">
            <v>OK</v>
          </cell>
          <cell r="J1183">
            <v>1354</v>
          </cell>
          <cell r="K1183">
            <v>2079504</v>
          </cell>
          <cell r="M1183">
            <v>4143976</v>
          </cell>
        </row>
        <row r="1184">
          <cell r="B1184">
            <v>1992</v>
          </cell>
          <cell r="E1184" t="str">
            <v>OR</v>
          </cell>
          <cell r="J1184">
            <v>772</v>
          </cell>
          <cell r="K1184">
            <v>1816846</v>
          </cell>
          <cell r="M1184">
            <v>7691728</v>
          </cell>
        </row>
        <row r="1185">
          <cell r="B1185">
            <v>1992</v>
          </cell>
          <cell r="E1185" t="str">
            <v>PA</v>
          </cell>
          <cell r="J1185">
            <v>5799</v>
          </cell>
          <cell r="K1185">
            <v>13616344</v>
          </cell>
          <cell r="M1185">
            <v>14191574</v>
          </cell>
        </row>
        <row r="1186">
          <cell r="B1186">
            <v>1992</v>
          </cell>
          <cell r="E1186" t="str">
            <v>RI</v>
          </cell>
          <cell r="J1186">
            <v>696</v>
          </cell>
          <cell r="K1186">
            <v>1360553</v>
          </cell>
          <cell r="M1186">
            <v>1608535</v>
          </cell>
        </row>
        <row r="1187">
          <cell r="B1187">
            <v>1992</v>
          </cell>
          <cell r="E1187" t="str">
            <v>SC</v>
          </cell>
          <cell r="J1187">
            <v>923</v>
          </cell>
          <cell r="K1187">
            <v>1599646</v>
          </cell>
          <cell r="M1187">
            <v>6338756</v>
          </cell>
        </row>
        <row r="1188">
          <cell r="B1188">
            <v>1992</v>
          </cell>
          <cell r="E1188" t="str">
            <v>SD</v>
          </cell>
          <cell r="J1188">
            <v>329</v>
          </cell>
          <cell r="K1188">
            <v>439313</v>
          </cell>
          <cell r="M1188">
            <v>2107022</v>
          </cell>
        </row>
        <row r="1189">
          <cell r="B1189">
            <v>1992</v>
          </cell>
          <cell r="E1189" t="str">
            <v>TN</v>
          </cell>
          <cell r="J1189">
            <v>2471</v>
          </cell>
          <cell r="K1189">
            <v>4520038</v>
          </cell>
          <cell r="M1189">
            <v>7260404</v>
          </cell>
        </row>
        <row r="1190">
          <cell r="B1190">
            <v>1992</v>
          </cell>
          <cell r="E1190" t="str">
            <v>TX</v>
          </cell>
          <cell r="J1190">
            <v>4501</v>
          </cell>
          <cell r="K1190">
            <v>8219926</v>
          </cell>
          <cell r="M1190">
            <v>30553708</v>
          </cell>
        </row>
        <row r="1191">
          <cell r="B1191">
            <v>1992</v>
          </cell>
          <cell r="E1191" t="str">
            <v>UT</v>
          </cell>
          <cell r="J1191">
            <v>397</v>
          </cell>
          <cell r="K1191">
            <v>962944</v>
          </cell>
          <cell r="M1191">
            <v>4243796</v>
          </cell>
        </row>
        <row r="1192">
          <cell r="B1192">
            <v>1992</v>
          </cell>
          <cell r="E1192" t="str">
            <v>VT</v>
          </cell>
          <cell r="J1192">
            <v>98</v>
          </cell>
          <cell r="K1192">
            <v>212080</v>
          </cell>
          <cell r="M1192">
            <v>1688174</v>
          </cell>
        </row>
        <row r="1193">
          <cell r="B1193">
            <v>1992</v>
          </cell>
          <cell r="E1193" t="str">
            <v>VA</v>
          </cell>
          <cell r="J1193">
            <v>2029</v>
          </cell>
          <cell r="K1193">
            <v>4717288</v>
          </cell>
          <cell r="M1193">
            <v>7895634</v>
          </cell>
        </row>
        <row r="1194">
          <cell r="B1194">
            <v>1992</v>
          </cell>
          <cell r="E1194" t="str">
            <v>WA</v>
          </cell>
          <cell r="J1194">
            <v>1838</v>
          </cell>
          <cell r="K1194">
            <v>4252837</v>
          </cell>
          <cell r="M1194">
            <v>16283323</v>
          </cell>
        </row>
        <row r="1195">
          <cell r="B1195">
            <v>1992</v>
          </cell>
          <cell r="E1195" t="str">
            <v>WV</v>
          </cell>
          <cell r="J1195">
            <v>510</v>
          </cell>
          <cell r="K1195">
            <v>874563</v>
          </cell>
          <cell r="M1195">
            <v>3847695</v>
          </cell>
        </row>
        <row r="1196">
          <cell r="B1196">
            <v>1992</v>
          </cell>
          <cell r="E1196" t="str">
            <v>WI</v>
          </cell>
          <cell r="J1196">
            <v>1290</v>
          </cell>
          <cell r="K1196">
            <v>2895792</v>
          </cell>
          <cell r="M1196">
            <v>8236895</v>
          </cell>
        </row>
        <row r="1197">
          <cell r="B1197">
            <v>1992</v>
          </cell>
          <cell r="E1197" t="str">
            <v>WY</v>
          </cell>
          <cell r="J1197">
            <v>36</v>
          </cell>
          <cell r="K1197">
            <v>56103</v>
          </cell>
          <cell r="M1197">
            <v>2016924</v>
          </cell>
        </row>
        <row r="1198">
          <cell r="B1198">
            <v>1993</v>
          </cell>
          <cell r="E1198" t="str">
            <v>US</v>
          </cell>
          <cell r="J1198">
            <v>102564</v>
          </cell>
          <cell r="K1198">
            <v>243954402</v>
          </cell>
          <cell r="M1198">
            <v>436519497</v>
          </cell>
        </row>
        <row r="1199">
          <cell r="B1199">
            <v>1993</v>
          </cell>
          <cell r="E1199" t="str">
            <v>AL</v>
          </cell>
          <cell r="J1199">
            <v>2320</v>
          </cell>
          <cell r="K1199">
            <v>4331771</v>
          </cell>
          <cell r="M1199">
            <v>7316279</v>
          </cell>
        </row>
        <row r="1200">
          <cell r="B1200">
            <v>1993</v>
          </cell>
          <cell r="E1200" t="str">
            <v>AK</v>
          </cell>
          <cell r="J1200">
            <v>472</v>
          </cell>
          <cell r="K1200">
            <v>1727859</v>
          </cell>
          <cell r="M1200">
            <v>8771688</v>
          </cell>
        </row>
        <row r="1201">
          <cell r="B1201">
            <v>1993</v>
          </cell>
          <cell r="E1201" t="str">
            <v>AZ</v>
          </cell>
          <cell r="J1201">
            <v>876</v>
          </cell>
          <cell r="K1201">
            <v>2265780</v>
          </cell>
          <cell r="M1201">
            <v>9448559</v>
          </cell>
        </row>
        <row r="1202">
          <cell r="B1202">
            <v>1993</v>
          </cell>
          <cell r="E1202" t="str">
            <v>AR</v>
          </cell>
          <cell r="J1202">
            <v>954</v>
          </cell>
          <cell r="K1202">
            <v>1456214</v>
          </cell>
          <cell r="M1202">
            <v>5548098</v>
          </cell>
        </row>
        <row r="1203">
          <cell r="B1203">
            <v>1993</v>
          </cell>
          <cell r="E1203" t="str">
            <v>CA</v>
          </cell>
          <cell r="J1203">
            <v>11485</v>
          </cell>
          <cell r="K1203">
            <v>37281805</v>
          </cell>
          <cell r="M1203">
            <v>67646625</v>
          </cell>
        </row>
        <row r="1204">
          <cell r="B1204">
            <v>1993</v>
          </cell>
          <cell r="E1204" t="str">
            <v>CO</v>
          </cell>
          <cell r="J1204">
            <v>1164</v>
          </cell>
          <cell r="K1204">
            <v>2698876</v>
          </cell>
          <cell r="M1204">
            <v>6168341</v>
          </cell>
        </row>
        <row r="1205">
          <cell r="B1205">
            <v>1993</v>
          </cell>
          <cell r="E1205" t="str">
            <v>CT</v>
          </cell>
          <cell r="J1205">
            <v>1357</v>
          </cell>
          <cell r="K1205">
            <v>4122417</v>
          </cell>
          <cell r="M1205">
            <v>2119902</v>
          </cell>
        </row>
        <row r="1206">
          <cell r="B1206">
            <v>1993</v>
          </cell>
          <cell r="E1206" t="str">
            <v>DE</v>
          </cell>
          <cell r="J1206">
            <v>247</v>
          </cell>
          <cell r="K1206">
            <v>560607</v>
          </cell>
          <cell r="M1206">
            <v>1186900</v>
          </cell>
        </row>
        <row r="1207">
          <cell r="B1207">
            <v>1993</v>
          </cell>
          <cell r="E1207" t="str">
            <v>DC</v>
          </cell>
          <cell r="J1207">
            <v>864</v>
          </cell>
          <cell r="K1207">
            <v>2339452</v>
          </cell>
          <cell r="M1207">
            <v>0</v>
          </cell>
        </row>
        <row r="1208">
          <cell r="B1208">
            <v>1993</v>
          </cell>
          <cell r="E1208" t="str">
            <v>FL</v>
          </cell>
          <cell r="J1208">
            <v>3341</v>
          </cell>
          <cell r="K1208">
            <v>7746510</v>
          </cell>
          <cell r="M1208">
            <v>25356875</v>
          </cell>
        </row>
        <row r="1209">
          <cell r="B1209">
            <v>1993</v>
          </cell>
          <cell r="E1209" t="str">
            <v>GA</v>
          </cell>
          <cell r="J1209">
            <v>5329</v>
          </cell>
          <cell r="K1209">
            <v>9900186</v>
          </cell>
          <cell r="M1209">
            <v>10951548</v>
          </cell>
        </row>
        <row r="1210">
          <cell r="B1210">
            <v>1993</v>
          </cell>
          <cell r="E1210" t="str">
            <v>HI</v>
          </cell>
          <cell r="J1210">
            <v>175</v>
          </cell>
          <cell r="K1210">
            <v>472832</v>
          </cell>
          <cell r="M1210">
            <v>4396152</v>
          </cell>
        </row>
        <row r="1211">
          <cell r="B1211">
            <v>1993</v>
          </cell>
          <cell r="E1211" t="str">
            <v>ID</v>
          </cell>
          <cell r="J1211">
            <v>131</v>
          </cell>
          <cell r="K1211">
            <v>219962</v>
          </cell>
          <cell r="M1211">
            <v>4540207</v>
          </cell>
        </row>
        <row r="1212">
          <cell r="B1212">
            <v>1993</v>
          </cell>
          <cell r="E1212" t="str">
            <v>IL</v>
          </cell>
          <cell r="J1212">
            <v>6952</v>
          </cell>
          <cell r="K1212">
            <v>18283310</v>
          </cell>
          <cell r="M1212">
            <v>10673502</v>
          </cell>
        </row>
        <row r="1213">
          <cell r="B1213">
            <v>1993</v>
          </cell>
          <cell r="E1213" t="str">
            <v>IN</v>
          </cell>
          <cell r="J1213">
            <v>1524</v>
          </cell>
          <cell r="K1213">
            <v>2828047</v>
          </cell>
          <cell r="M1213">
            <v>7094436</v>
          </cell>
        </row>
        <row r="1214">
          <cell r="B1214">
            <v>1993</v>
          </cell>
          <cell r="E1214" t="str">
            <v>IA</v>
          </cell>
          <cell r="J1214">
            <v>426</v>
          </cell>
          <cell r="K1214">
            <v>988532</v>
          </cell>
          <cell r="M1214">
            <v>7715020</v>
          </cell>
        </row>
        <row r="1215">
          <cell r="B1215">
            <v>1993</v>
          </cell>
          <cell r="E1215" t="str">
            <v>KS</v>
          </cell>
          <cell r="J1215">
            <v>635</v>
          </cell>
          <cell r="K1215">
            <v>977695</v>
          </cell>
          <cell r="M1215">
            <v>5471578</v>
          </cell>
        </row>
        <row r="1216">
          <cell r="B1216">
            <v>1993</v>
          </cell>
          <cell r="E1216" t="str">
            <v>KY</v>
          </cell>
          <cell r="J1216">
            <v>849</v>
          </cell>
          <cell r="K1216">
            <v>1595085</v>
          </cell>
          <cell r="M1216">
            <v>7550574</v>
          </cell>
        </row>
        <row r="1217">
          <cell r="B1217">
            <v>1993</v>
          </cell>
          <cell r="E1217" t="str">
            <v>LA</v>
          </cell>
          <cell r="J1217">
            <v>1189</v>
          </cell>
          <cell r="K1217">
            <v>1680584</v>
          </cell>
          <cell r="M1217">
            <v>11439865</v>
          </cell>
        </row>
        <row r="1218">
          <cell r="B1218">
            <v>1993</v>
          </cell>
          <cell r="E1218" t="str">
            <v>ME</v>
          </cell>
          <cell r="J1218">
            <v>379</v>
          </cell>
          <cell r="K1218">
            <v>783409</v>
          </cell>
          <cell r="M1218">
            <v>3496039</v>
          </cell>
        </row>
        <row r="1219">
          <cell r="B1219">
            <v>1993</v>
          </cell>
          <cell r="E1219" t="str">
            <v>MD</v>
          </cell>
          <cell r="J1219">
            <v>3624</v>
          </cell>
          <cell r="K1219">
            <v>8018572</v>
          </cell>
          <cell r="M1219">
            <v>9970327</v>
          </cell>
        </row>
        <row r="1220">
          <cell r="B1220">
            <v>1993</v>
          </cell>
          <cell r="E1220" t="str">
            <v>MA</v>
          </cell>
          <cell r="J1220">
            <v>4304</v>
          </cell>
          <cell r="K1220">
            <v>11050730</v>
          </cell>
          <cell r="M1220">
            <v>5284096</v>
          </cell>
        </row>
        <row r="1221">
          <cell r="B1221">
            <v>1993</v>
          </cell>
          <cell r="E1221" t="str">
            <v>MI</v>
          </cell>
          <cell r="J1221">
            <v>1325</v>
          </cell>
          <cell r="K1221">
            <v>3442185</v>
          </cell>
          <cell r="M1221">
            <v>12376443</v>
          </cell>
        </row>
        <row r="1222">
          <cell r="B1222">
            <v>1993</v>
          </cell>
          <cell r="E1222" t="str">
            <v>MN</v>
          </cell>
          <cell r="J1222">
            <v>1966</v>
          </cell>
          <cell r="K1222">
            <v>5213338</v>
          </cell>
          <cell r="M1222">
            <v>10498879</v>
          </cell>
        </row>
        <row r="1223">
          <cell r="B1223">
            <v>1993</v>
          </cell>
          <cell r="E1223" t="str">
            <v>MS</v>
          </cell>
          <cell r="J1223">
            <v>826</v>
          </cell>
          <cell r="K1223">
            <v>1338530</v>
          </cell>
          <cell r="M1223">
            <v>6910835</v>
          </cell>
        </row>
        <row r="1224">
          <cell r="B1224">
            <v>1993</v>
          </cell>
          <cell r="E1224" t="str">
            <v>MO</v>
          </cell>
          <cell r="J1224">
            <v>1607</v>
          </cell>
          <cell r="K1224">
            <v>2905875</v>
          </cell>
          <cell r="M1224">
            <v>5312586</v>
          </cell>
        </row>
        <row r="1225">
          <cell r="B1225">
            <v>1993</v>
          </cell>
          <cell r="E1225" t="str">
            <v>MT</v>
          </cell>
          <cell r="J1225">
            <v>308</v>
          </cell>
          <cell r="K1225">
            <v>610326</v>
          </cell>
          <cell r="M1225">
            <v>3729748</v>
          </cell>
        </row>
        <row r="1226">
          <cell r="B1226">
            <v>1993</v>
          </cell>
          <cell r="E1226" t="str">
            <v>NE</v>
          </cell>
          <cell r="J1226">
            <v>644</v>
          </cell>
          <cell r="K1226">
            <v>1145655</v>
          </cell>
          <cell r="M1226">
            <v>4379992</v>
          </cell>
        </row>
        <row r="1227">
          <cell r="B1227">
            <v>1993</v>
          </cell>
          <cell r="E1227" t="str">
            <v>NV</v>
          </cell>
          <cell r="J1227">
            <v>528</v>
          </cell>
          <cell r="K1227">
            <v>1312336</v>
          </cell>
          <cell r="M1227">
            <v>2525842</v>
          </cell>
        </row>
        <row r="1228">
          <cell r="B1228">
            <v>1993</v>
          </cell>
          <cell r="E1228" t="str">
            <v>NH</v>
          </cell>
          <cell r="J1228">
            <v>311</v>
          </cell>
          <cell r="K1228">
            <v>683124</v>
          </cell>
          <cell r="M1228">
            <v>1112227</v>
          </cell>
        </row>
        <row r="1229">
          <cell r="B1229">
            <v>1993</v>
          </cell>
          <cell r="E1229" t="str">
            <v>NJ</v>
          </cell>
          <cell r="J1229">
            <v>8218</v>
          </cell>
          <cell r="K1229">
            <v>22134311</v>
          </cell>
          <cell r="M1229">
            <v>8801833</v>
          </cell>
        </row>
        <row r="1230">
          <cell r="B1230">
            <v>1993</v>
          </cell>
          <cell r="E1230" t="str">
            <v>NM</v>
          </cell>
          <cell r="J1230">
            <v>262</v>
          </cell>
          <cell r="K1230">
            <v>475345</v>
          </cell>
          <cell r="M1230">
            <v>3792354</v>
          </cell>
        </row>
        <row r="1231">
          <cell r="B1231">
            <v>1993</v>
          </cell>
          <cell r="E1231" t="str">
            <v>NY</v>
          </cell>
          <cell r="J1231">
            <v>6547</v>
          </cell>
          <cell r="K1231">
            <v>17381319</v>
          </cell>
          <cell r="M1231">
            <v>12017110</v>
          </cell>
        </row>
        <row r="1232">
          <cell r="B1232">
            <v>1993</v>
          </cell>
          <cell r="E1232" t="str">
            <v>NC</v>
          </cell>
          <cell r="J1232">
            <v>2586</v>
          </cell>
          <cell r="K1232">
            <v>5238683</v>
          </cell>
          <cell r="M1232">
            <v>11667800</v>
          </cell>
        </row>
        <row r="1233">
          <cell r="B1233">
            <v>1993</v>
          </cell>
          <cell r="E1233" t="str">
            <v>ND</v>
          </cell>
          <cell r="J1233">
            <v>256</v>
          </cell>
          <cell r="K1233">
            <v>448581</v>
          </cell>
          <cell r="M1233">
            <v>3043306</v>
          </cell>
        </row>
        <row r="1234">
          <cell r="B1234">
            <v>1993</v>
          </cell>
          <cell r="E1234" t="str">
            <v>OH</v>
          </cell>
          <cell r="J1234">
            <v>4320</v>
          </cell>
          <cell r="K1234">
            <v>9567571</v>
          </cell>
          <cell r="M1234">
            <v>10750627</v>
          </cell>
        </row>
        <row r="1235">
          <cell r="B1235">
            <v>1993</v>
          </cell>
          <cell r="E1235" t="str">
            <v>OK</v>
          </cell>
          <cell r="J1235">
            <v>1460</v>
          </cell>
          <cell r="K1235">
            <v>2307140</v>
          </cell>
          <cell r="M1235">
            <v>4388165</v>
          </cell>
        </row>
        <row r="1236">
          <cell r="B1236">
            <v>1993</v>
          </cell>
          <cell r="E1236" t="str">
            <v>OR</v>
          </cell>
          <cell r="J1236">
            <v>723</v>
          </cell>
          <cell r="K1236">
            <v>1814285</v>
          </cell>
          <cell r="M1236">
            <v>8339909</v>
          </cell>
        </row>
        <row r="1237">
          <cell r="B1237">
            <v>1993</v>
          </cell>
          <cell r="E1237" t="str">
            <v>PA</v>
          </cell>
          <cell r="J1237">
            <v>6279</v>
          </cell>
          <cell r="K1237">
            <v>14331384</v>
          </cell>
          <cell r="M1237">
            <v>14899570</v>
          </cell>
        </row>
        <row r="1238">
          <cell r="B1238">
            <v>1993</v>
          </cell>
          <cell r="E1238" t="str">
            <v>RI</v>
          </cell>
          <cell r="J1238">
            <v>684</v>
          </cell>
          <cell r="K1238">
            <v>1537009</v>
          </cell>
          <cell r="M1238">
            <v>1231496</v>
          </cell>
        </row>
        <row r="1239">
          <cell r="B1239">
            <v>1993</v>
          </cell>
          <cell r="E1239" t="str">
            <v>SC</v>
          </cell>
          <cell r="J1239">
            <v>1065</v>
          </cell>
          <cell r="K1239">
            <v>1946349</v>
          </cell>
          <cell r="M1239">
            <v>4998380</v>
          </cell>
        </row>
        <row r="1240">
          <cell r="B1240">
            <v>1993</v>
          </cell>
          <cell r="E1240" t="str">
            <v>SD</v>
          </cell>
          <cell r="J1240">
            <v>299</v>
          </cell>
          <cell r="K1240">
            <v>429090</v>
          </cell>
          <cell r="M1240">
            <v>2334696</v>
          </cell>
        </row>
        <row r="1241">
          <cell r="B1241">
            <v>1993</v>
          </cell>
          <cell r="E1241" t="str">
            <v>TN</v>
          </cell>
          <cell r="J1241">
            <v>2477</v>
          </cell>
          <cell r="K1241">
            <v>4594520</v>
          </cell>
          <cell r="M1241">
            <v>6860123</v>
          </cell>
        </row>
        <row r="1242">
          <cell r="B1242">
            <v>1993</v>
          </cell>
          <cell r="E1242" t="str">
            <v>TX</v>
          </cell>
          <cell r="J1242">
            <v>4825</v>
          </cell>
          <cell r="K1242">
            <v>8784229</v>
          </cell>
          <cell r="M1242">
            <v>30441146</v>
          </cell>
        </row>
        <row r="1243">
          <cell r="B1243">
            <v>1993</v>
          </cell>
          <cell r="E1243" t="str">
            <v>UT</v>
          </cell>
          <cell r="J1243">
            <v>318</v>
          </cell>
          <cell r="K1243">
            <v>854081</v>
          </cell>
          <cell r="M1243">
            <v>3539722</v>
          </cell>
        </row>
        <row r="1244">
          <cell r="B1244">
            <v>1993</v>
          </cell>
          <cell r="E1244" t="str">
            <v>VT</v>
          </cell>
          <cell r="J1244">
            <v>87</v>
          </cell>
          <cell r="K1244">
            <v>184618</v>
          </cell>
          <cell r="M1244">
            <v>1677688</v>
          </cell>
        </row>
        <row r="1245">
          <cell r="B1245">
            <v>1993</v>
          </cell>
          <cell r="E1245" t="str">
            <v>VA</v>
          </cell>
          <cell r="J1245">
            <v>2029</v>
          </cell>
          <cell r="K1245">
            <v>4840923</v>
          </cell>
          <cell r="M1245">
            <v>8326425</v>
          </cell>
        </row>
        <row r="1246">
          <cell r="B1246">
            <v>1993</v>
          </cell>
          <cell r="E1246" t="str">
            <v>WA</v>
          </cell>
          <cell r="J1246">
            <v>1949</v>
          </cell>
          <cell r="K1246">
            <v>4873784</v>
          </cell>
          <cell r="M1246">
            <v>16685186</v>
          </cell>
        </row>
        <row r="1247">
          <cell r="B1247">
            <v>1993</v>
          </cell>
          <cell r="E1247" t="str">
            <v>WV</v>
          </cell>
          <cell r="J1247">
            <v>492</v>
          </cell>
          <cell r="K1247">
            <v>875001</v>
          </cell>
          <cell r="M1247">
            <v>3983438</v>
          </cell>
        </row>
        <row r="1248">
          <cell r="B1248">
            <v>1993</v>
          </cell>
          <cell r="E1248" t="str">
            <v>WI</v>
          </cell>
          <cell r="J1248">
            <v>1534</v>
          </cell>
          <cell r="K1248">
            <v>3289785</v>
          </cell>
          <cell r="M1248">
            <v>7866178</v>
          </cell>
        </row>
        <row r="1249">
          <cell r="B1249">
            <v>1993</v>
          </cell>
          <cell r="E1249" t="str">
            <v>WY</v>
          </cell>
          <cell r="J1249">
            <v>42</v>
          </cell>
          <cell r="K1249">
            <v>64790</v>
          </cell>
          <cell r="M1249">
            <v>1881182</v>
          </cell>
        </row>
        <row r="1250">
          <cell r="B1250">
            <v>1994</v>
          </cell>
          <cell r="E1250" t="str">
            <v>US</v>
          </cell>
          <cell r="J1250">
            <v>123173</v>
          </cell>
          <cell r="K1250">
            <v>304982204</v>
          </cell>
          <cell r="M1250">
            <v>467866491</v>
          </cell>
        </row>
        <row r="1251">
          <cell r="B1251">
            <v>1994</v>
          </cell>
          <cell r="E1251" t="str">
            <v>AL</v>
          </cell>
          <cell r="J1251">
            <v>2794</v>
          </cell>
          <cell r="K1251">
            <v>5365851</v>
          </cell>
          <cell r="M1251">
            <v>7471593</v>
          </cell>
        </row>
        <row r="1252">
          <cell r="B1252">
            <v>1994</v>
          </cell>
          <cell r="E1252" t="str">
            <v>AK</v>
          </cell>
          <cell r="J1252">
            <v>696</v>
          </cell>
          <cell r="K1252">
            <v>2270300</v>
          </cell>
          <cell r="M1252">
            <v>10140660</v>
          </cell>
        </row>
        <row r="1253">
          <cell r="B1253">
            <v>1994</v>
          </cell>
          <cell r="E1253" t="str">
            <v>AZ</v>
          </cell>
          <cell r="J1253">
            <v>889</v>
          </cell>
          <cell r="K1253">
            <v>2391703</v>
          </cell>
          <cell r="M1253">
            <v>8894902</v>
          </cell>
        </row>
        <row r="1254">
          <cell r="B1254">
            <v>1994</v>
          </cell>
          <cell r="E1254" t="str">
            <v>AR</v>
          </cell>
          <cell r="J1254">
            <v>886</v>
          </cell>
          <cell r="K1254">
            <v>1426520</v>
          </cell>
          <cell r="M1254">
            <v>5342151</v>
          </cell>
        </row>
        <row r="1255">
          <cell r="B1255">
            <v>1994</v>
          </cell>
          <cell r="E1255" t="str">
            <v>CA</v>
          </cell>
          <cell r="J1255">
            <v>13793</v>
          </cell>
          <cell r="K1255">
            <v>46042429</v>
          </cell>
          <cell r="M1255">
            <v>76043579</v>
          </cell>
        </row>
        <row r="1256">
          <cell r="B1256">
            <v>1994</v>
          </cell>
          <cell r="E1256" t="str">
            <v>CO</v>
          </cell>
          <cell r="J1256">
            <v>1425</v>
          </cell>
          <cell r="K1256">
            <v>3518898</v>
          </cell>
          <cell r="M1256">
            <v>6252706</v>
          </cell>
        </row>
        <row r="1257">
          <cell r="B1257">
            <v>1994</v>
          </cell>
          <cell r="E1257" t="str">
            <v>CT</v>
          </cell>
          <cell r="J1257">
            <v>1451</v>
          </cell>
          <cell r="K1257">
            <v>4061558</v>
          </cell>
          <cell r="M1257">
            <v>2112762</v>
          </cell>
        </row>
        <row r="1258">
          <cell r="B1258">
            <v>1994</v>
          </cell>
          <cell r="E1258" t="str">
            <v>DE</v>
          </cell>
          <cell r="J1258">
            <v>265</v>
          </cell>
          <cell r="K1258">
            <v>647578</v>
          </cell>
          <cell r="M1258">
            <v>1299097</v>
          </cell>
        </row>
        <row r="1259">
          <cell r="B1259">
            <v>1994</v>
          </cell>
          <cell r="E1259" t="str">
            <v>DC</v>
          </cell>
          <cell r="J1259">
            <v>913</v>
          </cell>
          <cell r="K1259">
            <v>2905576</v>
          </cell>
          <cell r="M1259">
            <v>0</v>
          </cell>
        </row>
        <row r="1260">
          <cell r="B1260">
            <v>1994</v>
          </cell>
          <cell r="E1260" t="str">
            <v>FL</v>
          </cell>
          <cell r="J1260">
            <v>4271</v>
          </cell>
          <cell r="K1260">
            <v>9302586</v>
          </cell>
          <cell r="M1260">
            <v>28363202</v>
          </cell>
        </row>
        <row r="1261">
          <cell r="B1261">
            <v>1994</v>
          </cell>
          <cell r="E1261" t="str">
            <v>GA</v>
          </cell>
          <cell r="J1261">
            <v>4899</v>
          </cell>
          <cell r="K1261">
            <v>9460198</v>
          </cell>
          <cell r="M1261">
            <v>9952013</v>
          </cell>
        </row>
        <row r="1262">
          <cell r="B1262">
            <v>1994</v>
          </cell>
          <cell r="E1262" t="str">
            <v>HI</v>
          </cell>
          <cell r="J1262">
            <v>172</v>
          </cell>
          <cell r="K1262">
            <v>496354</v>
          </cell>
          <cell r="M1262">
            <v>4464849</v>
          </cell>
        </row>
        <row r="1263">
          <cell r="B1263">
            <v>1994</v>
          </cell>
          <cell r="E1263" t="str">
            <v>ID</v>
          </cell>
          <cell r="J1263">
            <v>153</v>
          </cell>
          <cell r="K1263">
            <v>418904</v>
          </cell>
          <cell r="M1263">
            <v>4503502</v>
          </cell>
        </row>
        <row r="1264">
          <cell r="B1264">
            <v>1994</v>
          </cell>
          <cell r="E1264" t="str">
            <v>IL</v>
          </cell>
          <cell r="J1264">
            <v>7035</v>
          </cell>
          <cell r="K1264">
            <v>18886095</v>
          </cell>
          <cell r="M1264">
            <v>12216745</v>
          </cell>
        </row>
        <row r="1265">
          <cell r="B1265">
            <v>1994</v>
          </cell>
          <cell r="E1265" t="str">
            <v>IN</v>
          </cell>
          <cell r="J1265">
            <v>1710</v>
          </cell>
          <cell r="K1265">
            <v>3456080</v>
          </cell>
          <cell r="M1265">
            <v>7020231</v>
          </cell>
        </row>
        <row r="1266">
          <cell r="B1266">
            <v>1994</v>
          </cell>
          <cell r="E1266" t="str">
            <v>IA</v>
          </cell>
          <cell r="J1266">
            <v>448</v>
          </cell>
          <cell r="K1266">
            <v>1058564</v>
          </cell>
          <cell r="M1266">
            <v>8102259</v>
          </cell>
        </row>
        <row r="1267">
          <cell r="B1267">
            <v>1994</v>
          </cell>
          <cell r="E1267" t="str">
            <v>KS</v>
          </cell>
          <cell r="J1267">
            <v>632</v>
          </cell>
          <cell r="K1267">
            <v>1120523</v>
          </cell>
          <cell r="M1267">
            <v>5533288</v>
          </cell>
        </row>
        <row r="1268">
          <cell r="B1268">
            <v>1994</v>
          </cell>
          <cell r="E1268" t="str">
            <v>KY</v>
          </cell>
          <cell r="J1268">
            <v>1132</v>
          </cell>
          <cell r="K1268">
            <v>2281931</v>
          </cell>
          <cell r="M1268">
            <v>7678936</v>
          </cell>
        </row>
        <row r="1269">
          <cell r="B1269">
            <v>1994</v>
          </cell>
          <cell r="E1269" t="str">
            <v>LA</v>
          </cell>
          <cell r="J1269">
            <v>1281</v>
          </cell>
          <cell r="K1269">
            <v>2065392</v>
          </cell>
          <cell r="M1269">
            <v>11961285</v>
          </cell>
        </row>
        <row r="1270">
          <cell r="B1270">
            <v>1994</v>
          </cell>
          <cell r="E1270" t="str">
            <v>ME</v>
          </cell>
          <cell r="J1270">
            <v>398</v>
          </cell>
          <cell r="K1270">
            <v>844549</v>
          </cell>
          <cell r="M1270">
            <v>3554691</v>
          </cell>
        </row>
        <row r="1271">
          <cell r="B1271">
            <v>1994</v>
          </cell>
          <cell r="E1271" t="str">
            <v>MD</v>
          </cell>
          <cell r="J1271">
            <v>3429</v>
          </cell>
          <cell r="K1271">
            <v>8518001</v>
          </cell>
          <cell r="M1271">
            <v>7324419</v>
          </cell>
        </row>
        <row r="1272">
          <cell r="B1272">
            <v>1994</v>
          </cell>
          <cell r="E1272" t="str">
            <v>MA</v>
          </cell>
          <cell r="J1272">
            <v>4095</v>
          </cell>
          <cell r="K1272">
            <v>10489816</v>
          </cell>
          <cell r="M1272">
            <v>5132515</v>
          </cell>
        </row>
        <row r="1273">
          <cell r="B1273">
            <v>1994</v>
          </cell>
          <cell r="E1273" t="str">
            <v>MI</v>
          </cell>
          <cell r="J1273">
            <v>1067</v>
          </cell>
          <cell r="K1273">
            <v>2776342</v>
          </cell>
          <cell r="M1273">
            <v>13765216</v>
          </cell>
        </row>
        <row r="1274">
          <cell r="B1274">
            <v>1994</v>
          </cell>
          <cell r="E1274" t="str">
            <v>MN</v>
          </cell>
          <cell r="J1274">
            <v>2200</v>
          </cell>
          <cell r="K1274">
            <v>6274966</v>
          </cell>
          <cell r="M1274">
            <v>10623073</v>
          </cell>
        </row>
        <row r="1275">
          <cell r="B1275">
            <v>1994</v>
          </cell>
          <cell r="E1275" t="str">
            <v>MS</v>
          </cell>
          <cell r="J1275">
            <v>1058</v>
          </cell>
          <cell r="K1275">
            <v>1638067</v>
          </cell>
          <cell r="M1275">
            <v>8552071</v>
          </cell>
        </row>
        <row r="1276">
          <cell r="B1276">
            <v>1994</v>
          </cell>
          <cell r="E1276" t="str">
            <v>MO</v>
          </cell>
          <cell r="J1276">
            <v>1855</v>
          </cell>
          <cell r="K1276">
            <v>3619651</v>
          </cell>
          <cell r="M1276">
            <v>5464840</v>
          </cell>
        </row>
        <row r="1277">
          <cell r="B1277">
            <v>1994</v>
          </cell>
          <cell r="E1277" t="str">
            <v>MT</v>
          </cell>
          <cell r="J1277">
            <v>346</v>
          </cell>
          <cell r="K1277">
            <v>729086</v>
          </cell>
          <cell r="M1277">
            <v>3919314</v>
          </cell>
        </row>
        <row r="1278">
          <cell r="B1278">
            <v>1994</v>
          </cell>
          <cell r="E1278" t="str">
            <v>NE</v>
          </cell>
          <cell r="J1278">
            <v>744</v>
          </cell>
          <cell r="K1278">
            <v>1382559</v>
          </cell>
          <cell r="M1278">
            <v>4194663</v>
          </cell>
        </row>
        <row r="1279">
          <cell r="B1279">
            <v>1994</v>
          </cell>
          <cell r="E1279" t="str">
            <v>NV</v>
          </cell>
          <cell r="J1279">
            <v>579</v>
          </cell>
          <cell r="K1279">
            <v>1602648</v>
          </cell>
          <cell r="M1279">
            <v>2822542</v>
          </cell>
        </row>
        <row r="1280">
          <cell r="B1280">
            <v>1994</v>
          </cell>
          <cell r="E1280" t="str">
            <v>NH</v>
          </cell>
          <cell r="J1280">
            <v>374</v>
          </cell>
          <cell r="K1280">
            <v>788834</v>
          </cell>
          <cell r="M1280">
            <v>1167159</v>
          </cell>
        </row>
        <row r="1281">
          <cell r="B1281">
            <v>1994</v>
          </cell>
          <cell r="E1281" t="str">
            <v>NJ</v>
          </cell>
          <cell r="J1281">
            <v>3648</v>
          </cell>
          <cell r="K1281">
            <v>9684653</v>
          </cell>
          <cell r="M1281">
            <v>10922244</v>
          </cell>
        </row>
        <row r="1282">
          <cell r="B1282">
            <v>1994</v>
          </cell>
          <cell r="E1282" t="str">
            <v>NM</v>
          </cell>
          <cell r="J1282">
            <v>285</v>
          </cell>
          <cell r="K1282">
            <v>529658</v>
          </cell>
          <cell r="M1282">
            <v>4790648</v>
          </cell>
        </row>
        <row r="1283">
          <cell r="B1283">
            <v>1994</v>
          </cell>
          <cell r="E1283" t="str">
            <v>NY</v>
          </cell>
          <cell r="J1283">
            <v>25505</v>
          </cell>
          <cell r="K1283">
            <v>68443227</v>
          </cell>
          <cell r="M1283">
            <v>12276518</v>
          </cell>
        </row>
        <row r="1284">
          <cell r="B1284">
            <v>1994</v>
          </cell>
          <cell r="E1284" t="str">
            <v>NC</v>
          </cell>
          <cell r="J1284">
            <v>2730</v>
          </cell>
          <cell r="K1284">
            <v>5488926</v>
          </cell>
          <cell r="M1284">
            <v>11764741</v>
          </cell>
        </row>
        <row r="1285">
          <cell r="B1285">
            <v>1994</v>
          </cell>
          <cell r="E1285" t="str">
            <v>ND</v>
          </cell>
          <cell r="J1285">
            <v>279</v>
          </cell>
          <cell r="K1285">
            <v>552803</v>
          </cell>
          <cell r="M1285">
            <v>2991183</v>
          </cell>
        </row>
        <row r="1286">
          <cell r="B1286">
            <v>1994</v>
          </cell>
          <cell r="E1286" t="str">
            <v>OH</v>
          </cell>
          <cell r="J1286">
            <v>4402</v>
          </cell>
          <cell r="K1286">
            <v>10047968</v>
          </cell>
          <cell r="M1286">
            <v>11627273</v>
          </cell>
        </row>
        <row r="1287">
          <cell r="B1287">
            <v>1994</v>
          </cell>
          <cell r="E1287" t="str">
            <v>OK</v>
          </cell>
          <cell r="J1287">
            <v>1588</v>
          </cell>
          <cell r="K1287">
            <v>2769439</v>
          </cell>
          <cell r="M1287">
            <v>5326941</v>
          </cell>
        </row>
        <row r="1288">
          <cell r="B1288">
            <v>1994</v>
          </cell>
          <cell r="E1288" t="str">
            <v>OR</v>
          </cell>
          <cell r="J1288">
            <v>761</v>
          </cell>
          <cell r="K1288">
            <v>1876454</v>
          </cell>
          <cell r="M1288">
            <v>7781062</v>
          </cell>
        </row>
        <row r="1289">
          <cell r="B1289">
            <v>1994</v>
          </cell>
          <cell r="E1289" t="str">
            <v>PA</v>
          </cell>
          <cell r="J1289">
            <v>6377</v>
          </cell>
          <cell r="K1289">
            <v>15986029</v>
          </cell>
          <cell r="M1289">
            <v>15446109</v>
          </cell>
        </row>
        <row r="1290">
          <cell r="B1290">
            <v>1994</v>
          </cell>
          <cell r="E1290" t="str">
            <v>RI</v>
          </cell>
          <cell r="J1290">
            <v>700</v>
          </cell>
          <cell r="K1290">
            <v>1467408</v>
          </cell>
          <cell r="M1290">
            <v>1553449</v>
          </cell>
        </row>
        <row r="1291">
          <cell r="B1291">
            <v>1994</v>
          </cell>
          <cell r="E1291" t="str">
            <v>SC</v>
          </cell>
          <cell r="J1291">
            <v>1059</v>
          </cell>
          <cell r="K1291">
            <v>1997778</v>
          </cell>
          <cell r="M1291">
            <v>4666213</v>
          </cell>
        </row>
        <row r="1292">
          <cell r="B1292">
            <v>1994</v>
          </cell>
          <cell r="E1292" t="str">
            <v>SD</v>
          </cell>
          <cell r="J1292">
            <v>339</v>
          </cell>
          <cell r="K1292">
            <v>484917</v>
          </cell>
          <cell r="M1292">
            <v>2580243</v>
          </cell>
        </row>
        <row r="1293">
          <cell r="B1293">
            <v>1994</v>
          </cell>
          <cell r="E1293" t="str">
            <v>TN</v>
          </cell>
          <cell r="J1293">
            <v>2672</v>
          </cell>
          <cell r="K1293">
            <v>5057700</v>
          </cell>
          <cell r="M1293">
            <v>7708386</v>
          </cell>
        </row>
        <row r="1294">
          <cell r="B1294">
            <v>1994</v>
          </cell>
          <cell r="E1294" t="str">
            <v>TX</v>
          </cell>
          <cell r="J1294">
            <v>5315</v>
          </cell>
          <cell r="K1294">
            <v>9124918</v>
          </cell>
          <cell r="M1294">
            <v>37454000</v>
          </cell>
        </row>
        <row r="1295">
          <cell r="B1295">
            <v>1994</v>
          </cell>
          <cell r="E1295" t="str">
            <v>UT</v>
          </cell>
          <cell r="J1295">
            <v>449</v>
          </cell>
          <cell r="K1295">
            <v>1432546</v>
          </cell>
          <cell r="M1295">
            <v>3641153</v>
          </cell>
        </row>
        <row r="1296">
          <cell r="B1296">
            <v>1994</v>
          </cell>
          <cell r="E1296" t="str">
            <v>VT</v>
          </cell>
          <cell r="J1296">
            <v>106</v>
          </cell>
          <cell r="K1296">
            <v>235038</v>
          </cell>
          <cell r="M1296">
            <v>1494495</v>
          </cell>
        </row>
        <row r="1297">
          <cell r="B1297">
            <v>1994</v>
          </cell>
          <cell r="E1297" t="str">
            <v>VA</v>
          </cell>
          <cell r="J1297">
            <v>2124</v>
          </cell>
          <cell r="K1297">
            <v>5279573</v>
          </cell>
          <cell r="M1297">
            <v>9447265</v>
          </cell>
        </row>
        <row r="1298">
          <cell r="B1298">
            <v>1994</v>
          </cell>
          <cell r="E1298" t="str">
            <v>WA</v>
          </cell>
          <cell r="J1298">
            <v>1835</v>
          </cell>
          <cell r="K1298">
            <v>4563510</v>
          </cell>
          <cell r="M1298">
            <v>17421204</v>
          </cell>
        </row>
        <row r="1299">
          <cell r="B1299">
            <v>1994</v>
          </cell>
          <cell r="E1299" t="str">
            <v>WV</v>
          </cell>
          <cell r="J1299">
            <v>536</v>
          </cell>
          <cell r="K1299">
            <v>879701</v>
          </cell>
          <cell r="M1299">
            <v>4298501</v>
          </cell>
        </row>
        <row r="1300">
          <cell r="B1300">
            <v>1994</v>
          </cell>
          <cell r="E1300" t="str">
            <v>WI</v>
          </cell>
          <cell r="J1300">
            <v>1420</v>
          </cell>
          <cell r="K1300">
            <v>3153992</v>
          </cell>
          <cell r="M1300">
            <v>8831599</v>
          </cell>
        </row>
        <row r="1301">
          <cell r="B1301">
            <v>1994</v>
          </cell>
          <cell r="E1301" t="str">
            <v>WY</v>
          </cell>
          <cell r="J1301">
            <v>53</v>
          </cell>
          <cell r="K1301">
            <v>84407</v>
          </cell>
          <cell r="M1301">
            <v>1969001</v>
          </cell>
        </row>
        <row r="1302">
          <cell r="B1302">
            <v>1995</v>
          </cell>
          <cell r="E1302" t="str">
            <v>US</v>
          </cell>
          <cell r="J1302">
            <v>124279</v>
          </cell>
          <cell r="K1302">
            <v>314733086</v>
          </cell>
          <cell r="M1302">
            <v>474702496</v>
          </cell>
        </row>
        <row r="1303">
          <cell r="B1303">
            <v>1995</v>
          </cell>
          <cell r="E1303" t="str">
            <v>AL</v>
          </cell>
          <cell r="J1303">
            <v>2828</v>
          </cell>
          <cell r="K1303">
            <v>5539598</v>
          </cell>
          <cell r="M1303">
            <v>7140608</v>
          </cell>
        </row>
        <row r="1304">
          <cell r="B1304">
            <v>1995</v>
          </cell>
          <cell r="E1304" t="str">
            <v>AK</v>
          </cell>
          <cell r="J1304">
            <v>678</v>
          </cell>
          <cell r="K1304">
            <v>2174301</v>
          </cell>
          <cell r="M1304">
            <v>8620953</v>
          </cell>
        </row>
        <row r="1305">
          <cell r="B1305">
            <v>1995</v>
          </cell>
          <cell r="E1305" t="str">
            <v>AZ</v>
          </cell>
          <cell r="J1305">
            <v>903</v>
          </cell>
          <cell r="K1305">
            <v>2476002</v>
          </cell>
          <cell r="M1305">
            <v>8585174</v>
          </cell>
        </row>
        <row r="1306">
          <cell r="B1306">
            <v>1995</v>
          </cell>
          <cell r="E1306" t="str">
            <v>AR</v>
          </cell>
          <cell r="J1306">
            <v>917</v>
          </cell>
          <cell r="K1306">
            <v>1553929</v>
          </cell>
          <cell r="M1306">
            <v>5014289</v>
          </cell>
        </row>
        <row r="1307">
          <cell r="B1307">
            <v>1995</v>
          </cell>
          <cell r="E1307" t="str">
            <v>CA</v>
          </cell>
          <cell r="J1307">
            <v>13565</v>
          </cell>
          <cell r="K1307">
            <v>46297448</v>
          </cell>
          <cell r="M1307">
            <v>70489465</v>
          </cell>
        </row>
        <row r="1308">
          <cell r="B1308">
            <v>1995</v>
          </cell>
          <cell r="E1308" t="str">
            <v>CO</v>
          </cell>
          <cell r="J1308">
            <v>1465</v>
          </cell>
          <cell r="K1308">
            <v>3771081</v>
          </cell>
          <cell r="M1308">
            <v>6508623</v>
          </cell>
        </row>
        <row r="1309">
          <cell r="B1309">
            <v>1995</v>
          </cell>
          <cell r="E1309" t="str">
            <v>CT</v>
          </cell>
          <cell r="J1309">
            <v>1490</v>
          </cell>
          <cell r="K1309">
            <v>4315047</v>
          </cell>
          <cell r="M1309">
            <v>2130638</v>
          </cell>
        </row>
        <row r="1310">
          <cell r="B1310">
            <v>1995</v>
          </cell>
          <cell r="E1310" t="str">
            <v>DE</v>
          </cell>
          <cell r="J1310">
            <v>272</v>
          </cell>
          <cell r="K1310">
            <v>659415</v>
          </cell>
          <cell r="M1310">
            <v>1335011</v>
          </cell>
        </row>
        <row r="1311">
          <cell r="B1311">
            <v>1995</v>
          </cell>
          <cell r="E1311" t="str">
            <v>DC</v>
          </cell>
          <cell r="J1311">
            <v>895</v>
          </cell>
          <cell r="K1311">
            <v>2545571</v>
          </cell>
          <cell r="M1311">
            <v>0</v>
          </cell>
        </row>
        <row r="1312">
          <cell r="B1312">
            <v>1995</v>
          </cell>
          <cell r="E1312" t="str">
            <v>FL</v>
          </cell>
          <cell r="J1312">
            <v>4286</v>
          </cell>
          <cell r="K1312">
            <v>9463632</v>
          </cell>
          <cell r="M1312">
            <v>28437181</v>
          </cell>
        </row>
        <row r="1313">
          <cell r="B1313">
            <v>1995</v>
          </cell>
          <cell r="E1313" t="str">
            <v>GA</v>
          </cell>
          <cell r="J1313">
            <v>4948</v>
          </cell>
          <cell r="K1313">
            <v>9628958</v>
          </cell>
          <cell r="M1313">
            <v>12494227</v>
          </cell>
        </row>
        <row r="1314">
          <cell r="B1314">
            <v>1995</v>
          </cell>
          <cell r="E1314" t="str">
            <v>HI</v>
          </cell>
          <cell r="J1314">
            <v>181</v>
          </cell>
          <cell r="K1314">
            <v>470452</v>
          </cell>
          <cell r="M1314">
            <v>4223424</v>
          </cell>
        </row>
        <row r="1315">
          <cell r="B1315">
            <v>1995</v>
          </cell>
          <cell r="E1315" t="str">
            <v>ID</v>
          </cell>
          <cell r="J1315">
            <v>173</v>
          </cell>
          <cell r="K1315">
            <v>562512</v>
          </cell>
          <cell r="M1315">
            <v>4555547</v>
          </cell>
        </row>
        <row r="1316">
          <cell r="B1316">
            <v>1995</v>
          </cell>
          <cell r="E1316" t="str">
            <v>IL</v>
          </cell>
          <cell r="J1316">
            <v>7740</v>
          </cell>
          <cell r="K1316">
            <v>20359282</v>
          </cell>
          <cell r="M1316">
            <v>13114784</v>
          </cell>
        </row>
        <row r="1317">
          <cell r="B1317">
            <v>1995</v>
          </cell>
          <cell r="E1317" t="str">
            <v>IN</v>
          </cell>
          <cell r="J1317">
            <v>1793</v>
          </cell>
          <cell r="K1317">
            <v>3666320</v>
          </cell>
          <cell r="M1317">
            <v>7127590</v>
          </cell>
        </row>
        <row r="1318">
          <cell r="B1318">
            <v>1995</v>
          </cell>
          <cell r="E1318" t="str">
            <v>IA</v>
          </cell>
          <cell r="J1318">
            <v>471</v>
          </cell>
          <cell r="K1318">
            <v>1172630</v>
          </cell>
          <cell r="M1318">
            <v>7765698</v>
          </cell>
        </row>
        <row r="1319">
          <cell r="B1319">
            <v>1995</v>
          </cell>
          <cell r="E1319" t="str">
            <v>KS</v>
          </cell>
          <cell r="J1319">
            <v>673</v>
          </cell>
          <cell r="K1319">
            <v>1272748</v>
          </cell>
          <cell r="M1319">
            <v>5520087</v>
          </cell>
        </row>
        <row r="1320">
          <cell r="B1320">
            <v>1995</v>
          </cell>
          <cell r="E1320" t="str">
            <v>KY</v>
          </cell>
          <cell r="J1320">
            <v>1125</v>
          </cell>
          <cell r="K1320">
            <v>2370937</v>
          </cell>
          <cell r="M1320">
            <v>8300494</v>
          </cell>
        </row>
        <row r="1321">
          <cell r="B1321">
            <v>1995</v>
          </cell>
          <cell r="E1321" t="str">
            <v>LA</v>
          </cell>
          <cell r="J1321">
            <v>1227</v>
          </cell>
          <cell r="K1321">
            <v>2389906</v>
          </cell>
          <cell r="M1321">
            <v>11964103</v>
          </cell>
        </row>
        <row r="1322">
          <cell r="B1322">
            <v>1995</v>
          </cell>
          <cell r="E1322" t="str">
            <v>ME</v>
          </cell>
          <cell r="J1322">
            <v>435</v>
          </cell>
          <cell r="K1322">
            <v>922160</v>
          </cell>
          <cell r="M1322">
            <v>3691156</v>
          </cell>
        </row>
        <row r="1323">
          <cell r="B1323">
            <v>1995</v>
          </cell>
          <cell r="E1323" t="str">
            <v>MD</v>
          </cell>
          <cell r="J1323">
            <v>3388</v>
          </cell>
          <cell r="K1323">
            <v>8717388</v>
          </cell>
          <cell r="M1323">
            <v>6824276</v>
          </cell>
        </row>
        <row r="1324">
          <cell r="B1324">
            <v>1995</v>
          </cell>
          <cell r="E1324" t="str">
            <v>MA</v>
          </cell>
          <cell r="J1324">
            <v>4249</v>
          </cell>
          <cell r="K1324">
            <v>11176914</v>
          </cell>
          <cell r="M1324">
            <v>5949568</v>
          </cell>
        </row>
        <row r="1325">
          <cell r="B1325">
            <v>1995</v>
          </cell>
          <cell r="E1325" t="str">
            <v>MI</v>
          </cell>
          <cell r="J1325">
            <v>1122</v>
          </cell>
          <cell r="K1325">
            <v>3064541</v>
          </cell>
          <cell r="M1325">
            <v>15857727</v>
          </cell>
        </row>
        <row r="1326">
          <cell r="B1326">
            <v>1995</v>
          </cell>
          <cell r="E1326" t="str">
            <v>MN</v>
          </cell>
          <cell r="J1326">
            <v>2140</v>
          </cell>
          <cell r="K1326">
            <v>5939339</v>
          </cell>
          <cell r="M1326">
            <v>10118498</v>
          </cell>
        </row>
        <row r="1327">
          <cell r="B1327">
            <v>1995</v>
          </cell>
          <cell r="E1327" t="str">
            <v>MS</v>
          </cell>
          <cell r="J1327">
            <v>1070</v>
          </cell>
          <cell r="K1327">
            <v>1722011</v>
          </cell>
          <cell r="M1327">
            <v>8499452</v>
          </cell>
        </row>
        <row r="1328">
          <cell r="B1328">
            <v>1995</v>
          </cell>
          <cell r="E1328" t="str">
            <v>MO</v>
          </cell>
          <cell r="J1328">
            <v>1861</v>
          </cell>
          <cell r="K1328">
            <v>3712062</v>
          </cell>
          <cell r="M1328">
            <v>5950661</v>
          </cell>
        </row>
        <row r="1329">
          <cell r="B1329">
            <v>1995</v>
          </cell>
          <cell r="E1329" t="str">
            <v>MT</v>
          </cell>
          <cell r="J1329">
            <v>370</v>
          </cell>
          <cell r="K1329">
            <v>733040</v>
          </cell>
          <cell r="M1329">
            <v>4658177</v>
          </cell>
        </row>
        <row r="1330">
          <cell r="B1330">
            <v>1995</v>
          </cell>
          <cell r="E1330" t="str">
            <v>NE</v>
          </cell>
          <cell r="J1330">
            <v>708</v>
          </cell>
          <cell r="K1330">
            <v>1408345</v>
          </cell>
          <cell r="M1330">
            <v>4285663</v>
          </cell>
        </row>
        <row r="1331">
          <cell r="B1331">
            <v>1995</v>
          </cell>
          <cell r="E1331" t="str">
            <v>NV</v>
          </cell>
          <cell r="J1331">
            <v>556</v>
          </cell>
          <cell r="K1331">
            <v>1532832</v>
          </cell>
          <cell r="M1331">
            <v>2775062</v>
          </cell>
        </row>
        <row r="1332">
          <cell r="B1332">
            <v>1995</v>
          </cell>
          <cell r="E1332" t="str">
            <v>NH</v>
          </cell>
          <cell r="J1332">
            <v>369</v>
          </cell>
          <cell r="K1332">
            <v>800185</v>
          </cell>
          <cell r="M1332">
            <v>1026552</v>
          </cell>
        </row>
        <row r="1333">
          <cell r="B1333">
            <v>1995</v>
          </cell>
          <cell r="E1333" t="str">
            <v>NJ</v>
          </cell>
          <cell r="J1333">
            <v>4188</v>
          </cell>
          <cell r="K1333">
            <v>11421494</v>
          </cell>
          <cell r="M1333">
            <v>11184104</v>
          </cell>
        </row>
        <row r="1334">
          <cell r="B1334">
            <v>1995</v>
          </cell>
          <cell r="E1334" t="str">
            <v>NM</v>
          </cell>
          <cell r="J1334">
            <v>309</v>
          </cell>
          <cell r="K1334">
            <v>580478</v>
          </cell>
          <cell r="M1334">
            <v>5239308</v>
          </cell>
        </row>
        <row r="1335">
          <cell r="B1335">
            <v>1995</v>
          </cell>
          <cell r="E1335" t="str">
            <v>NY</v>
          </cell>
          <cell r="J1335">
            <v>25308</v>
          </cell>
          <cell r="K1335">
            <v>70944554</v>
          </cell>
          <cell r="M1335">
            <v>12214276</v>
          </cell>
        </row>
        <row r="1336">
          <cell r="B1336">
            <v>1995</v>
          </cell>
          <cell r="E1336" t="str">
            <v>NC</v>
          </cell>
          <cell r="J1336">
            <v>2754</v>
          </cell>
          <cell r="K1336">
            <v>5721378</v>
          </cell>
          <cell r="M1336">
            <v>12342855</v>
          </cell>
        </row>
        <row r="1337">
          <cell r="B1337">
            <v>1995</v>
          </cell>
          <cell r="E1337" t="str">
            <v>ND</v>
          </cell>
          <cell r="J1337">
            <v>258</v>
          </cell>
          <cell r="K1337">
            <v>475477</v>
          </cell>
          <cell r="M1337">
            <v>3111963</v>
          </cell>
        </row>
        <row r="1338">
          <cell r="B1338">
            <v>1995</v>
          </cell>
          <cell r="E1338" t="str">
            <v>OH</v>
          </cell>
          <cell r="J1338">
            <v>4353</v>
          </cell>
          <cell r="K1338">
            <v>10390784</v>
          </cell>
          <cell r="M1338">
            <v>12143913</v>
          </cell>
        </row>
        <row r="1339">
          <cell r="B1339">
            <v>1995</v>
          </cell>
          <cell r="E1339" t="str">
            <v>OK</v>
          </cell>
          <cell r="J1339">
            <v>1569</v>
          </cell>
          <cell r="K1339">
            <v>3036776</v>
          </cell>
          <cell r="M1339">
            <v>3548542</v>
          </cell>
        </row>
        <row r="1340">
          <cell r="B1340">
            <v>1995</v>
          </cell>
          <cell r="E1340" t="str">
            <v>OR</v>
          </cell>
          <cell r="J1340">
            <v>847</v>
          </cell>
          <cell r="K1340">
            <v>2006256</v>
          </cell>
          <cell r="M1340">
            <v>7890412</v>
          </cell>
        </row>
        <row r="1341">
          <cell r="B1341">
            <v>1995</v>
          </cell>
          <cell r="E1341" t="str">
            <v>PA</v>
          </cell>
          <cell r="J1341">
            <v>6253</v>
          </cell>
          <cell r="K1341">
            <v>15183743</v>
          </cell>
          <cell r="M1341">
            <v>20827598</v>
          </cell>
        </row>
        <row r="1342">
          <cell r="B1342">
            <v>1995</v>
          </cell>
          <cell r="E1342" t="str">
            <v>RI</v>
          </cell>
          <cell r="J1342">
            <v>703</v>
          </cell>
          <cell r="K1342">
            <v>1521706</v>
          </cell>
          <cell r="M1342">
            <v>1285265</v>
          </cell>
        </row>
        <row r="1343">
          <cell r="B1343">
            <v>1995</v>
          </cell>
          <cell r="E1343" t="str">
            <v>SC</v>
          </cell>
          <cell r="J1343">
            <v>1137</v>
          </cell>
          <cell r="K1343">
            <v>2250922</v>
          </cell>
          <cell r="M1343">
            <v>6442597</v>
          </cell>
        </row>
        <row r="1344">
          <cell r="B1344">
            <v>1995</v>
          </cell>
          <cell r="E1344" t="str">
            <v>SD</v>
          </cell>
          <cell r="J1344">
            <v>328</v>
          </cell>
          <cell r="K1344">
            <v>563086</v>
          </cell>
          <cell r="M1344">
            <v>2403084</v>
          </cell>
        </row>
        <row r="1345">
          <cell r="B1345">
            <v>1995</v>
          </cell>
          <cell r="E1345" t="str">
            <v>TN</v>
          </cell>
          <cell r="J1345">
            <v>2534</v>
          </cell>
          <cell r="K1345">
            <v>5161794</v>
          </cell>
          <cell r="M1345">
            <v>7913048</v>
          </cell>
        </row>
        <row r="1346">
          <cell r="B1346">
            <v>1995</v>
          </cell>
          <cell r="E1346" t="str">
            <v>TX</v>
          </cell>
          <cell r="J1346">
            <v>5036</v>
          </cell>
          <cell r="K1346">
            <v>9506159</v>
          </cell>
          <cell r="M1346">
            <v>36827692</v>
          </cell>
        </row>
        <row r="1347">
          <cell r="B1347">
            <v>1995</v>
          </cell>
          <cell r="E1347" t="str">
            <v>UT</v>
          </cell>
          <cell r="J1347">
            <v>848</v>
          </cell>
          <cell r="K1347">
            <v>1408460</v>
          </cell>
          <cell r="M1347">
            <v>3762031</v>
          </cell>
        </row>
        <row r="1348">
          <cell r="B1348">
            <v>1995</v>
          </cell>
          <cell r="E1348" t="str">
            <v>VT</v>
          </cell>
          <cell r="J1348">
            <v>102</v>
          </cell>
          <cell r="K1348">
            <v>227699</v>
          </cell>
          <cell r="M1348">
            <v>1595091</v>
          </cell>
        </row>
        <row r="1349">
          <cell r="B1349">
            <v>1995</v>
          </cell>
          <cell r="E1349" t="str">
            <v>VA</v>
          </cell>
          <cell r="J1349">
            <v>1959</v>
          </cell>
          <cell r="K1349">
            <v>4948595</v>
          </cell>
          <cell r="M1349">
            <v>8883867</v>
          </cell>
        </row>
        <row r="1350">
          <cell r="B1350">
            <v>1995</v>
          </cell>
          <cell r="E1350" t="str">
            <v>WA</v>
          </cell>
          <cell r="J1350">
            <v>1945</v>
          </cell>
          <cell r="K1350">
            <v>4837287</v>
          </cell>
          <cell r="M1350">
            <v>17380389</v>
          </cell>
        </row>
        <row r="1351">
          <cell r="B1351">
            <v>1995</v>
          </cell>
          <cell r="E1351" t="str">
            <v>WV</v>
          </cell>
          <cell r="J1351">
            <v>478</v>
          </cell>
          <cell r="K1351">
            <v>860191</v>
          </cell>
          <cell r="M1351">
            <v>4386733</v>
          </cell>
        </row>
        <row r="1352">
          <cell r="B1352">
            <v>1995</v>
          </cell>
          <cell r="E1352" t="str">
            <v>WI</v>
          </cell>
          <cell r="J1352">
            <v>1417</v>
          </cell>
          <cell r="K1352">
            <v>3176739</v>
          </cell>
          <cell r="M1352">
            <v>10369847</v>
          </cell>
        </row>
        <row r="1353">
          <cell r="B1353">
            <v>1995</v>
          </cell>
          <cell r="E1353" t="str">
            <v>WY</v>
          </cell>
          <cell r="J1353">
            <v>55</v>
          </cell>
          <cell r="K1353">
            <v>90922</v>
          </cell>
          <cell r="M1353">
            <v>1985193</v>
          </cell>
        </row>
        <row r="1354">
          <cell r="B1354">
            <v>1997</v>
          </cell>
          <cell r="E1354" t="str">
            <v>US</v>
          </cell>
          <cell r="J1354">
            <v>115062</v>
          </cell>
          <cell r="K1354">
            <v>291681806</v>
          </cell>
          <cell r="M1354">
            <v>495745600</v>
          </cell>
        </row>
        <row r="1355">
          <cell r="B1355">
            <v>1997</v>
          </cell>
          <cell r="E1355" t="str">
            <v>AL</v>
          </cell>
          <cell r="J1355">
            <v>2460</v>
          </cell>
          <cell r="K1355">
            <v>5382907</v>
          </cell>
          <cell r="M1355">
            <v>6822652</v>
          </cell>
        </row>
        <row r="1356">
          <cell r="B1356">
            <v>1997</v>
          </cell>
          <cell r="E1356" t="str">
            <v>AK</v>
          </cell>
          <cell r="J1356">
            <v>594</v>
          </cell>
          <cell r="K1356">
            <v>1986225</v>
          </cell>
          <cell r="M1356">
            <v>7906786</v>
          </cell>
        </row>
        <row r="1357">
          <cell r="B1357">
            <v>1997</v>
          </cell>
          <cell r="E1357" t="str">
            <v>AZ</v>
          </cell>
          <cell r="J1357">
            <v>910</v>
          </cell>
          <cell r="K1357">
            <v>2603443</v>
          </cell>
          <cell r="M1357">
            <v>8578955</v>
          </cell>
        </row>
        <row r="1358">
          <cell r="B1358">
            <v>1997</v>
          </cell>
          <cell r="E1358" t="str">
            <v>AR</v>
          </cell>
          <cell r="J1358">
            <v>904</v>
          </cell>
          <cell r="K1358">
            <v>1585630</v>
          </cell>
          <cell r="M1358">
            <v>5514035</v>
          </cell>
        </row>
        <row r="1359">
          <cell r="B1359">
            <v>1997</v>
          </cell>
          <cell r="E1359" t="str">
            <v>CA</v>
          </cell>
          <cell r="J1359">
            <v>11618</v>
          </cell>
          <cell r="K1359">
            <v>40034024</v>
          </cell>
          <cell r="M1359">
            <v>77566325</v>
          </cell>
        </row>
        <row r="1360">
          <cell r="B1360">
            <v>1997</v>
          </cell>
          <cell r="E1360" t="str">
            <v>CO</v>
          </cell>
          <cell r="J1360">
            <v>1477</v>
          </cell>
          <cell r="K1360">
            <v>3967541</v>
          </cell>
          <cell r="M1360">
            <v>6137966</v>
          </cell>
        </row>
        <row r="1361">
          <cell r="B1361">
            <v>1997</v>
          </cell>
          <cell r="E1361" t="str">
            <v>CT</v>
          </cell>
          <cell r="J1361">
            <v>1511</v>
          </cell>
          <cell r="K1361">
            <v>4625858</v>
          </cell>
          <cell r="M1361">
            <v>2076865</v>
          </cell>
        </row>
        <row r="1362">
          <cell r="B1362">
            <v>1997</v>
          </cell>
          <cell r="E1362" t="str">
            <v>DE</v>
          </cell>
          <cell r="J1362">
            <v>279</v>
          </cell>
          <cell r="K1362">
            <v>572433</v>
          </cell>
          <cell r="M1362">
            <v>1238931</v>
          </cell>
        </row>
        <row r="1363">
          <cell r="B1363">
            <v>1997</v>
          </cell>
          <cell r="E1363" t="str">
            <v>DC</v>
          </cell>
          <cell r="J1363">
            <v>1500</v>
          </cell>
          <cell r="K1363">
            <v>4201065</v>
          </cell>
          <cell r="M1363">
            <v>0</v>
          </cell>
        </row>
        <row r="1364">
          <cell r="B1364">
            <v>1997</v>
          </cell>
          <cell r="E1364" t="str">
            <v>FL</v>
          </cell>
          <cell r="J1364">
            <v>4540</v>
          </cell>
          <cell r="K1364">
            <v>10990883</v>
          </cell>
          <cell r="M1364">
            <v>30325845</v>
          </cell>
        </row>
        <row r="1365">
          <cell r="B1365">
            <v>1997</v>
          </cell>
          <cell r="E1365" t="str">
            <v>GA</v>
          </cell>
          <cell r="J1365">
            <v>3390</v>
          </cell>
          <cell r="K1365">
            <v>6734028</v>
          </cell>
          <cell r="M1365">
            <v>12945653</v>
          </cell>
        </row>
        <row r="1366">
          <cell r="B1366">
            <v>1997</v>
          </cell>
          <cell r="E1366" t="str">
            <v>HI</v>
          </cell>
          <cell r="J1366">
            <v>118</v>
          </cell>
          <cell r="K1366">
            <v>351828</v>
          </cell>
          <cell r="M1366">
            <v>4622316</v>
          </cell>
        </row>
        <row r="1367">
          <cell r="B1367">
            <v>1997</v>
          </cell>
          <cell r="E1367" t="str">
            <v>ID</v>
          </cell>
          <cell r="J1367">
            <v>111</v>
          </cell>
          <cell r="K1367">
            <v>215613</v>
          </cell>
          <cell r="M1367">
            <v>5928561</v>
          </cell>
        </row>
        <row r="1368">
          <cell r="B1368">
            <v>1997</v>
          </cell>
          <cell r="E1368" t="str">
            <v>IL</v>
          </cell>
          <cell r="J1368">
            <v>6402</v>
          </cell>
          <cell r="K1368">
            <v>18158854</v>
          </cell>
          <cell r="M1368">
            <v>12663841</v>
          </cell>
        </row>
        <row r="1369">
          <cell r="B1369">
            <v>1997</v>
          </cell>
          <cell r="E1369" t="str">
            <v>IN</v>
          </cell>
          <cell r="J1369">
            <v>1703</v>
          </cell>
          <cell r="K1369">
            <v>3719322</v>
          </cell>
          <cell r="M1369">
            <v>8144049</v>
          </cell>
        </row>
        <row r="1370">
          <cell r="B1370">
            <v>1997</v>
          </cell>
          <cell r="E1370" t="str">
            <v>IA</v>
          </cell>
          <cell r="J1370">
            <v>536</v>
          </cell>
          <cell r="K1370">
            <v>1370606</v>
          </cell>
          <cell r="M1370">
            <v>8763014</v>
          </cell>
        </row>
        <row r="1371">
          <cell r="B1371">
            <v>1997</v>
          </cell>
          <cell r="E1371" t="str">
            <v>KS</v>
          </cell>
          <cell r="J1371">
            <v>677</v>
          </cell>
          <cell r="K1371">
            <v>1350053</v>
          </cell>
          <cell r="M1371">
            <v>5037841</v>
          </cell>
        </row>
        <row r="1372">
          <cell r="B1372">
            <v>1997</v>
          </cell>
          <cell r="E1372" t="str">
            <v>KY</v>
          </cell>
          <cell r="J1372">
            <v>876</v>
          </cell>
          <cell r="K1372">
            <v>1961467</v>
          </cell>
          <cell r="M1372">
            <v>8640789</v>
          </cell>
        </row>
        <row r="1373">
          <cell r="B1373">
            <v>1997</v>
          </cell>
          <cell r="E1373" t="str">
            <v>LA</v>
          </cell>
          <cell r="J1373">
            <v>1352</v>
          </cell>
          <cell r="K1373">
            <v>2480917</v>
          </cell>
          <cell r="M1373">
            <v>12262080</v>
          </cell>
        </row>
        <row r="1374">
          <cell r="B1374">
            <v>1997</v>
          </cell>
          <cell r="E1374" t="str">
            <v>ME</v>
          </cell>
          <cell r="J1374">
            <v>420</v>
          </cell>
          <cell r="K1374">
            <v>965293</v>
          </cell>
          <cell r="M1374">
            <v>3429649</v>
          </cell>
        </row>
        <row r="1375">
          <cell r="B1375">
            <v>1997</v>
          </cell>
          <cell r="E1375" t="str">
            <v>MD</v>
          </cell>
          <cell r="J1375">
            <v>2825</v>
          </cell>
          <cell r="K1375">
            <v>6984778</v>
          </cell>
          <cell r="M1375">
            <v>7007793</v>
          </cell>
        </row>
        <row r="1376">
          <cell r="B1376">
            <v>1997</v>
          </cell>
          <cell r="E1376" t="str">
            <v>MA</v>
          </cell>
          <cell r="J1376">
            <v>4206</v>
          </cell>
          <cell r="K1376">
            <v>11655074</v>
          </cell>
          <cell r="M1376">
            <v>5579247</v>
          </cell>
        </row>
        <row r="1377">
          <cell r="B1377">
            <v>1997</v>
          </cell>
          <cell r="E1377" t="str">
            <v>MI</v>
          </cell>
          <cell r="J1377">
            <v>1672</v>
          </cell>
          <cell r="K1377">
            <v>5040524</v>
          </cell>
          <cell r="M1377">
            <v>16800884</v>
          </cell>
        </row>
        <row r="1378">
          <cell r="B1378">
            <v>1997</v>
          </cell>
          <cell r="E1378" t="str">
            <v>MN</v>
          </cell>
          <cell r="J1378">
            <v>2083</v>
          </cell>
          <cell r="K1378">
            <v>6155301</v>
          </cell>
          <cell r="M1378">
            <v>10893827</v>
          </cell>
        </row>
        <row r="1379">
          <cell r="B1379">
            <v>1997</v>
          </cell>
          <cell r="E1379" t="str">
            <v>MS</v>
          </cell>
          <cell r="J1379">
            <v>889</v>
          </cell>
          <cell r="K1379">
            <v>1695014</v>
          </cell>
          <cell r="M1379">
            <v>8877160</v>
          </cell>
        </row>
        <row r="1380">
          <cell r="B1380">
            <v>1997</v>
          </cell>
          <cell r="E1380" t="str">
            <v>MO</v>
          </cell>
          <cell r="J1380">
            <v>1719</v>
          </cell>
          <cell r="K1380">
            <v>3582442</v>
          </cell>
          <cell r="M1380">
            <v>6628792</v>
          </cell>
        </row>
        <row r="1381">
          <cell r="B1381">
            <v>1997</v>
          </cell>
          <cell r="E1381" t="str">
            <v>MT</v>
          </cell>
          <cell r="J1381">
            <v>227</v>
          </cell>
          <cell r="K1381">
            <v>466559</v>
          </cell>
          <cell r="M1381">
            <v>3492016</v>
          </cell>
        </row>
        <row r="1382">
          <cell r="B1382">
            <v>1997</v>
          </cell>
          <cell r="E1382" t="str">
            <v>NE</v>
          </cell>
          <cell r="J1382">
            <v>706</v>
          </cell>
          <cell r="K1382">
            <v>1437600</v>
          </cell>
          <cell r="M1382">
            <v>4590934</v>
          </cell>
        </row>
        <row r="1383">
          <cell r="B1383">
            <v>1997</v>
          </cell>
          <cell r="E1383" t="str">
            <v>NV</v>
          </cell>
          <cell r="J1383">
            <v>518</v>
          </cell>
          <cell r="K1383">
            <v>1514585</v>
          </cell>
          <cell r="M1383">
            <v>2967938</v>
          </cell>
        </row>
        <row r="1384">
          <cell r="B1384">
            <v>1997</v>
          </cell>
          <cell r="E1384" t="str">
            <v>NH</v>
          </cell>
          <cell r="J1384">
            <v>377</v>
          </cell>
          <cell r="K1384">
            <v>878292</v>
          </cell>
          <cell r="M1384">
            <v>1104251</v>
          </cell>
        </row>
        <row r="1385">
          <cell r="B1385">
            <v>1997</v>
          </cell>
          <cell r="E1385" t="str">
            <v>NJ</v>
          </cell>
          <cell r="J1385">
            <v>3509</v>
          </cell>
          <cell r="K1385">
            <v>9922106</v>
          </cell>
          <cell r="M1385">
            <v>10385794</v>
          </cell>
        </row>
        <row r="1386">
          <cell r="B1386">
            <v>1997</v>
          </cell>
          <cell r="E1386" t="str">
            <v>NM</v>
          </cell>
          <cell r="J1386">
            <v>353</v>
          </cell>
          <cell r="K1386">
            <v>700844</v>
          </cell>
          <cell r="M1386">
            <v>5289941</v>
          </cell>
        </row>
        <row r="1387">
          <cell r="B1387">
            <v>1997</v>
          </cell>
          <cell r="E1387" t="str">
            <v>NY</v>
          </cell>
          <cell r="J1387">
            <v>21649</v>
          </cell>
          <cell r="K1387">
            <v>51801479</v>
          </cell>
          <cell r="M1387">
            <v>12244268</v>
          </cell>
        </row>
        <row r="1388">
          <cell r="B1388">
            <v>1997</v>
          </cell>
          <cell r="E1388" t="str">
            <v>NC</v>
          </cell>
          <cell r="J1388">
            <v>2846</v>
          </cell>
          <cell r="K1388">
            <v>6420866</v>
          </cell>
          <cell r="M1388">
            <v>13381924</v>
          </cell>
        </row>
        <row r="1389">
          <cell r="B1389">
            <v>1997</v>
          </cell>
          <cell r="E1389" t="str">
            <v>ND</v>
          </cell>
          <cell r="J1389">
            <v>265</v>
          </cell>
          <cell r="K1389">
            <v>505544</v>
          </cell>
          <cell r="M1389">
            <v>3051810</v>
          </cell>
        </row>
        <row r="1390">
          <cell r="B1390">
            <v>1997</v>
          </cell>
          <cell r="E1390" t="str">
            <v>OH</v>
          </cell>
          <cell r="J1390">
            <v>4861</v>
          </cell>
          <cell r="K1390">
            <v>11980453</v>
          </cell>
          <cell r="M1390">
            <v>12423567</v>
          </cell>
        </row>
        <row r="1391">
          <cell r="B1391">
            <v>1997</v>
          </cell>
          <cell r="E1391" t="str">
            <v>OK</v>
          </cell>
          <cell r="J1391">
            <v>970</v>
          </cell>
          <cell r="K1391">
            <v>1767290</v>
          </cell>
          <cell r="M1391">
            <v>3711198</v>
          </cell>
        </row>
        <row r="1392">
          <cell r="B1392">
            <v>1997</v>
          </cell>
          <cell r="E1392" t="str">
            <v>OR</v>
          </cell>
          <cell r="J1392">
            <v>868</v>
          </cell>
          <cell r="K1392">
            <v>2188601</v>
          </cell>
          <cell r="M1392">
            <v>8627137</v>
          </cell>
        </row>
        <row r="1393">
          <cell r="B1393">
            <v>1997</v>
          </cell>
          <cell r="E1393" t="str">
            <v>PA</v>
          </cell>
          <cell r="J1393">
            <v>6398</v>
          </cell>
          <cell r="K1393">
            <v>16085244</v>
          </cell>
          <cell r="M1393">
            <v>23539698</v>
          </cell>
        </row>
        <row r="1394">
          <cell r="B1394">
            <v>1997</v>
          </cell>
          <cell r="E1394" t="str">
            <v>RI</v>
          </cell>
          <cell r="J1394">
            <v>535</v>
          </cell>
          <cell r="K1394">
            <v>1303189</v>
          </cell>
          <cell r="M1394">
            <v>1738492</v>
          </cell>
        </row>
        <row r="1395">
          <cell r="B1395">
            <v>1997</v>
          </cell>
          <cell r="E1395" t="str">
            <v>SC</v>
          </cell>
          <cell r="J1395">
            <v>1013</v>
          </cell>
          <cell r="K1395">
            <v>2168928</v>
          </cell>
          <cell r="M1395">
            <v>6756143</v>
          </cell>
        </row>
        <row r="1396">
          <cell r="B1396">
            <v>1997</v>
          </cell>
          <cell r="E1396" t="str">
            <v>SD</v>
          </cell>
          <cell r="J1396">
            <v>132</v>
          </cell>
          <cell r="K1396">
            <v>249208</v>
          </cell>
          <cell r="M1396">
            <v>2323944</v>
          </cell>
        </row>
        <row r="1397">
          <cell r="B1397">
            <v>1997</v>
          </cell>
          <cell r="E1397" t="str">
            <v>TN</v>
          </cell>
          <cell r="J1397">
            <v>2691</v>
          </cell>
          <cell r="K1397">
            <v>5825782</v>
          </cell>
          <cell r="M1397">
            <v>8085554</v>
          </cell>
        </row>
        <row r="1398">
          <cell r="B1398">
            <v>1997</v>
          </cell>
          <cell r="E1398" t="str">
            <v>TX</v>
          </cell>
          <cell r="J1398">
            <v>6015</v>
          </cell>
          <cell r="K1398">
            <v>11561163</v>
          </cell>
          <cell r="M1398">
            <v>40724865</v>
          </cell>
        </row>
        <row r="1399">
          <cell r="B1399">
            <v>1997</v>
          </cell>
          <cell r="E1399" t="str">
            <v>UT</v>
          </cell>
          <cell r="J1399">
            <v>526</v>
          </cell>
          <cell r="K1399">
            <v>1351394</v>
          </cell>
          <cell r="M1399">
            <v>4106485</v>
          </cell>
        </row>
        <row r="1400">
          <cell r="B1400">
            <v>1997</v>
          </cell>
          <cell r="E1400" t="str">
            <v>VT</v>
          </cell>
          <cell r="J1400">
            <v>94</v>
          </cell>
          <cell r="K1400">
            <v>208389</v>
          </cell>
          <cell r="M1400">
            <v>1660410</v>
          </cell>
        </row>
        <row r="1401">
          <cell r="B1401">
            <v>1997</v>
          </cell>
          <cell r="E1401" t="str">
            <v>VA</v>
          </cell>
          <cell r="J1401">
            <v>1967</v>
          </cell>
          <cell r="K1401">
            <v>5118300</v>
          </cell>
          <cell r="M1401">
            <v>9111791</v>
          </cell>
        </row>
        <row r="1402">
          <cell r="B1402">
            <v>1997</v>
          </cell>
          <cell r="E1402" t="str">
            <v>WA</v>
          </cell>
          <cell r="J1402">
            <v>1988</v>
          </cell>
          <cell r="K1402">
            <v>5637690</v>
          </cell>
          <cell r="M1402">
            <v>15958407</v>
          </cell>
        </row>
        <row r="1403">
          <cell r="B1403">
            <v>1997</v>
          </cell>
          <cell r="E1403" t="str">
            <v>WV</v>
          </cell>
          <cell r="J1403">
            <v>575</v>
          </cell>
          <cell r="K1403">
            <v>1144933</v>
          </cell>
          <cell r="M1403">
            <v>4690360</v>
          </cell>
        </row>
        <row r="1404">
          <cell r="B1404">
            <v>1997</v>
          </cell>
          <cell r="E1404" t="str">
            <v>WI</v>
          </cell>
          <cell r="J1404">
            <v>1147</v>
          </cell>
          <cell r="K1404">
            <v>2969536</v>
          </cell>
          <cell r="M1404">
            <v>9347113</v>
          </cell>
        </row>
        <row r="1405">
          <cell r="B1405">
            <v>1997</v>
          </cell>
          <cell r="E1405" t="str">
            <v>WY</v>
          </cell>
          <cell r="J1405">
            <v>60</v>
          </cell>
          <cell r="K1405">
            <v>102708</v>
          </cell>
          <cell r="M1405">
            <v>2037704</v>
          </cell>
        </row>
        <row r="1406">
          <cell r="B1406">
            <v>1998</v>
          </cell>
          <cell r="E1406" t="str">
            <v>US</v>
          </cell>
          <cell r="J1406">
            <v>113253</v>
          </cell>
          <cell r="K1406">
            <v>308909759</v>
          </cell>
          <cell r="M1406">
            <v>505956942</v>
          </cell>
        </row>
        <row r="1407">
          <cell r="B1407">
            <v>1998</v>
          </cell>
          <cell r="E1407" t="str">
            <v>AL</v>
          </cell>
          <cell r="J1407">
            <v>2444</v>
          </cell>
          <cell r="K1407">
            <v>5449742</v>
          </cell>
          <cell r="M1407">
            <v>6866010</v>
          </cell>
        </row>
        <row r="1408">
          <cell r="B1408">
            <v>1998</v>
          </cell>
          <cell r="E1408" t="str">
            <v>AK</v>
          </cell>
          <cell r="J1408">
            <v>317</v>
          </cell>
          <cell r="K1408">
            <v>1195733</v>
          </cell>
          <cell r="M1408">
            <v>7750868</v>
          </cell>
        </row>
        <row r="1409">
          <cell r="B1409">
            <v>1998</v>
          </cell>
          <cell r="E1409" t="str">
            <v>AZ</v>
          </cell>
          <cell r="J1409">
            <v>975</v>
          </cell>
          <cell r="K1409">
            <v>2855762</v>
          </cell>
          <cell r="M1409">
            <v>9445234</v>
          </cell>
        </row>
        <row r="1410">
          <cell r="B1410">
            <v>1998</v>
          </cell>
          <cell r="E1410" t="str">
            <v>AR</v>
          </cell>
          <cell r="J1410">
            <v>976</v>
          </cell>
          <cell r="K1410">
            <v>1739295</v>
          </cell>
          <cell r="M1410">
            <v>5462654</v>
          </cell>
        </row>
        <row r="1411">
          <cell r="B1411">
            <v>1998</v>
          </cell>
          <cell r="E1411" t="str">
            <v>CA</v>
          </cell>
          <cell r="J1411">
            <v>11073</v>
          </cell>
          <cell r="K1411">
            <v>38368735</v>
          </cell>
          <cell r="M1411">
            <v>75824733</v>
          </cell>
        </row>
        <row r="1412">
          <cell r="B1412">
            <v>1998</v>
          </cell>
          <cell r="E1412" t="str">
            <v>CO</v>
          </cell>
          <cell r="J1412">
            <v>1534</v>
          </cell>
          <cell r="K1412">
            <v>4311476</v>
          </cell>
          <cell r="M1412">
            <v>6461876</v>
          </cell>
        </row>
        <row r="1413">
          <cell r="B1413">
            <v>1998</v>
          </cell>
          <cell r="E1413" t="str">
            <v>CT</v>
          </cell>
          <cell r="J1413">
            <v>1485</v>
          </cell>
          <cell r="K1413">
            <v>4459936</v>
          </cell>
          <cell r="M1413">
            <v>2263315</v>
          </cell>
        </row>
        <row r="1414">
          <cell r="B1414">
            <v>1998</v>
          </cell>
          <cell r="E1414" t="str">
            <v>DE</v>
          </cell>
          <cell r="J1414">
            <v>252</v>
          </cell>
          <cell r="K1414">
            <v>478455</v>
          </cell>
          <cell r="M1414">
            <v>1352378</v>
          </cell>
        </row>
        <row r="1415">
          <cell r="B1415">
            <v>1998</v>
          </cell>
          <cell r="E1415" t="str">
            <v>DC</v>
          </cell>
          <cell r="J1415">
            <v>1706</v>
          </cell>
          <cell r="K1415">
            <v>4664300</v>
          </cell>
          <cell r="M1415">
            <v>0</v>
          </cell>
        </row>
        <row r="1416">
          <cell r="B1416">
            <v>1998</v>
          </cell>
          <cell r="E1416" t="str">
            <v>FL</v>
          </cell>
          <cell r="J1416">
            <v>4449</v>
          </cell>
          <cell r="K1416">
            <v>10678771</v>
          </cell>
          <cell r="M1416">
            <v>30081374</v>
          </cell>
        </row>
        <row r="1417">
          <cell r="B1417">
            <v>1998</v>
          </cell>
          <cell r="E1417" t="str">
            <v>GA</v>
          </cell>
          <cell r="J1417">
            <v>2634</v>
          </cell>
          <cell r="K1417">
            <v>5454115</v>
          </cell>
          <cell r="M1417">
            <v>11755266</v>
          </cell>
        </row>
        <row r="1418">
          <cell r="B1418">
            <v>1998</v>
          </cell>
          <cell r="E1418" t="str">
            <v>HI</v>
          </cell>
          <cell r="J1418">
            <v>124</v>
          </cell>
          <cell r="K1418">
            <v>381498</v>
          </cell>
          <cell r="M1418">
            <v>3819715</v>
          </cell>
        </row>
        <row r="1419">
          <cell r="B1419">
            <v>1998</v>
          </cell>
          <cell r="E1419" t="str">
            <v>ID</v>
          </cell>
          <cell r="J1419">
            <v>135</v>
          </cell>
          <cell r="K1419">
            <v>285003</v>
          </cell>
          <cell r="M1419">
            <v>5623053</v>
          </cell>
        </row>
        <row r="1420">
          <cell r="B1420">
            <v>1998</v>
          </cell>
          <cell r="E1420" t="str">
            <v>IL</v>
          </cell>
          <cell r="J1420">
            <v>6369</v>
          </cell>
          <cell r="K1420">
            <v>17755562</v>
          </cell>
          <cell r="M1420">
            <v>14199821</v>
          </cell>
        </row>
        <row r="1421">
          <cell r="B1421">
            <v>1998</v>
          </cell>
          <cell r="E1421" t="str">
            <v>IN</v>
          </cell>
          <cell r="J1421">
            <v>1567</v>
          </cell>
          <cell r="K1421">
            <v>3507143</v>
          </cell>
          <cell r="M1421">
            <v>8191672</v>
          </cell>
        </row>
        <row r="1422">
          <cell r="B1422">
            <v>1998</v>
          </cell>
          <cell r="E1422" t="str">
            <v>IA</v>
          </cell>
          <cell r="J1422">
            <v>507</v>
          </cell>
          <cell r="K1422">
            <v>1418148</v>
          </cell>
          <cell r="M1422">
            <v>8940489</v>
          </cell>
        </row>
        <row r="1423">
          <cell r="B1423">
            <v>1998</v>
          </cell>
          <cell r="E1423" t="str">
            <v>KS</v>
          </cell>
          <cell r="J1423">
            <v>768</v>
          </cell>
          <cell r="K1423">
            <v>1403810</v>
          </cell>
          <cell r="M1423">
            <v>5462968</v>
          </cell>
        </row>
        <row r="1424">
          <cell r="B1424">
            <v>1998</v>
          </cell>
          <cell r="E1424" t="str">
            <v>KY</v>
          </cell>
          <cell r="J1424">
            <v>924</v>
          </cell>
          <cell r="K1424">
            <v>2166422</v>
          </cell>
          <cell r="M1424">
            <v>8707622</v>
          </cell>
        </row>
        <row r="1425">
          <cell r="B1425">
            <v>1998</v>
          </cell>
          <cell r="E1425" t="str">
            <v>LA</v>
          </cell>
          <cell r="J1425">
            <v>1422</v>
          </cell>
          <cell r="K1425">
            <v>2644547</v>
          </cell>
          <cell r="M1425">
            <v>12509075</v>
          </cell>
        </row>
        <row r="1426">
          <cell r="B1426">
            <v>1998</v>
          </cell>
          <cell r="E1426" t="str">
            <v>ME</v>
          </cell>
          <cell r="J1426">
            <v>413</v>
          </cell>
          <cell r="K1426">
            <v>967625</v>
          </cell>
          <cell r="M1426">
            <v>3548456</v>
          </cell>
        </row>
        <row r="1427">
          <cell r="B1427">
            <v>1998</v>
          </cell>
          <cell r="E1427" t="str">
            <v>MD</v>
          </cell>
          <cell r="J1427">
            <v>3025</v>
          </cell>
          <cell r="K1427">
            <v>7620375</v>
          </cell>
          <cell r="M1427">
            <v>10418229</v>
          </cell>
        </row>
        <row r="1428">
          <cell r="B1428">
            <v>1998</v>
          </cell>
          <cell r="E1428" t="str">
            <v>MA</v>
          </cell>
          <cell r="J1428">
            <v>4332</v>
          </cell>
          <cell r="K1428">
            <v>12424715</v>
          </cell>
          <cell r="M1428">
            <v>5730768</v>
          </cell>
        </row>
        <row r="1429">
          <cell r="B1429">
            <v>1998</v>
          </cell>
          <cell r="E1429" t="str">
            <v>MI</v>
          </cell>
          <cell r="J1429">
            <v>1528</v>
          </cell>
          <cell r="K1429">
            <v>4761504</v>
          </cell>
          <cell r="M1429">
            <v>16928821</v>
          </cell>
        </row>
        <row r="1430">
          <cell r="B1430">
            <v>1998</v>
          </cell>
          <cell r="E1430" t="str">
            <v>MN</v>
          </cell>
          <cell r="J1430">
            <v>2008</v>
          </cell>
          <cell r="K1430">
            <v>5960878</v>
          </cell>
          <cell r="M1430">
            <v>11480416</v>
          </cell>
        </row>
        <row r="1431">
          <cell r="B1431">
            <v>1998</v>
          </cell>
          <cell r="E1431" t="str">
            <v>MS</v>
          </cell>
          <cell r="J1431">
            <v>868</v>
          </cell>
          <cell r="K1431">
            <v>1712408</v>
          </cell>
          <cell r="M1431">
            <v>8012658</v>
          </cell>
        </row>
        <row r="1432">
          <cell r="B1432">
            <v>1998</v>
          </cell>
          <cell r="E1432" t="str">
            <v>MO</v>
          </cell>
          <cell r="J1432">
            <v>1514</v>
          </cell>
          <cell r="K1432">
            <v>3039022</v>
          </cell>
          <cell r="M1432">
            <v>6821541</v>
          </cell>
        </row>
        <row r="1433">
          <cell r="B1433">
            <v>1998</v>
          </cell>
          <cell r="E1433" t="str">
            <v>MT</v>
          </cell>
          <cell r="J1433">
            <v>202</v>
          </cell>
          <cell r="K1433">
            <v>438898</v>
          </cell>
          <cell r="M1433">
            <v>3825560</v>
          </cell>
        </row>
        <row r="1434">
          <cell r="B1434">
            <v>1998</v>
          </cell>
          <cell r="E1434" t="str">
            <v>NE</v>
          </cell>
          <cell r="J1434">
            <v>759</v>
          </cell>
          <cell r="K1434">
            <v>1518538</v>
          </cell>
          <cell r="M1434">
            <v>4716814</v>
          </cell>
        </row>
        <row r="1435">
          <cell r="B1435">
            <v>1998</v>
          </cell>
          <cell r="E1435" t="str">
            <v>NV</v>
          </cell>
          <cell r="J1435">
            <v>575</v>
          </cell>
          <cell r="K1435">
            <v>1894104</v>
          </cell>
          <cell r="M1435">
            <v>3112417</v>
          </cell>
        </row>
        <row r="1436">
          <cell r="B1436">
            <v>1998</v>
          </cell>
          <cell r="E1436" t="str">
            <v>NH</v>
          </cell>
          <cell r="J1436">
            <v>379</v>
          </cell>
          <cell r="K1436">
            <v>900687</v>
          </cell>
          <cell r="M1436">
            <v>1118583</v>
          </cell>
        </row>
        <row r="1437">
          <cell r="B1437">
            <v>1998</v>
          </cell>
          <cell r="E1437" t="str">
            <v>NJ</v>
          </cell>
          <cell r="J1437">
            <v>3633</v>
          </cell>
          <cell r="K1437">
            <v>10526318</v>
          </cell>
          <cell r="M1437">
            <v>10466572</v>
          </cell>
        </row>
        <row r="1438">
          <cell r="B1438">
            <v>1998</v>
          </cell>
          <cell r="E1438" t="str">
            <v>NM</v>
          </cell>
          <cell r="J1438">
            <v>453</v>
          </cell>
          <cell r="K1438">
            <v>1009499</v>
          </cell>
          <cell r="M1438">
            <v>5143907</v>
          </cell>
        </row>
        <row r="1439">
          <cell r="B1439">
            <v>1998</v>
          </cell>
          <cell r="E1439" t="str">
            <v>NY</v>
          </cell>
          <cell r="J1439">
            <v>19644</v>
          </cell>
          <cell r="K1439">
            <v>63631815</v>
          </cell>
          <cell r="M1439">
            <v>12401850</v>
          </cell>
        </row>
        <row r="1440">
          <cell r="B1440">
            <v>1998</v>
          </cell>
          <cell r="E1440" t="str">
            <v>NC</v>
          </cell>
          <cell r="J1440">
            <v>2942</v>
          </cell>
          <cell r="K1440">
            <v>7056357</v>
          </cell>
          <cell r="M1440">
            <v>13967731</v>
          </cell>
        </row>
        <row r="1441">
          <cell r="B1441">
            <v>1998</v>
          </cell>
          <cell r="E1441" t="str">
            <v>ND</v>
          </cell>
          <cell r="J1441">
            <v>304</v>
          </cell>
          <cell r="K1441">
            <v>548193</v>
          </cell>
          <cell r="M1441">
            <v>3115166</v>
          </cell>
        </row>
        <row r="1442">
          <cell r="B1442">
            <v>1998</v>
          </cell>
          <cell r="E1442" t="str">
            <v>OH</v>
          </cell>
          <cell r="J1442">
            <v>4995</v>
          </cell>
          <cell r="K1442">
            <v>12767060</v>
          </cell>
          <cell r="M1442">
            <v>12616274</v>
          </cell>
        </row>
        <row r="1443">
          <cell r="B1443">
            <v>1998</v>
          </cell>
          <cell r="E1443" t="str">
            <v>OK</v>
          </cell>
          <cell r="J1443">
            <v>1118</v>
          </cell>
          <cell r="K1443">
            <v>1986045</v>
          </cell>
          <cell r="M1443">
            <v>3680610</v>
          </cell>
        </row>
        <row r="1444">
          <cell r="B1444">
            <v>1998</v>
          </cell>
          <cell r="E1444" t="str">
            <v>OR</v>
          </cell>
          <cell r="J1444">
            <v>863</v>
          </cell>
          <cell r="K1444">
            <v>2231582</v>
          </cell>
          <cell r="M1444">
            <v>9030380</v>
          </cell>
        </row>
        <row r="1445">
          <cell r="B1445">
            <v>1998</v>
          </cell>
          <cell r="E1445" t="str">
            <v>PA</v>
          </cell>
          <cell r="J1445">
            <v>6252</v>
          </cell>
          <cell r="K1445">
            <v>17036796</v>
          </cell>
          <cell r="M1445">
            <v>23955477</v>
          </cell>
        </row>
        <row r="1446">
          <cell r="B1446">
            <v>1998</v>
          </cell>
          <cell r="E1446" t="str">
            <v>RI</v>
          </cell>
          <cell r="J1446">
            <v>550</v>
          </cell>
          <cell r="K1446">
            <v>1398747</v>
          </cell>
          <cell r="M1446">
            <v>1790281</v>
          </cell>
        </row>
        <row r="1447">
          <cell r="B1447">
            <v>1998</v>
          </cell>
          <cell r="E1447" t="str">
            <v>SC</v>
          </cell>
          <cell r="J1447">
            <v>1030</v>
          </cell>
          <cell r="K1447">
            <v>2264188</v>
          </cell>
          <cell r="M1447">
            <v>7050677</v>
          </cell>
        </row>
        <row r="1448">
          <cell r="B1448">
            <v>1998</v>
          </cell>
          <cell r="E1448" t="str">
            <v>SD</v>
          </cell>
          <cell r="J1448">
            <v>134</v>
          </cell>
          <cell r="K1448">
            <v>258660</v>
          </cell>
          <cell r="M1448">
            <v>2365105</v>
          </cell>
        </row>
        <row r="1449">
          <cell r="B1449">
            <v>1998</v>
          </cell>
          <cell r="E1449" t="str">
            <v>TN</v>
          </cell>
          <cell r="J1449">
            <v>2637</v>
          </cell>
          <cell r="K1449">
            <v>6019225</v>
          </cell>
          <cell r="M1449">
            <v>8163257</v>
          </cell>
        </row>
        <row r="1450">
          <cell r="B1450">
            <v>1998</v>
          </cell>
          <cell r="E1450" t="str">
            <v>TX</v>
          </cell>
          <cell r="J1450">
            <v>6569</v>
          </cell>
          <cell r="K1450">
            <v>13029749</v>
          </cell>
          <cell r="M1450">
            <v>39829346</v>
          </cell>
        </row>
        <row r="1451">
          <cell r="B1451">
            <v>1998</v>
          </cell>
          <cell r="E1451" t="str">
            <v>UT</v>
          </cell>
          <cell r="J1451">
            <v>480</v>
          </cell>
          <cell r="K1451">
            <v>1266620</v>
          </cell>
          <cell r="M1451">
            <v>4481029</v>
          </cell>
        </row>
        <row r="1452">
          <cell r="B1452">
            <v>1998</v>
          </cell>
          <cell r="E1452" t="str">
            <v>VT</v>
          </cell>
          <cell r="J1452">
            <v>102</v>
          </cell>
          <cell r="K1452">
            <v>245724</v>
          </cell>
          <cell r="M1452">
            <v>1882915</v>
          </cell>
        </row>
        <row r="1453">
          <cell r="B1453">
            <v>1998</v>
          </cell>
          <cell r="E1453" t="str">
            <v>VA</v>
          </cell>
          <cell r="J1453">
            <v>2128</v>
          </cell>
          <cell r="K1453">
            <v>5407234</v>
          </cell>
          <cell r="M1453">
            <v>9852592</v>
          </cell>
        </row>
        <row r="1454">
          <cell r="B1454">
            <v>1998</v>
          </cell>
          <cell r="E1454" t="str">
            <v>WA</v>
          </cell>
          <cell r="J1454">
            <v>2210</v>
          </cell>
          <cell r="K1454">
            <v>6716188</v>
          </cell>
          <cell r="M1454">
            <v>18570829</v>
          </cell>
        </row>
        <row r="1455">
          <cell r="B1455">
            <v>1998</v>
          </cell>
          <cell r="E1455" t="str">
            <v>WV</v>
          </cell>
          <cell r="J1455">
            <v>547</v>
          </cell>
          <cell r="K1455">
            <v>1137164</v>
          </cell>
          <cell r="M1455">
            <v>4920153</v>
          </cell>
        </row>
        <row r="1456">
          <cell r="B1456">
            <v>1998</v>
          </cell>
          <cell r="E1456" t="str">
            <v>WI</v>
          </cell>
          <cell r="J1456">
            <v>1335</v>
          </cell>
          <cell r="K1456">
            <v>3791407</v>
          </cell>
          <cell r="M1456">
            <v>10133465</v>
          </cell>
        </row>
        <row r="1457">
          <cell r="B1457">
            <v>1998</v>
          </cell>
          <cell r="E1457" t="str">
            <v>WY</v>
          </cell>
          <cell r="J1457">
            <v>63</v>
          </cell>
          <cell r="K1457">
            <v>123981</v>
          </cell>
          <cell r="M1457">
            <v>2106940</v>
          </cell>
        </row>
        <row r="1458">
          <cell r="B1458">
            <v>1999</v>
          </cell>
          <cell r="E1458" t="str">
            <v>US</v>
          </cell>
          <cell r="J1458">
            <v>117848</v>
          </cell>
          <cell r="K1458">
            <v>334657772</v>
          </cell>
          <cell r="M1458">
            <v>531111859</v>
          </cell>
        </row>
        <row r="1459">
          <cell r="B1459">
            <v>1999</v>
          </cell>
          <cell r="E1459" t="str">
            <v>AL</v>
          </cell>
          <cell r="J1459">
            <v>2443</v>
          </cell>
          <cell r="K1459">
            <v>5754880</v>
          </cell>
          <cell r="M1459">
            <v>7325708</v>
          </cell>
        </row>
        <row r="1460">
          <cell r="B1460">
            <v>1999</v>
          </cell>
          <cell r="E1460" t="str">
            <v>AK</v>
          </cell>
          <cell r="J1460">
            <v>559</v>
          </cell>
          <cell r="K1460">
            <v>1933067</v>
          </cell>
          <cell r="M1460">
            <v>7896006</v>
          </cell>
        </row>
        <row r="1461">
          <cell r="B1461">
            <v>1999</v>
          </cell>
          <cell r="E1461" t="str">
            <v>AZ</v>
          </cell>
          <cell r="J1461">
            <v>714</v>
          </cell>
          <cell r="K1461">
            <v>1906040</v>
          </cell>
          <cell r="M1461">
            <v>9422758</v>
          </cell>
        </row>
        <row r="1462">
          <cell r="B1462">
            <v>1999</v>
          </cell>
          <cell r="E1462" t="str">
            <v>AR</v>
          </cell>
          <cell r="J1462">
            <v>1037</v>
          </cell>
          <cell r="K1462">
            <v>1867737</v>
          </cell>
          <cell r="M1462">
            <v>6183293</v>
          </cell>
        </row>
        <row r="1463">
          <cell r="B1463">
            <v>1999</v>
          </cell>
          <cell r="E1463" t="str">
            <v>CA</v>
          </cell>
          <cell r="J1463">
            <v>11699</v>
          </cell>
          <cell r="K1463">
            <v>42840899</v>
          </cell>
          <cell r="M1463">
            <v>76535003</v>
          </cell>
        </row>
        <row r="1464">
          <cell r="B1464">
            <v>1999</v>
          </cell>
          <cell r="E1464" t="str">
            <v>CO</v>
          </cell>
          <cell r="J1464">
            <v>1690</v>
          </cell>
          <cell r="K1464">
            <v>5092531</v>
          </cell>
          <cell r="M1464">
            <v>6983843</v>
          </cell>
        </row>
        <row r="1465">
          <cell r="B1465">
            <v>1999</v>
          </cell>
          <cell r="E1465" t="str">
            <v>CT</v>
          </cell>
          <cell r="J1465">
            <v>1585</v>
          </cell>
          <cell r="K1465">
            <v>4861893</v>
          </cell>
          <cell r="M1465">
            <v>3263122</v>
          </cell>
        </row>
        <row r="1466">
          <cell r="B1466">
            <v>1999</v>
          </cell>
          <cell r="E1466" t="str">
            <v>DE</v>
          </cell>
          <cell r="J1466">
            <v>236</v>
          </cell>
          <cell r="K1466">
            <v>755452</v>
          </cell>
          <cell r="M1466">
            <v>1288624</v>
          </cell>
        </row>
        <row r="1467">
          <cell r="B1467">
            <v>1999</v>
          </cell>
          <cell r="E1467" t="str">
            <v>DC</v>
          </cell>
          <cell r="J1467">
            <v>1735</v>
          </cell>
          <cell r="K1467">
            <v>4378703</v>
          </cell>
          <cell r="M1467">
            <v>0</v>
          </cell>
        </row>
        <row r="1468">
          <cell r="B1468">
            <v>1999</v>
          </cell>
          <cell r="E1468" t="str">
            <v>FL</v>
          </cell>
          <cell r="J1468">
            <v>4474</v>
          </cell>
          <cell r="K1468">
            <v>11819400</v>
          </cell>
          <cell r="M1468">
            <v>32732366</v>
          </cell>
        </row>
        <row r="1469">
          <cell r="B1469">
            <v>1999</v>
          </cell>
          <cell r="E1469" t="str">
            <v>GA</v>
          </cell>
          <cell r="J1469">
            <v>3599</v>
          </cell>
          <cell r="K1469">
            <v>7861446</v>
          </cell>
          <cell r="M1469">
            <v>12265972</v>
          </cell>
        </row>
        <row r="1470">
          <cell r="B1470">
            <v>1999</v>
          </cell>
          <cell r="E1470" t="str">
            <v>HI</v>
          </cell>
          <cell r="J1470">
            <v>283</v>
          </cell>
          <cell r="K1470">
            <v>786772</v>
          </cell>
          <cell r="M1470">
            <v>4244713</v>
          </cell>
        </row>
        <row r="1471">
          <cell r="B1471">
            <v>1999</v>
          </cell>
          <cell r="E1471" t="str">
            <v>ID</v>
          </cell>
          <cell r="J1471">
            <v>97</v>
          </cell>
          <cell r="K1471">
            <v>274166</v>
          </cell>
          <cell r="M1471">
            <v>6374064</v>
          </cell>
        </row>
        <row r="1472">
          <cell r="B1472">
            <v>1999</v>
          </cell>
          <cell r="E1472" t="str">
            <v>IL</v>
          </cell>
          <cell r="J1472">
            <v>6140</v>
          </cell>
          <cell r="K1472">
            <v>17506634</v>
          </cell>
          <cell r="M1472">
            <v>13994501</v>
          </cell>
        </row>
        <row r="1473">
          <cell r="B1473">
            <v>1999</v>
          </cell>
          <cell r="E1473" t="str">
            <v>IN</v>
          </cell>
          <cell r="J1473">
            <v>1746</v>
          </cell>
          <cell r="K1473">
            <v>3872112</v>
          </cell>
          <cell r="M1473">
            <v>8414818</v>
          </cell>
        </row>
        <row r="1474">
          <cell r="B1474">
            <v>1999</v>
          </cell>
          <cell r="E1474" t="str">
            <v>IA</v>
          </cell>
          <cell r="J1474">
            <v>617</v>
          </cell>
          <cell r="K1474">
            <v>1762340</v>
          </cell>
          <cell r="M1474">
            <v>9647835</v>
          </cell>
        </row>
        <row r="1475">
          <cell r="B1475">
            <v>1999</v>
          </cell>
          <cell r="E1475" t="str">
            <v>KS</v>
          </cell>
          <cell r="J1475">
            <v>778</v>
          </cell>
          <cell r="K1475">
            <v>1533623</v>
          </cell>
          <cell r="M1475">
            <v>3182681</v>
          </cell>
        </row>
        <row r="1476">
          <cell r="B1476">
            <v>1999</v>
          </cell>
          <cell r="E1476" t="str">
            <v>KY</v>
          </cell>
          <cell r="J1476">
            <v>913</v>
          </cell>
          <cell r="K1476">
            <v>2301329</v>
          </cell>
          <cell r="M1476">
            <v>9330109</v>
          </cell>
        </row>
        <row r="1477">
          <cell r="B1477">
            <v>1999</v>
          </cell>
          <cell r="E1477" t="str">
            <v>LA</v>
          </cell>
          <cell r="J1477">
            <v>1383</v>
          </cell>
          <cell r="K1477">
            <v>2904418</v>
          </cell>
          <cell r="M1477">
            <v>13673449</v>
          </cell>
        </row>
        <row r="1478">
          <cell r="B1478">
            <v>1999</v>
          </cell>
          <cell r="E1478" t="str">
            <v>ME</v>
          </cell>
          <cell r="J1478">
            <v>385</v>
          </cell>
          <cell r="K1478">
            <v>907901</v>
          </cell>
          <cell r="M1478">
            <v>3649591</v>
          </cell>
        </row>
        <row r="1479">
          <cell r="B1479">
            <v>1999</v>
          </cell>
          <cell r="E1479" t="str">
            <v>MD</v>
          </cell>
          <cell r="J1479">
            <v>2933</v>
          </cell>
          <cell r="K1479">
            <v>7311758</v>
          </cell>
          <cell r="M1479">
            <v>8986043</v>
          </cell>
        </row>
        <row r="1480">
          <cell r="B1480">
            <v>1999</v>
          </cell>
          <cell r="E1480" t="str">
            <v>MA</v>
          </cell>
          <cell r="J1480">
            <v>4475</v>
          </cell>
          <cell r="K1480">
            <v>14100932</v>
          </cell>
          <cell r="M1480">
            <v>5835295</v>
          </cell>
        </row>
        <row r="1481">
          <cell r="B1481">
            <v>1999</v>
          </cell>
          <cell r="E1481" t="str">
            <v>MI</v>
          </cell>
          <cell r="J1481">
            <v>1661</v>
          </cell>
          <cell r="K1481">
            <v>5331546</v>
          </cell>
          <cell r="M1481">
            <v>18130870</v>
          </cell>
        </row>
        <row r="1482">
          <cell r="B1482">
            <v>1999</v>
          </cell>
          <cell r="E1482" t="str">
            <v>MN</v>
          </cell>
          <cell r="J1482">
            <v>2138</v>
          </cell>
          <cell r="K1482">
            <v>6552256</v>
          </cell>
          <cell r="M1482">
            <v>12728915</v>
          </cell>
        </row>
        <row r="1483">
          <cell r="B1483">
            <v>1999</v>
          </cell>
          <cell r="E1483" t="str">
            <v>MS</v>
          </cell>
          <cell r="J1483">
            <v>866</v>
          </cell>
          <cell r="K1483">
            <v>1827805</v>
          </cell>
          <cell r="M1483">
            <v>8829050</v>
          </cell>
        </row>
        <row r="1484">
          <cell r="B1484">
            <v>1999</v>
          </cell>
          <cell r="E1484" t="str">
            <v>MO</v>
          </cell>
          <cell r="J1484">
            <v>1493</v>
          </cell>
          <cell r="K1484">
            <v>3350053</v>
          </cell>
          <cell r="M1484">
            <v>7644545</v>
          </cell>
        </row>
        <row r="1485">
          <cell r="B1485">
            <v>1999</v>
          </cell>
          <cell r="E1485" t="str">
            <v>MT</v>
          </cell>
          <cell r="J1485">
            <v>183</v>
          </cell>
          <cell r="K1485">
            <v>450332</v>
          </cell>
          <cell r="M1485">
            <v>4084681</v>
          </cell>
        </row>
        <row r="1486">
          <cell r="B1486">
            <v>1999</v>
          </cell>
          <cell r="E1486" t="str">
            <v>NE</v>
          </cell>
          <cell r="J1486">
            <v>702</v>
          </cell>
          <cell r="K1486">
            <v>1596711</v>
          </cell>
          <cell r="M1486">
            <v>5039597</v>
          </cell>
        </row>
        <row r="1487">
          <cell r="B1487">
            <v>1999</v>
          </cell>
          <cell r="E1487" t="str">
            <v>NV</v>
          </cell>
          <cell r="J1487">
            <v>621</v>
          </cell>
          <cell r="K1487">
            <v>2146417</v>
          </cell>
          <cell r="M1487">
            <v>3401736</v>
          </cell>
        </row>
        <row r="1488">
          <cell r="B1488">
            <v>1999</v>
          </cell>
          <cell r="E1488" t="str">
            <v>NH</v>
          </cell>
          <cell r="J1488">
            <v>377</v>
          </cell>
          <cell r="K1488">
            <v>959208</v>
          </cell>
          <cell r="M1488">
            <v>1542309</v>
          </cell>
        </row>
        <row r="1489">
          <cell r="B1489">
            <v>1999</v>
          </cell>
          <cell r="E1489" t="str">
            <v>NJ</v>
          </cell>
          <cell r="J1489">
            <v>3789</v>
          </cell>
          <cell r="K1489">
            <v>11525289</v>
          </cell>
          <cell r="M1489">
            <v>11680417</v>
          </cell>
        </row>
        <row r="1490">
          <cell r="B1490">
            <v>1999</v>
          </cell>
          <cell r="E1490" t="str">
            <v>NM</v>
          </cell>
          <cell r="J1490">
            <v>428</v>
          </cell>
          <cell r="K1490">
            <v>1017525</v>
          </cell>
          <cell r="M1490">
            <v>5813542</v>
          </cell>
        </row>
        <row r="1491">
          <cell r="B1491">
            <v>1999</v>
          </cell>
          <cell r="E1491" t="str">
            <v>NY</v>
          </cell>
          <cell r="J1491">
            <v>21786</v>
          </cell>
          <cell r="K1491">
            <v>69574122</v>
          </cell>
          <cell r="M1491">
            <v>13552328</v>
          </cell>
        </row>
        <row r="1492">
          <cell r="B1492">
            <v>1999</v>
          </cell>
          <cell r="E1492" t="str">
            <v>NC</v>
          </cell>
          <cell r="J1492">
            <v>2830</v>
          </cell>
          <cell r="K1492">
            <v>7192983</v>
          </cell>
          <cell r="M1492">
            <v>13516186</v>
          </cell>
        </row>
        <row r="1493">
          <cell r="B1493">
            <v>1999</v>
          </cell>
          <cell r="E1493" t="str">
            <v>ND</v>
          </cell>
          <cell r="J1493">
            <v>407</v>
          </cell>
          <cell r="K1493">
            <v>876488</v>
          </cell>
          <cell r="M1493">
            <v>3520876</v>
          </cell>
        </row>
        <row r="1494">
          <cell r="B1494">
            <v>1999</v>
          </cell>
          <cell r="E1494" t="str">
            <v>OH</v>
          </cell>
          <cell r="J1494">
            <v>5232</v>
          </cell>
          <cell r="K1494">
            <v>13906671</v>
          </cell>
          <cell r="M1494">
            <v>13407976</v>
          </cell>
        </row>
        <row r="1495">
          <cell r="B1495">
            <v>1999</v>
          </cell>
          <cell r="E1495" t="str">
            <v>OK</v>
          </cell>
          <cell r="J1495">
            <v>1112</v>
          </cell>
          <cell r="K1495">
            <v>2117412</v>
          </cell>
          <cell r="M1495">
            <v>6255892</v>
          </cell>
        </row>
        <row r="1496">
          <cell r="B1496">
            <v>1999</v>
          </cell>
          <cell r="E1496" t="str">
            <v>OR</v>
          </cell>
          <cell r="J1496">
            <v>831</v>
          </cell>
          <cell r="K1496">
            <v>2504621</v>
          </cell>
          <cell r="M1496">
            <v>9248902</v>
          </cell>
        </row>
        <row r="1497">
          <cell r="B1497">
            <v>1999</v>
          </cell>
          <cell r="E1497" t="str">
            <v>PA</v>
          </cell>
          <cell r="J1497">
            <v>6654</v>
          </cell>
          <cell r="K1497">
            <v>20216645</v>
          </cell>
          <cell r="M1497">
            <v>23598509</v>
          </cell>
        </row>
        <row r="1498">
          <cell r="B1498">
            <v>1999</v>
          </cell>
          <cell r="E1498" t="str">
            <v>RI</v>
          </cell>
          <cell r="J1498">
            <v>673</v>
          </cell>
          <cell r="K1498">
            <v>1867785</v>
          </cell>
          <cell r="M1498">
            <v>2186198</v>
          </cell>
        </row>
        <row r="1499">
          <cell r="B1499">
            <v>1999</v>
          </cell>
          <cell r="E1499" t="str">
            <v>SC</v>
          </cell>
          <cell r="J1499">
            <v>998</v>
          </cell>
          <cell r="K1499">
            <v>2350947</v>
          </cell>
          <cell r="M1499">
            <v>7331348</v>
          </cell>
        </row>
        <row r="1500">
          <cell r="B1500">
            <v>1999</v>
          </cell>
          <cell r="E1500" t="str">
            <v>SD</v>
          </cell>
          <cell r="J1500">
            <v>131</v>
          </cell>
          <cell r="K1500">
            <v>271961</v>
          </cell>
          <cell r="M1500">
            <v>2420650</v>
          </cell>
        </row>
        <row r="1501">
          <cell r="B1501">
            <v>1999</v>
          </cell>
          <cell r="E1501" t="str">
            <v>TN</v>
          </cell>
          <cell r="J1501">
            <v>2680</v>
          </cell>
          <cell r="K1501">
            <v>6157866</v>
          </cell>
          <cell r="M1501">
            <v>8482787</v>
          </cell>
        </row>
        <row r="1502">
          <cell r="B1502">
            <v>1999</v>
          </cell>
          <cell r="E1502" t="str">
            <v>TX</v>
          </cell>
          <cell r="J1502">
            <v>6539</v>
          </cell>
          <cell r="K1502">
            <v>13316617</v>
          </cell>
          <cell r="M1502">
            <v>42127331</v>
          </cell>
        </row>
        <row r="1503">
          <cell r="B1503">
            <v>1999</v>
          </cell>
          <cell r="E1503" t="str">
            <v>UT</v>
          </cell>
          <cell r="J1503">
            <v>447</v>
          </cell>
          <cell r="K1503">
            <v>1235499</v>
          </cell>
          <cell r="M1503">
            <v>4552611</v>
          </cell>
        </row>
        <row r="1504">
          <cell r="B1504">
            <v>1999</v>
          </cell>
          <cell r="E1504" t="str">
            <v>VT</v>
          </cell>
          <cell r="J1504">
            <v>123</v>
          </cell>
          <cell r="K1504">
            <v>267957</v>
          </cell>
          <cell r="M1504">
            <v>1889991</v>
          </cell>
        </row>
        <row r="1505">
          <cell r="B1505">
            <v>1999</v>
          </cell>
          <cell r="E1505" t="str">
            <v>VA</v>
          </cell>
          <cell r="J1505">
            <v>2048</v>
          </cell>
          <cell r="K1505">
            <v>5616014</v>
          </cell>
          <cell r="M1505">
            <v>10857935</v>
          </cell>
        </row>
        <row r="1506">
          <cell r="B1506">
            <v>1999</v>
          </cell>
          <cell r="E1506" t="str">
            <v>WA</v>
          </cell>
          <cell r="J1506">
            <v>1714</v>
          </cell>
          <cell r="K1506">
            <v>5492005</v>
          </cell>
          <cell r="M1506">
            <v>20106719</v>
          </cell>
        </row>
        <row r="1507">
          <cell r="B1507">
            <v>1999</v>
          </cell>
          <cell r="E1507" t="str">
            <v>WV</v>
          </cell>
          <cell r="J1507">
            <v>584</v>
          </cell>
          <cell r="K1507">
            <v>1256139</v>
          </cell>
          <cell r="M1507">
            <v>5201172</v>
          </cell>
        </row>
        <row r="1508">
          <cell r="B1508">
            <v>1999</v>
          </cell>
          <cell r="E1508" t="str">
            <v>WI</v>
          </cell>
          <cell r="J1508">
            <v>1205</v>
          </cell>
          <cell r="K1508">
            <v>3186159</v>
          </cell>
          <cell r="M1508">
            <v>10366898</v>
          </cell>
        </row>
        <row r="1509">
          <cell r="B1509">
            <v>1999</v>
          </cell>
          <cell r="E1509" t="str">
            <v>WY</v>
          </cell>
          <cell r="J1509">
            <v>75</v>
          </cell>
          <cell r="K1509">
            <v>158706</v>
          </cell>
          <cell r="M1509">
            <v>2362094</v>
          </cell>
        </row>
        <row r="1510">
          <cell r="B1510">
            <v>2000</v>
          </cell>
          <cell r="E1510" t="str">
            <v>US</v>
          </cell>
          <cell r="J1510">
            <v>117309</v>
          </cell>
          <cell r="K1510">
            <v>348722632</v>
          </cell>
          <cell r="M1510">
            <v>565673813</v>
          </cell>
        </row>
        <row r="1511">
          <cell r="B1511">
            <v>2000</v>
          </cell>
          <cell r="E1511" t="str">
            <v>AL</v>
          </cell>
          <cell r="J1511">
            <v>2616</v>
          </cell>
          <cell r="K1511">
            <v>6442017</v>
          </cell>
          <cell r="M1511">
            <v>7124647</v>
          </cell>
        </row>
        <row r="1512">
          <cell r="B1512">
            <v>2000</v>
          </cell>
          <cell r="E1512" t="str">
            <v>AK</v>
          </cell>
          <cell r="J1512">
            <v>544</v>
          </cell>
          <cell r="K1512">
            <v>2325877</v>
          </cell>
          <cell r="M1512">
            <v>7579474</v>
          </cell>
        </row>
        <row r="1513">
          <cell r="B1513">
            <v>2000</v>
          </cell>
          <cell r="E1513" t="str">
            <v>AZ</v>
          </cell>
          <cell r="J1513">
            <v>716</v>
          </cell>
          <cell r="K1513">
            <v>1973440</v>
          </cell>
          <cell r="M1513">
            <v>10487001</v>
          </cell>
        </row>
        <row r="1514">
          <cell r="B1514">
            <v>2000</v>
          </cell>
          <cell r="E1514" t="str">
            <v>AR</v>
          </cell>
          <cell r="J1514">
            <v>1315</v>
          </cell>
          <cell r="K1514">
            <v>2361475</v>
          </cell>
          <cell r="M1514">
            <v>6527962</v>
          </cell>
        </row>
        <row r="1515">
          <cell r="B1515">
            <v>2000</v>
          </cell>
          <cell r="E1515" t="str">
            <v>CA</v>
          </cell>
          <cell r="J1515">
            <v>11039</v>
          </cell>
          <cell r="K1515">
            <v>41007237</v>
          </cell>
          <cell r="M1515">
            <v>83443734</v>
          </cell>
        </row>
        <row r="1516">
          <cell r="B1516">
            <v>2000</v>
          </cell>
          <cell r="E1516" t="str">
            <v>CO</v>
          </cell>
          <cell r="J1516">
            <v>1704</v>
          </cell>
          <cell r="K1516">
            <v>5296408</v>
          </cell>
          <cell r="M1516">
            <v>7031681</v>
          </cell>
        </row>
        <row r="1517">
          <cell r="B1517">
            <v>2000</v>
          </cell>
          <cell r="E1517" t="str">
            <v>CT</v>
          </cell>
          <cell r="J1517">
            <v>1469</v>
          </cell>
          <cell r="K1517">
            <v>4979079</v>
          </cell>
          <cell r="M1517">
            <v>3143494</v>
          </cell>
        </row>
        <row r="1518">
          <cell r="B1518">
            <v>2000</v>
          </cell>
          <cell r="E1518" t="str">
            <v>DE</v>
          </cell>
          <cell r="J1518">
            <v>215</v>
          </cell>
          <cell r="K1518">
            <v>651683</v>
          </cell>
          <cell r="M1518">
            <v>1342240</v>
          </cell>
        </row>
        <row r="1519">
          <cell r="B1519">
            <v>2000</v>
          </cell>
          <cell r="E1519" t="str">
            <v>DC</v>
          </cell>
          <cell r="J1519">
            <v>1358</v>
          </cell>
          <cell r="K1519">
            <v>3976333</v>
          </cell>
          <cell r="M1519">
            <v>0</v>
          </cell>
        </row>
        <row r="1520">
          <cell r="B1520">
            <v>2000</v>
          </cell>
          <cell r="E1520" t="str">
            <v>FL</v>
          </cell>
          <cell r="J1520">
            <v>4439</v>
          </cell>
          <cell r="K1520">
            <v>13080736</v>
          </cell>
          <cell r="M1520">
            <v>38717072</v>
          </cell>
        </row>
        <row r="1521">
          <cell r="B1521">
            <v>2000</v>
          </cell>
          <cell r="E1521" t="str">
            <v>GA</v>
          </cell>
          <cell r="J1521">
            <v>3402</v>
          </cell>
          <cell r="K1521">
            <v>8137914</v>
          </cell>
          <cell r="M1521">
            <v>13103163</v>
          </cell>
        </row>
        <row r="1522">
          <cell r="B1522">
            <v>2000</v>
          </cell>
          <cell r="E1522" t="str">
            <v>HI</v>
          </cell>
          <cell r="J1522">
            <v>285</v>
          </cell>
          <cell r="K1522">
            <v>786436</v>
          </cell>
          <cell r="M1522">
            <v>4398117</v>
          </cell>
        </row>
        <row r="1523">
          <cell r="B1523">
            <v>2000</v>
          </cell>
          <cell r="E1523" t="str">
            <v>ID</v>
          </cell>
          <cell r="J1523">
            <v>119</v>
          </cell>
          <cell r="K1523">
            <v>311329</v>
          </cell>
          <cell r="M1523">
            <v>7295857</v>
          </cell>
        </row>
        <row r="1524">
          <cell r="B1524">
            <v>2000</v>
          </cell>
          <cell r="E1524" t="str">
            <v>IL</v>
          </cell>
          <cell r="J1524">
            <v>4038</v>
          </cell>
          <cell r="K1524">
            <v>12274375</v>
          </cell>
          <cell r="M1524">
            <v>16729421</v>
          </cell>
        </row>
        <row r="1525">
          <cell r="B1525">
            <v>2000</v>
          </cell>
          <cell r="E1525" t="str">
            <v>IN</v>
          </cell>
          <cell r="J1525">
            <v>1809</v>
          </cell>
          <cell r="K1525">
            <v>4197197</v>
          </cell>
          <cell r="M1525">
            <v>8762434</v>
          </cell>
        </row>
        <row r="1526">
          <cell r="B1526">
            <v>2000</v>
          </cell>
          <cell r="E1526" t="str">
            <v>IA</v>
          </cell>
          <cell r="J1526">
            <v>634</v>
          </cell>
          <cell r="K1526">
            <v>1869668</v>
          </cell>
          <cell r="M1526">
            <v>9976095</v>
          </cell>
        </row>
        <row r="1527">
          <cell r="B1527">
            <v>2000</v>
          </cell>
          <cell r="E1527" t="str">
            <v>KS</v>
          </cell>
          <cell r="J1527">
            <v>781</v>
          </cell>
          <cell r="K1527">
            <v>1740082</v>
          </cell>
          <cell r="M1527">
            <v>3438821</v>
          </cell>
        </row>
        <row r="1528">
          <cell r="B1528">
            <v>2000</v>
          </cell>
          <cell r="E1528" t="str">
            <v>KY</v>
          </cell>
          <cell r="J1528">
            <v>865</v>
          </cell>
          <cell r="K1528">
            <v>2197904</v>
          </cell>
          <cell r="M1528">
            <v>10292388</v>
          </cell>
        </row>
        <row r="1529">
          <cell r="B1529">
            <v>2000</v>
          </cell>
          <cell r="E1529" t="str">
            <v>LA</v>
          </cell>
          <cell r="J1529">
            <v>1101</v>
          </cell>
          <cell r="K1529">
            <v>2547756</v>
          </cell>
          <cell r="M1529">
            <v>14502869</v>
          </cell>
        </row>
        <row r="1530">
          <cell r="B1530">
            <v>2000</v>
          </cell>
          <cell r="E1530" t="str">
            <v>ME</v>
          </cell>
          <cell r="J1530">
            <v>375</v>
          </cell>
          <cell r="K1530">
            <v>946066</v>
          </cell>
          <cell r="M1530">
            <v>3721020</v>
          </cell>
        </row>
        <row r="1531">
          <cell r="B1531">
            <v>2000</v>
          </cell>
          <cell r="E1531" t="str">
            <v>MD</v>
          </cell>
          <cell r="J1531">
            <v>2774</v>
          </cell>
          <cell r="K1531">
            <v>8033509</v>
          </cell>
          <cell r="M1531">
            <v>9611324</v>
          </cell>
        </row>
        <row r="1532">
          <cell r="B1532">
            <v>2000</v>
          </cell>
          <cell r="E1532" t="str">
            <v>MA</v>
          </cell>
          <cell r="J1532">
            <v>4759</v>
          </cell>
          <cell r="K1532">
            <v>15401745</v>
          </cell>
          <cell r="M1532">
            <v>6399025</v>
          </cell>
        </row>
        <row r="1533">
          <cell r="B1533">
            <v>2000</v>
          </cell>
          <cell r="E1533" t="str">
            <v>MI</v>
          </cell>
          <cell r="J1533">
            <v>1638</v>
          </cell>
          <cell r="K1533">
            <v>5692977</v>
          </cell>
          <cell r="M1533">
            <v>19504776</v>
          </cell>
        </row>
        <row r="1534">
          <cell r="B1534">
            <v>2000</v>
          </cell>
          <cell r="E1534" t="str">
            <v>MN</v>
          </cell>
          <cell r="J1534">
            <v>2276</v>
          </cell>
          <cell r="K1534">
            <v>7403948</v>
          </cell>
          <cell r="M1534">
            <v>13525794</v>
          </cell>
        </row>
        <row r="1535">
          <cell r="B1535">
            <v>2000</v>
          </cell>
          <cell r="E1535" t="str">
            <v>MS</v>
          </cell>
          <cell r="J1535">
            <v>1007</v>
          </cell>
          <cell r="K1535">
            <v>2095910</v>
          </cell>
          <cell r="M1535">
            <v>9442516</v>
          </cell>
        </row>
        <row r="1536">
          <cell r="B1536">
            <v>2000</v>
          </cell>
          <cell r="E1536" t="str">
            <v>MO</v>
          </cell>
          <cell r="J1536">
            <v>1409</v>
          </cell>
          <cell r="K1536">
            <v>3413417</v>
          </cell>
          <cell r="M1536">
            <v>7690552</v>
          </cell>
        </row>
        <row r="1537">
          <cell r="B1537">
            <v>2000</v>
          </cell>
          <cell r="E1537" t="str">
            <v>MT</v>
          </cell>
          <cell r="J1537">
            <v>178</v>
          </cell>
          <cell r="K1537">
            <v>446396</v>
          </cell>
          <cell r="M1537">
            <v>4178677</v>
          </cell>
        </row>
        <row r="1538">
          <cell r="B1538">
            <v>2000</v>
          </cell>
          <cell r="E1538" t="str">
            <v>NE</v>
          </cell>
          <cell r="J1538">
            <v>678</v>
          </cell>
          <cell r="K1538">
            <v>1835607</v>
          </cell>
          <cell r="M1538">
            <v>5171226</v>
          </cell>
        </row>
        <row r="1539">
          <cell r="B1539">
            <v>2000</v>
          </cell>
          <cell r="E1539" t="str">
            <v>NV</v>
          </cell>
          <cell r="J1539">
            <v>617</v>
          </cell>
          <cell r="K1539">
            <v>2179023</v>
          </cell>
          <cell r="M1539">
            <v>3658779</v>
          </cell>
        </row>
        <row r="1540">
          <cell r="B1540">
            <v>2000</v>
          </cell>
          <cell r="E1540" t="str">
            <v>NH</v>
          </cell>
          <cell r="J1540">
            <v>384</v>
          </cell>
          <cell r="K1540">
            <v>979410</v>
          </cell>
          <cell r="M1540">
            <v>1652426</v>
          </cell>
        </row>
        <row r="1541">
          <cell r="B1541">
            <v>2000</v>
          </cell>
          <cell r="E1541" t="str">
            <v>NJ</v>
          </cell>
          <cell r="J1541">
            <v>4274</v>
          </cell>
          <cell r="K1541">
            <v>12837438</v>
          </cell>
          <cell r="M1541">
            <v>12086034</v>
          </cell>
        </row>
        <row r="1542">
          <cell r="B1542">
            <v>2000</v>
          </cell>
          <cell r="E1542" t="str">
            <v>NM</v>
          </cell>
          <cell r="J1542">
            <v>414</v>
          </cell>
          <cell r="K1542">
            <v>1018252</v>
          </cell>
          <cell r="M1542">
            <v>6037628</v>
          </cell>
        </row>
        <row r="1543">
          <cell r="B1543">
            <v>2000</v>
          </cell>
          <cell r="E1543" t="str">
            <v>NY</v>
          </cell>
          <cell r="J1543">
            <v>21960</v>
          </cell>
          <cell r="K1543">
            <v>72726898</v>
          </cell>
          <cell r="M1543">
            <v>13158482</v>
          </cell>
        </row>
        <row r="1544">
          <cell r="B1544">
            <v>2000</v>
          </cell>
          <cell r="E1544" t="str">
            <v>NC</v>
          </cell>
          <cell r="J1544">
            <v>2793</v>
          </cell>
          <cell r="K1544">
            <v>7145880</v>
          </cell>
          <cell r="M1544">
            <v>13829209</v>
          </cell>
        </row>
        <row r="1545">
          <cell r="B1545">
            <v>2000</v>
          </cell>
          <cell r="E1545" t="str">
            <v>ND</v>
          </cell>
          <cell r="J1545">
            <v>382</v>
          </cell>
          <cell r="K1545">
            <v>846408</v>
          </cell>
          <cell r="M1545">
            <v>3913497</v>
          </cell>
        </row>
        <row r="1546">
          <cell r="B1546">
            <v>2000</v>
          </cell>
          <cell r="E1546" t="str">
            <v>OH</v>
          </cell>
          <cell r="J1546">
            <v>5605</v>
          </cell>
          <cell r="K1546">
            <v>15422581</v>
          </cell>
          <cell r="M1546">
            <v>13692167</v>
          </cell>
        </row>
        <row r="1547">
          <cell r="B1547">
            <v>2000</v>
          </cell>
          <cell r="E1547" t="str">
            <v>OK</v>
          </cell>
          <cell r="J1547">
            <v>1262</v>
          </cell>
          <cell r="K1547">
            <v>2341964</v>
          </cell>
          <cell r="M1547">
            <v>6045393</v>
          </cell>
        </row>
        <row r="1548">
          <cell r="B1548">
            <v>2000</v>
          </cell>
          <cell r="E1548" t="str">
            <v>OR</v>
          </cell>
          <cell r="J1548">
            <v>859</v>
          </cell>
          <cell r="K1548">
            <v>2566655</v>
          </cell>
          <cell r="M1548">
            <v>10000905</v>
          </cell>
        </row>
        <row r="1549">
          <cell r="B1549">
            <v>2000</v>
          </cell>
          <cell r="E1549" t="str">
            <v>PA</v>
          </cell>
          <cell r="J1549">
            <v>6941</v>
          </cell>
          <cell r="K1549">
            <v>22530711</v>
          </cell>
          <cell r="M1549">
            <v>24545979</v>
          </cell>
        </row>
        <row r="1550">
          <cell r="B1550">
            <v>2000</v>
          </cell>
          <cell r="E1550" t="str">
            <v>RI</v>
          </cell>
          <cell r="J1550">
            <v>704</v>
          </cell>
          <cell r="K1550">
            <v>1976113</v>
          </cell>
          <cell r="M1550">
            <v>2438901</v>
          </cell>
        </row>
        <row r="1551">
          <cell r="B1551">
            <v>2000</v>
          </cell>
          <cell r="E1551" t="str">
            <v>SC</v>
          </cell>
          <cell r="J1551">
            <v>993</v>
          </cell>
          <cell r="K1551">
            <v>2451778</v>
          </cell>
          <cell r="M1551">
            <v>7572948</v>
          </cell>
        </row>
        <row r="1552">
          <cell r="B1552">
            <v>2000</v>
          </cell>
          <cell r="E1552" t="str">
            <v>SD</v>
          </cell>
          <cell r="J1552">
            <v>127</v>
          </cell>
          <cell r="K1552">
            <v>284697</v>
          </cell>
          <cell r="M1552">
            <v>2588783</v>
          </cell>
        </row>
        <row r="1553">
          <cell r="B1553">
            <v>2000</v>
          </cell>
          <cell r="E1553" t="str">
            <v>TN</v>
          </cell>
          <cell r="J1553">
            <v>2688</v>
          </cell>
          <cell r="K1553">
            <v>6288258</v>
          </cell>
          <cell r="M1553">
            <v>8931635</v>
          </cell>
        </row>
        <row r="1554">
          <cell r="B1554">
            <v>2000</v>
          </cell>
          <cell r="E1554" t="str">
            <v>TX</v>
          </cell>
          <cell r="J1554">
            <v>6172</v>
          </cell>
          <cell r="K1554">
            <v>13524756</v>
          </cell>
          <cell r="M1554">
            <v>42851556</v>
          </cell>
        </row>
        <row r="1555">
          <cell r="B1555">
            <v>2000</v>
          </cell>
          <cell r="E1555" t="str">
            <v>UT</v>
          </cell>
          <cell r="J1555">
            <v>469</v>
          </cell>
          <cell r="K1555">
            <v>1325553</v>
          </cell>
          <cell r="M1555">
            <v>4739010</v>
          </cell>
        </row>
        <row r="1556">
          <cell r="B1556">
            <v>2000</v>
          </cell>
          <cell r="E1556" t="str">
            <v>VT</v>
          </cell>
          <cell r="J1556">
            <v>127</v>
          </cell>
          <cell r="K1556">
            <v>285697</v>
          </cell>
          <cell r="M1556">
            <v>2066273</v>
          </cell>
        </row>
        <row r="1557">
          <cell r="B1557">
            <v>2000</v>
          </cell>
          <cell r="E1557" t="str">
            <v>VA</v>
          </cell>
          <cell r="J1557">
            <v>2075</v>
          </cell>
          <cell r="K1557">
            <v>5945335</v>
          </cell>
          <cell r="M1557">
            <v>11607572</v>
          </cell>
        </row>
        <row r="1558">
          <cell r="B1558">
            <v>2000</v>
          </cell>
          <cell r="E1558" t="str">
            <v>WA</v>
          </cell>
          <cell r="J1558">
            <v>3078</v>
          </cell>
          <cell r="K1558">
            <v>9950956</v>
          </cell>
          <cell r="M1558">
            <v>21739046</v>
          </cell>
        </row>
        <row r="1559">
          <cell r="B1559">
            <v>2000</v>
          </cell>
          <cell r="E1559" t="str">
            <v>WV</v>
          </cell>
          <cell r="J1559">
            <v>573</v>
          </cell>
          <cell r="K1559">
            <v>1250661</v>
          </cell>
          <cell r="M1559">
            <v>5594604</v>
          </cell>
        </row>
        <row r="1560">
          <cell r="B1560">
            <v>2000</v>
          </cell>
          <cell r="E1560" t="str">
            <v>WI</v>
          </cell>
          <cell r="J1560">
            <v>1178</v>
          </cell>
          <cell r="K1560">
            <v>3216334</v>
          </cell>
          <cell r="M1560">
            <v>11252947</v>
          </cell>
        </row>
        <row r="1561">
          <cell r="B1561">
            <v>2000</v>
          </cell>
          <cell r="E1561" t="str">
            <v>WY</v>
          </cell>
          <cell r="J1561">
            <v>91</v>
          </cell>
          <cell r="K1561">
            <v>200753</v>
          </cell>
          <cell r="M1561">
            <v>2528659</v>
          </cell>
        </row>
        <row r="1562">
          <cell r="B1562">
            <v>2001</v>
          </cell>
          <cell r="E1562" t="str">
            <v>US</v>
          </cell>
          <cell r="J1562">
            <v>116596</v>
          </cell>
          <cell r="K1562">
            <v>376121569</v>
          </cell>
          <cell r="M1562">
            <v>596910511</v>
          </cell>
        </row>
        <row r="1563">
          <cell r="B1563">
            <v>2001</v>
          </cell>
          <cell r="E1563" t="str">
            <v>AL</v>
          </cell>
          <cell r="J1563">
            <v>2363</v>
          </cell>
          <cell r="K1563">
            <v>6200672</v>
          </cell>
          <cell r="M1563">
            <v>7284092</v>
          </cell>
        </row>
        <row r="1564">
          <cell r="B1564">
            <v>2001</v>
          </cell>
          <cell r="E1564" t="str">
            <v>AK</v>
          </cell>
          <cell r="J1564">
            <v>576</v>
          </cell>
          <cell r="K1564">
            <v>2465411</v>
          </cell>
          <cell r="M1564">
            <v>7915787</v>
          </cell>
        </row>
        <row r="1565">
          <cell r="B1565">
            <v>2001</v>
          </cell>
          <cell r="E1565" t="str">
            <v>AZ</v>
          </cell>
          <cell r="J1565">
            <v>713</v>
          </cell>
          <cell r="K1565">
            <v>2057588</v>
          </cell>
          <cell r="M1565">
            <v>11063449</v>
          </cell>
        </row>
        <row r="1566">
          <cell r="B1566">
            <v>2001</v>
          </cell>
          <cell r="E1566" t="str">
            <v>AR</v>
          </cell>
          <cell r="J1566">
            <v>1391</v>
          </cell>
          <cell r="K1566">
            <v>2620838</v>
          </cell>
          <cell r="M1566">
            <v>5257402</v>
          </cell>
        </row>
        <row r="1567">
          <cell r="B1567">
            <v>2001</v>
          </cell>
          <cell r="E1567" t="str">
            <v>CA</v>
          </cell>
          <cell r="J1567">
            <v>10995</v>
          </cell>
          <cell r="K1567">
            <v>42530916</v>
          </cell>
          <cell r="M1567">
            <v>90331626</v>
          </cell>
        </row>
        <row r="1568">
          <cell r="B1568">
            <v>2001</v>
          </cell>
          <cell r="E1568" t="str">
            <v>CO</v>
          </cell>
          <cell r="J1568">
            <v>1969</v>
          </cell>
          <cell r="K1568">
            <v>5983804</v>
          </cell>
          <cell r="M1568">
            <v>7910020</v>
          </cell>
        </row>
        <row r="1569">
          <cell r="B1569">
            <v>2001</v>
          </cell>
          <cell r="E1569" t="str">
            <v>CT</v>
          </cell>
          <cell r="J1569">
            <v>1567</v>
          </cell>
          <cell r="K1569">
            <v>5053957</v>
          </cell>
          <cell r="M1569">
            <v>2387673</v>
          </cell>
        </row>
        <row r="1570">
          <cell r="B1570">
            <v>2001</v>
          </cell>
          <cell r="E1570" t="str">
            <v>DE</v>
          </cell>
          <cell r="J1570">
            <v>297</v>
          </cell>
          <cell r="K1570">
            <v>887277</v>
          </cell>
          <cell r="M1570">
            <v>1441840</v>
          </cell>
        </row>
        <row r="1571">
          <cell r="B1571">
            <v>2001</v>
          </cell>
          <cell r="E1571" t="str">
            <v>DC</v>
          </cell>
          <cell r="J1571">
            <v>1336</v>
          </cell>
          <cell r="K1571">
            <v>3901254</v>
          </cell>
          <cell r="M1571">
            <v>0</v>
          </cell>
        </row>
        <row r="1572">
          <cell r="B1572">
            <v>2001</v>
          </cell>
          <cell r="E1572" t="str">
            <v>FL</v>
          </cell>
          <cell r="J1572">
            <v>4320</v>
          </cell>
          <cell r="K1572">
            <v>13245509</v>
          </cell>
          <cell r="M1572">
            <v>44729236</v>
          </cell>
        </row>
        <row r="1573">
          <cell r="B1573">
            <v>2001</v>
          </cell>
          <cell r="E1573" t="str">
            <v>GA</v>
          </cell>
          <cell r="J1573">
            <v>3583</v>
          </cell>
          <cell r="K1573">
            <v>9118739</v>
          </cell>
          <cell r="M1573">
            <v>13683634</v>
          </cell>
        </row>
        <row r="1574">
          <cell r="B1574">
            <v>2001</v>
          </cell>
          <cell r="E1574" t="str">
            <v>HI</v>
          </cell>
          <cell r="J1574">
            <v>300</v>
          </cell>
          <cell r="K1574">
            <v>839004</v>
          </cell>
          <cell r="M1574">
            <v>4398510</v>
          </cell>
        </row>
        <row r="1575">
          <cell r="B1575">
            <v>2001</v>
          </cell>
          <cell r="E1575" t="str">
            <v>ID</v>
          </cell>
          <cell r="J1575">
            <v>108</v>
          </cell>
          <cell r="K1575">
            <v>283429</v>
          </cell>
          <cell r="M1575">
            <v>7534168</v>
          </cell>
        </row>
        <row r="1576">
          <cell r="B1576">
            <v>2001</v>
          </cell>
          <cell r="E1576" t="str">
            <v>IL</v>
          </cell>
          <cell r="J1576">
            <v>3869</v>
          </cell>
          <cell r="K1576">
            <v>11393749</v>
          </cell>
          <cell r="M1576">
            <v>17790446</v>
          </cell>
        </row>
        <row r="1577">
          <cell r="B1577">
            <v>2001</v>
          </cell>
          <cell r="E1577" t="str">
            <v>IN</v>
          </cell>
          <cell r="J1577">
            <v>1766</v>
          </cell>
          <cell r="K1577">
            <v>4317545</v>
          </cell>
          <cell r="M1577">
            <v>8693504</v>
          </cell>
        </row>
        <row r="1578">
          <cell r="B1578">
            <v>2001</v>
          </cell>
          <cell r="E1578" t="str">
            <v>IA</v>
          </cell>
          <cell r="J1578">
            <v>571</v>
          </cell>
          <cell r="K1578">
            <v>1759871</v>
          </cell>
          <cell r="M1578">
            <v>10431625</v>
          </cell>
        </row>
        <row r="1579">
          <cell r="B1579">
            <v>2001</v>
          </cell>
          <cell r="E1579" t="str">
            <v>KS</v>
          </cell>
          <cell r="J1579">
            <v>855</v>
          </cell>
          <cell r="K1579">
            <v>1773983</v>
          </cell>
          <cell r="M1579">
            <v>3620833</v>
          </cell>
        </row>
        <row r="1580">
          <cell r="B1580">
            <v>2001</v>
          </cell>
          <cell r="E1580" t="str">
            <v>KY</v>
          </cell>
          <cell r="J1580">
            <v>927</v>
          </cell>
          <cell r="K1580">
            <v>2393172</v>
          </cell>
          <cell r="M1580">
            <v>10815322</v>
          </cell>
        </row>
        <row r="1581">
          <cell r="B1581">
            <v>2001</v>
          </cell>
          <cell r="E1581" t="str">
            <v>LA</v>
          </cell>
          <cell r="J1581">
            <v>1075</v>
          </cell>
          <cell r="K1581">
            <v>2569936</v>
          </cell>
          <cell r="M1581">
            <v>15464129</v>
          </cell>
        </row>
        <row r="1582">
          <cell r="B1582">
            <v>2001</v>
          </cell>
          <cell r="E1582" t="str">
            <v>ME</v>
          </cell>
          <cell r="J1582">
            <v>460</v>
          </cell>
          <cell r="K1582">
            <v>1176306</v>
          </cell>
          <cell r="M1582">
            <v>4275517</v>
          </cell>
        </row>
        <row r="1583">
          <cell r="B1583">
            <v>2001</v>
          </cell>
          <cell r="E1583" t="str">
            <v>MD</v>
          </cell>
          <cell r="J1583">
            <v>2824</v>
          </cell>
          <cell r="K1583">
            <v>8499567</v>
          </cell>
          <cell r="M1583">
            <v>10081378</v>
          </cell>
        </row>
        <row r="1584">
          <cell r="B1584">
            <v>2001</v>
          </cell>
          <cell r="E1584" t="str">
            <v>MA</v>
          </cell>
          <cell r="J1584">
            <v>4773</v>
          </cell>
          <cell r="K1584">
            <v>16349998</v>
          </cell>
          <cell r="M1584">
            <v>6267410</v>
          </cell>
        </row>
        <row r="1585">
          <cell r="B1585">
            <v>2001</v>
          </cell>
          <cell r="E1585" t="str">
            <v>MI</v>
          </cell>
          <cell r="J1585">
            <v>1585</v>
          </cell>
          <cell r="K1585">
            <v>5435014</v>
          </cell>
          <cell r="M1585">
            <v>20713679</v>
          </cell>
        </row>
        <row r="1586">
          <cell r="B1586">
            <v>2001</v>
          </cell>
          <cell r="E1586" t="str">
            <v>MN</v>
          </cell>
          <cell r="J1586">
            <v>2265</v>
          </cell>
          <cell r="K1586">
            <v>7766749</v>
          </cell>
          <cell r="M1586">
            <v>15185982</v>
          </cell>
        </row>
        <row r="1587">
          <cell r="B1587">
            <v>2001</v>
          </cell>
          <cell r="E1587" t="str">
            <v>MS</v>
          </cell>
          <cell r="J1587">
            <v>933</v>
          </cell>
          <cell r="K1587">
            <v>2133026</v>
          </cell>
          <cell r="M1587">
            <v>9155895</v>
          </cell>
        </row>
        <row r="1588">
          <cell r="B1588">
            <v>2001</v>
          </cell>
          <cell r="E1588" t="str">
            <v>MO</v>
          </cell>
          <cell r="J1588">
            <v>1384</v>
          </cell>
          <cell r="K1588">
            <v>3411320</v>
          </cell>
          <cell r="M1588">
            <v>8223832</v>
          </cell>
        </row>
        <row r="1589">
          <cell r="B1589">
            <v>2001</v>
          </cell>
          <cell r="E1589" t="str">
            <v>MT</v>
          </cell>
          <cell r="J1589">
            <v>308</v>
          </cell>
          <cell r="K1589">
            <v>631676</v>
          </cell>
          <cell r="M1589">
            <v>4592685</v>
          </cell>
        </row>
        <row r="1590">
          <cell r="B1590">
            <v>2001</v>
          </cell>
          <cell r="E1590" t="str">
            <v>NE</v>
          </cell>
          <cell r="J1590">
            <v>708</v>
          </cell>
          <cell r="K1590">
            <v>1839070</v>
          </cell>
          <cell r="M1590">
            <v>6610106</v>
          </cell>
        </row>
        <row r="1591">
          <cell r="B1591">
            <v>2001</v>
          </cell>
          <cell r="E1591" t="str">
            <v>NV</v>
          </cell>
          <cell r="J1591">
            <v>531</v>
          </cell>
          <cell r="K1591">
            <v>2113648</v>
          </cell>
          <cell r="M1591">
            <v>4417324</v>
          </cell>
        </row>
        <row r="1592">
          <cell r="B1592">
            <v>2001</v>
          </cell>
          <cell r="E1592" t="str">
            <v>NH</v>
          </cell>
          <cell r="J1592">
            <v>414</v>
          </cell>
          <cell r="K1592">
            <v>1129262</v>
          </cell>
          <cell r="M1592">
            <v>1706447</v>
          </cell>
        </row>
        <row r="1593">
          <cell r="B1593">
            <v>2001</v>
          </cell>
          <cell r="E1593" t="str">
            <v>NJ</v>
          </cell>
          <cell r="J1593">
            <v>4226</v>
          </cell>
          <cell r="K1593">
            <v>13107188</v>
          </cell>
          <cell r="M1593">
            <v>13193588</v>
          </cell>
        </row>
        <row r="1594">
          <cell r="B1594">
            <v>2001</v>
          </cell>
          <cell r="E1594" t="str">
            <v>NM</v>
          </cell>
          <cell r="J1594">
            <v>460</v>
          </cell>
          <cell r="K1594">
            <v>1132796</v>
          </cell>
          <cell r="M1594">
            <v>6164750</v>
          </cell>
        </row>
        <row r="1595">
          <cell r="B1595">
            <v>2001</v>
          </cell>
          <cell r="E1595" t="str">
            <v>NY</v>
          </cell>
          <cell r="J1595">
            <v>20618</v>
          </cell>
          <cell r="K1595">
            <v>85545244</v>
          </cell>
          <cell r="M1595">
            <v>14452149</v>
          </cell>
        </row>
        <row r="1596">
          <cell r="B1596">
            <v>2001</v>
          </cell>
          <cell r="E1596" t="str">
            <v>NC</v>
          </cell>
          <cell r="J1596">
            <v>2831</v>
          </cell>
          <cell r="K1596">
            <v>7464158</v>
          </cell>
          <cell r="M1596">
            <v>13460547</v>
          </cell>
        </row>
        <row r="1597">
          <cell r="B1597">
            <v>2001</v>
          </cell>
          <cell r="E1597" t="str">
            <v>ND</v>
          </cell>
          <cell r="J1597">
            <v>292</v>
          </cell>
          <cell r="K1597">
            <v>607111</v>
          </cell>
          <cell r="M1597">
            <v>3885348</v>
          </cell>
        </row>
        <row r="1598">
          <cell r="B1598">
            <v>2001</v>
          </cell>
          <cell r="E1598" t="str">
            <v>OH</v>
          </cell>
          <cell r="J1598">
            <v>5995</v>
          </cell>
          <cell r="K1598">
            <v>16970528</v>
          </cell>
          <cell r="M1598">
            <v>14478238</v>
          </cell>
        </row>
        <row r="1599">
          <cell r="B1599">
            <v>2001</v>
          </cell>
          <cell r="E1599" t="str">
            <v>OK</v>
          </cell>
          <cell r="J1599">
            <v>1242</v>
          </cell>
          <cell r="K1599">
            <v>2433929</v>
          </cell>
          <cell r="M1599">
            <v>6292526</v>
          </cell>
        </row>
        <row r="1600">
          <cell r="B1600">
            <v>2001</v>
          </cell>
          <cell r="E1600" t="str">
            <v>OR</v>
          </cell>
          <cell r="J1600">
            <v>895</v>
          </cell>
          <cell r="K1600">
            <v>2972100</v>
          </cell>
          <cell r="M1600">
            <v>10372033</v>
          </cell>
        </row>
        <row r="1601">
          <cell r="B1601">
            <v>2001</v>
          </cell>
          <cell r="E1601" t="str">
            <v>PA</v>
          </cell>
          <cell r="J1601">
            <v>7077</v>
          </cell>
          <cell r="K1601">
            <v>27699862</v>
          </cell>
          <cell r="M1601">
            <v>26512782</v>
          </cell>
        </row>
        <row r="1602">
          <cell r="B1602">
            <v>2001</v>
          </cell>
          <cell r="E1602" t="str">
            <v>RI</v>
          </cell>
          <cell r="J1602">
            <v>685</v>
          </cell>
          <cell r="K1602">
            <v>2028252</v>
          </cell>
          <cell r="M1602">
            <v>2587738</v>
          </cell>
        </row>
        <row r="1603">
          <cell r="B1603">
            <v>2001</v>
          </cell>
          <cell r="E1603" t="str">
            <v>SC</v>
          </cell>
          <cell r="J1603">
            <v>962</v>
          </cell>
          <cell r="K1603">
            <v>2446170</v>
          </cell>
          <cell r="M1603">
            <v>6854515</v>
          </cell>
        </row>
        <row r="1604">
          <cell r="B1604">
            <v>2001</v>
          </cell>
          <cell r="E1604" t="str">
            <v>SD</v>
          </cell>
          <cell r="J1604">
            <v>150</v>
          </cell>
          <cell r="K1604">
            <v>303517</v>
          </cell>
          <cell r="M1604">
            <v>2633683</v>
          </cell>
        </row>
        <row r="1605">
          <cell r="B1605">
            <v>2001</v>
          </cell>
          <cell r="E1605" t="str">
            <v>TN</v>
          </cell>
          <cell r="J1605">
            <v>2658</v>
          </cell>
          <cell r="K1605">
            <v>6149161</v>
          </cell>
          <cell r="M1605">
            <v>9280430</v>
          </cell>
        </row>
        <row r="1606">
          <cell r="B1606">
            <v>2001</v>
          </cell>
          <cell r="E1606" t="str">
            <v>TX</v>
          </cell>
          <cell r="J1606">
            <v>6091</v>
          </cell>
          <cell r="K1606">
            <v>14074418</v>
          </cell>
          <cell r="M1606">
            <v>43323530</v>
          </cell>
        </row>
        <row r="1607">
          <cell r="B1607">
            <v>2001</v>
          </cell>
          <cell r="E1607" t="str">
            <v>UT</v>
          </cell>
          <cell r="J1607">
            <v>452</v>
          </cell>
          <cell r="K1607">
            <v>1312981</v>
          </cell>
          <cell r="M1607">
            <v>4961121</v>
          </cell>
        </row>
        <row r="1608">
          <cell r="B1608">
            <v>2001</v>
          </cell>
          <cell r="E1608" t="str">
            <v>VT</v>
          </cell>
          <cell r="J1608">
            <v>117</v>
          </cell>
          <cell r="K1608">
            <v>268421</v>
          </cell>
          <cell r="M1608">
            <v>2348829</v>
          </cell>
        </row>
        <row r="1609">
          <cell r="B1609">
            <v>2001</v>
          </cell>
          <cell r="E1609" t="str">
            <v>VA</v>
          </cell>
          <cell r="J1609">
            <v>2172</v>
          </cell>
          <cell r="K1609">
            <v>6288188</v>
          </cell>
          <cell r="M1609">
            <v>12233102</v>
          </cell>
        </row>
        <row r="1610">
          <cell r="B1610">
            <v>2001</v>
          </cell>
          <cell r="E1610" t="str">
            <v>WA</v>
          </cell>
          <cell r="J1610">
            <v>3091</v>
          </cell>
          <cell r="K1610">
            <v>10562808</v>
          </cell>
          <cell r="M1610">
            <v>21973986</v>
          </cell>
        </row>
        <row r="1611">
          <cell r="B1611">
            <v>2001</v>
          </cell>
          <cell r="E1611" t="str">
            <v>WV</v>
          </cell>
          <cell r="J1611">
            <v>591</v>
          </cell>
          <cell r="K1611">
            <v>1336860</v>
          </cell>
          <cell r="M1611">
            <v>5687630</v>
          </cell>
        </row>
        <row r="1612">
          <cell r="B1612">
            <v>2001</v>
          </cell>
          <cell r="E1612" t="str">
            <v>WI</v>
          </cell>
          <cell r="J1612">
            <v>1145</v>
          </cell>
          <cell r="K1612">
            <v>3355646</v>
          </cell>
          <cell r="M1612">
            <v>11377742</v>
          </cell>
        </row>
        <row r="1613">
          <cell r="B1613">
            <v>2001</v>
          </cell>
          <cell r="E1613" t="str">
            <v>WY</v>
          </cell>
          <cell r="J1613">
            <v>80</v>
          </cell>
          <cell r="K1613">
            <v>179941</v>
          </cell>
          <cell r="M1613">
            <v>2852693</v>
          </cell>
        </row>
        <row r="1614">
          <cell r="B1614">
            <v>2002</v>
          </cell>
          <cell r="E1614" t="str">
            <v>US</v>
          </cell>
          <cell r="J1614">
            <v>117742</v>
          </cell>
          <cell r="K1614">
            <v>391071074</v>
          </cell>
          <cell r="M1614">
            <v>620417715</v>
          </cell>
        </row>
        <row r="1615">
          <cell r="B1615">
            <v>2002</v>
          </cell>
          <cell r="E1615" t="str">
            <v>AL</v>
          </cell>
          <cell r="J1615">
            <v>2499</v>
          </cell>
          <cell r="K1615">
            <v>6726000</v>
          </cell>
          <cell r="M1615">
            <v>7513338</v>
          </cell>
        </row>
        <row r="1616">
          <cell r="B1616">
            <v>2002</v>
          </cell>
          <cell r="E1616" t="str">
            <v>AK</v>
          </cell>
          <cell r="J1616">
            <v>569</v>
          </cell>
          <cell r="K1616">
            <v>2213203</v>
          </cell>
          <cell r="M1616">
            <v>8506099</v>
          </cell>
        </row>
        <row r="1617">
          <cell r="B1617">
            <v>2002</v>
          </cell>
          <cell r="E1617" t="str">
            <v>AZ</v>
          </cell>
          <cell r="J1617">
            <v>1142</v>
          </cell>
          <cell r="K1617">
            <v>3635265</v>
          </cell>
          <cell r="M1617">
            <v>11011989</v>
          </cell>
        </row>
        <row r="1618">
          <cell r="B1618">
            <v>2002</v>
          </cell>
          <cell r="E1618" t="str">
            <v>AR</v>
          </cell>
          <cell r="J1618">
            <v>986</v>
          </cell>
          <cell r="K1618">
            <v>2004456</v>
          </cell>
          <cell r="M1618">
            <v>5229310</v>
          </cell>
        </row>
        <row r="1619">
          <cell r="B1619">
            <v>2002</v>
          </cell>
          <cell r="E1619" t="str">
            <v>CA</v>
          </cell>
          <cell r="J1619">
            <v>13269</v>
          </cell>
          <cell r="K1619">
            <v>54250694</v>
          </cell>
          <cell r="M1619">
            <v>94746297</v>
          </cell>
        </row>
        <row r="1620">
          <cell r="B1620">
            <v>2002</v>
          </cell>
          <cell r="E1620" t="str">
            <v>CO</v>
          </cell>
          <cell r="J1620">
            <v>1794</v>
          </cell>
          <cell r="K1620">
            <v>6293748</v>
          </cell>
          <cell r="M1620">
            <v>8879119</v>
          </cell>
        </row>
        <row r="1621">
          <cell r="B1621">
            <v>2002</v>
          </cell>
          <cell r="E1621" t="str">
            <v>CT</v>
          </cell>
          <cell r="J1621">
            <v>1553</v>
          </cell>
          <cell r="K1621">
            <v>5186887</v>
          </cell>
          <cell r="M1621">
            <v>2393256</v>
          </cell>
        </row>
        <row r="1622">
          <cell r="B1622">
            <v>2002</v>
          </cell>
          <cell r="E1622" t="str">
            <v>DE</v>
          </cell>
          <cell r="J1622">
            <v>255</v>
          </cell>
          <cell r="K1622">
            <v>831212</v>
          </cell>
          <cell r="M1622">
            <v>1482735</v>
          </cell>
        </row>
        <row r="1623">
          <cell r="B1623">
            <v>2002</v>
          </cell>
          <cell r="E1623" t="str">
            <v>DC</v>
          </cell>
          <cell r="J1623">
            <v>1008</v>
          </cell>
          <cell r="K1623">
            <v>3752199</v>
          </cell>
          <cell r="M1623">
            <v>0</v>
          </cell>
        </row>
        <row r="1624">
          <cell r="B1624">
            <v>2002</v>
          </cell>
          <cell r="E1624" t="str">
            <v>FL</v>
          </cell>
          <cell r="J1624">
            <v>5487</v>
          </cell>
          <cell r="K1624">
            <v>16236921</v>
          </cell>
          <cell r="M1624">
            <v>48229280</v>
          </cell>
        </row>
        <row r="1625">
          <cell r="B1625">
            <v>2002</v>
          </cell>
          <cell r="E1625" t="str">
            <v>GA</v>
          </cell>
          <cell r="J1625">
            <v>3091</v>
          </cell>
          <cell r="K1625">
            <v>8300764</v>
          </cell>
          <cell r="M1625">
            <v>13985838</v>
          </cell>
        </row>
        <row r="1626">
          <cell r="B1626">
            <v>2002</v>
          </cell>
          <cell r="E1626" t="str">
            <v>HI</v>
          </cell>
          <cell r="J1626">
            <v>344</v>
          </cell>
          <cell r="K1626">
            <v>982060</v>
          </cell>
          <cell r="M1626">
            <v>4031010</v>
          </cell>
        </row>
        <row r="1627">
          <cell r="B1627">
            <v>2002</v>
          </cell>
          <cell r="E1627" t="str">
            <v>ID</v>
          </cell>
          <cell r="J1627">
            <v>172</v>
          </cell>
          <cell r="K1627">
            <v>446095</v>
          </cell>
          <cell r="M1627">
            <v>7255781</v>
          </cell>
        </row>
        <row r="1628">
          <cell r="B1628">
            <v>2002</v>
          </cell>
          <cell r="E1628" t="str">
            <v>IL</v>
          </cell>
          <cell r="J1628">
            <v>3629</v>
          </cell>
          <cell r="K1628">
            <v>11794791</v>
          </cell>
          <cell r="M1628">
            <v>18024698</v>
          </cell>
        </row>
        <row r="1629">
          <cell r="B1629">
            <v>2002</v>
          </cell>
          <cell r="E1629" t="str">
            <v>IN</v>
          </cell>
          <cell r="J1629">
            <v>1709</v>
          </cell>
          <cell r="K1629">
            <v>4406352</v>
          </cell>
          <cell r="M1629">
            <v>9169096</v>
          </cell>
        </row>
        <row r="1630">
          <cell r="B1630">
            <v>2002</v>
          </cell>
          <cell r="E1630" t="str">
            <v>IA</v>
          </cell>
          <cell r="J1630">
            <v>546</v>
          </cell>
          <cell r="K1630">
            <v>1800477</v>
          </cell>
          <cell r="M1630">
            <v>7908240</v>
          </cell>
        </row>
        <row r="1631">
          <cell r="B1631">
            <v>2002</v>
          </cell>
          <cell r="E1631" t="str">
            <v>KS</v>
          </cell>
          <cell r="J1631">
            <v>771</v>
          </cell>
          <cell r="K1631">
            <v>1927811</v>
          </cell>
          <cell r="M1631">
            <v>3596741</v>
          </cell>
        </row>
        <row r="1632">
          <cell r="B1632">
            <v>2002</v>
          </cell>
          <cell r="E1632" t="str">
            <v>KY</v>
          </cell>
          <cell r="J1632">
            <v>993</v>
          </cell>
          <cell r="K1632">
            <v>2673605</v>
          </cell>
          <cell r="M1632">
            <v>11286452</v>
          </cell>
        </row>
        <row r="1633">
          <cell r="B1633">
            <v>2002</v>
          </cell>
          <cell r="E1633" t="str">
            <v>LA</v>
          </cell>
          <cell r="J1633">
            <v>1314</v>
          </cell>
          <cell r="K1633">
            <v>3078340</v>
          </cell>
          <cell r="M1633">
            <v>16237695</v>
          </cell>
        </row>
        <row r="1634">
          <cell r="B1634">
            <v>2002</v>
          </cell>
          <cell r="E1634" t="str">
            <v>ME</v>
          </cell>
          <cell r="J1634">
            <v>477</v>
          </cell>
          <cell r="K1634">
            <v>1289187</v>
          </cell>
          <cell r="M1634">
            <v>4442207</v>
          </cell>
        </row>
        <row r="1635">
          <cell r="B1635">
            <v>2002</v>
          </cell>
          <cell r="E1635" t="str">
            <v>MD</v>
          </cell>
          <cell r="J1635">
            <v>2642</v>
          </cell>
          <cell r="K1635">
            <v>7983636</v>
          </cell>
          <cell r="M1635">
            <v>10307769</v>
          </cell>
        </row>
        <row r="1636">
          <cell r="B1636">
            <v>2002</v>
          </cell>
          <cell r="E1636" t="str">
            <v>MA</v>
          </cell>
          <cell r="J1636">
            <v>4946</v>
          </cell>
          <cell r="K1636">
            <v>16763963</v>
          </cell>
          <cell r="M1636">
            <v>6804122</v>
          </cell>
        </row>
        <row r="1637">
          <cell r="B1637">
            <v>2002</v>
          </cell>
          <cell r="E1637" t="str">
            <v>MI</v>
          </cell>
          <cell r="J1637">
            <v>1704</v>
          </cell>
          <cell r="K1637">
            <v>5304819</v>
          </cell>
          <cell r="M1637">
            <v>21527319</v>
          </cell>
        </row>
        <row r="1638">
          <cell r="B1638">
            <v>2002</v>
          </cell>
          <cell r="E1638" t="str">
            <v>MN</v>
          </cell>
          <cell r="J1638">
            <v>1905</v>
          </cell>
          <cell r="K1638">
            <v>6761534</v>
          </cell>
          <cell r="M1638">
            <v>15139462</v>
          </cell>
        </row>
        <row r="1639">
          <cell r="B1639">
            <v>2002</v>
          </cell>
          <cell r="E1639" t="str">
            <v>MS</v>
          </cell>
          <cell r="J1639">
            <v>891</v>
          </cell>
          <cell r="K1639">
            <v>2097726</v>
          </cell>
          <cell r="M1639">
            <v>9173891</v>
          </cell>
        </row>
        <row r="1640">
          <cell r="B1640">
            <v>2002</v>
          </cell>
          <cell r="E1640" t="str">
            <v>MO</v>
          </cell>
          <cell r="J1640">
            <v>1379</v>
          </cell>
          <cell r="K1640">
            <v>3609818</v>
          </cell>
          <cell r="M1640">
            <v>7979303</v>
          </cell>
        </row>
        <row r="1641">
          <cell r="B1641">
            <v>2002</v>
          </cell>
          <cell r="E1641" t="str">
            <v>MT</v>
          </cell>
          <cell r="J1641">
            <v>268</v>
          </cell>
          <cell r="K1641">
            <v>676495</v>
          </cell>
          <cell r="M1641">
            <v>4652656</v>
          </cell>
        </row>
        <row r="1642">
          <cell r="B1642">
            <v>2002</v>
          </cell>
          <cell r="E1642" t="str">
            <v>NE</v>
          </cell>
          <cell r="J1642">
            <v>727</v>
          </cell>
          <cell r="K1642">
            <v>1926529</v>
          </cell>
          <cell r="M1642">
            <v>6443728</v>
          </cell>
        </row>
        <row r="1643">
          <cell r="B1643">
            <v>2002</v>
          </cell>
          <cell r="E1643" t="str">
            <v>NV</v>
          </cell>
          <cell r="J1643">
            <v>630</v>
          </cell>
          <cell r="K1643">
            <v>2408462</v>
          </cell>
          <cell r="M1643">
            <v>4797800</v>
          </cell>
        </row>
        <row r="1644">
          <cell r="B1644">
            <v>2002</v>
          </cell>
          <cell r="E1644" t="str">
            <v>NH</v>
          </cell>
          <cell r="J1644">
            <v>413</v>
          </cell>
          <cell r="K1644">
            <v>1107084</v>
          </cell>
          <cell r="M1644">
            <v>1856128</v>
          </cell>
        </row>
        <row r="1645">
          <cell r="B1645">
            <v>2002</v>
          </cell>
          <cell r="E1645" t="str">
            <v>NJ</v>
          </cell>
          <cell r="J1645">
            <v>4627</v>
          </cell>
          <cell r="K1645">
            <v>15196802</v>
          </cell>
          <cell r="M1645">
            <v>14687424</v>
          </cell>
        </row>
        <row r="1646">
          <cell r="B1646">
            <v>2002</v>
          </cell>
          <cell r="E1646" t="str">
            <v>NM</v>
          </cell>
          <cell r="J1646">
            <v>465</v>
          </cell>
          <cell r="K1646">
            <v>1177427</v>
          </cell>
          <cell r="M1646">
            <v>6375591</v>
          </cell>
        </row>
        <row r="1647">
          <cell r="B1647">
            <v>2002</v>
          </cell>
          <cell r="E1647" t="str">
            <v>NY</v>
          </cell>
          <cell r="J1647">
            <v>19838</v>
          </cell>
          <cell r="K1647">
            <v>86253018</v>
          </cell>
          <cell r="M1647">
            <v>15640788</v>
          </cell>
        </row>
        <row r="1648">
          <cell r="B1648">
            <v>2002</v>
          </cell>
          <cell r="E1648" t="str">
            <v>NC</v>
          </cell>
          <cell r="J1648">
            <v>2841</v>
          </cell>
          <cell r="K1648">
            <v>7778043</v>
          </cell>
          <cell r="M1648">
            <v>14382175</v>
          </cell>
        </row>
        <row r="1649">
          <cell r="B1649">
            <v>2002</v>
          </cell>
          <cell r="E1649" t="str">
            <v>ND</v>
          </cell>
          <cell r="J1649">
            <v>309</v>
          </cell>
          <cell r="K1649">
            <v>670480</v>
          </cell>
          <cell r="M1649">
            <v>4221101</v>
          </cell>
        </row>
        <row r="1650">
          <cell r="B1650">
            <v>2002</v>
          </cell>
          <cell r="E1650" t="str">
            <v>OH</v>
          </cell>
          <cell r="J1650">
            <v>5549</v>
          </cell>
          <cell r="K1650">
            <v>16509188</v>
          </cell>
          <cell r="M1650">
            <v>14844667</v>
          </cell>
        </row>
        <row r="1651">
          <cell r="B1651">
            <v>2002</v>
          </cell>
          <cell r="E1651" t="str">
            <v>OK</v>
          </cell>
          <cell r="J1651">
            <v>1275</v>
          </cell>
          <cell r="K1651">
            <v>2926325</v>
          </cell>
          <cell r="M1651">
            <v>6672977</v>
          </cell>
        </row>
        <row r="1652">
          <cell r="B1652">
            <v>2002</v>
          </cell>
          <cell r="E1652" t="str">
            <v>OR</v>
          </cell>
          <cell r="J1652">
            <v>1052</v>
          </cell>
          <cell r="K1652">
            <v>3468075</v>
          </cell>
          <cell r="M1652">
            <v>10686428</v>
          </cell>
        </row>
        <row r="1653">
          <cell r="B1653">
            <v>2002</v>
          </cell>
          <cell r="E1653" t="str">
            <v>PA</v>
          </cell>
          <cell r="J1653">
            <v>6426</v>
          </cell>
          <cell r="K1653">
            <v>20511616</v>
          </cell>
          <cell r="M1653">
            <v>27854806</v>
          </cell>
        </row>
        <row r="1654">
          <cell r="B1654">
            <v>2002</v>
          </cell>
          <cell r="E1654" t="str">
            <v>RI</v>
          </cell>
          <cell r="J1654">
            <v>717</v>
          </cell>
          <cell r="K1654">
            <v>2149867</v>
          </cell>
          <cell r="M1654">
            <v>2269397</v>
          </cell>
        </row>
        <row r="1655">
          <cell r="B1655">
            <v>2002</v>
          </cell>
          <cell r="E1655" t="str">
            <v>SC</v>
          </cell>
          <cell r="J1655">
            <v>1153</v>
          </cell>
          <cell r="K1655">
            <v>2949390</v>
          </cell>
          <cell r="M1655">
            <v>6524063</v>
          </cell>
        </row>
        <row r="1656">
          <cell r="B1656">
            <v>2002</v>
          </cell>
          <cell r="E1656" t="str">
            <v>SD</v>
          </cell>
          <cell r="J1656">
            <v>145</v>
          </cell>
          <cell r="K1656">
            <v>335390</v>
          </cell>
          <cell r="M1656">
            <v>2748689</v>
          </cell>
        </row>
        <row r="1657">
          <cell r="B1657">
            <v>2002</v>
          </cell>
          <cell r="E1657" t="str">
            <v>TN</v>
          </cell>
          <cell r="J1657">
            <v>2651</v>
          </cell>
          <cell r="K1657">
            <v>6838734</v>
          </cell>
          <cell r="M1657">
            <v>9469477</v>
          </cell>
        </row>
        <row r="1658">
          <cell r="B1658">
            <v>2002</v>
          </cell>
          <cell r="E1658" t="str">
            <v>TX</v>
          </cell>
          <cell r="J1658">
            <v>6166</v>
          </cell>
          <cell r="K1658">
            <v>14792464</v>
          </cell>
          <cell r="M1658">
            <v>48705281</v>
          </cell>
        </row>
        <row r="1659">
          <cell r="B1659">
            <v>2002</v>
          </cell>
          <cell r="E1659" t="str">
            <v>UT</v>
          </cell>
          <cell r="J1659">
            <v>456</v>
          </cell>
          <cell r="K1659">
            <v>1444752</v>
          </cell>
          <cell r="M1659">
            <v>5315390</v>
          </cell>
        </row>
        <row r="1660">
          <cell r="B1660">
            <v>2002</v>
          </cell>
          <cell r="E1660" t="str">
            <v>VT</v>
          </cell>
          <cell r="J1660">
            <v>128</v>
          </cell>
          <cell r="K1660">
            <v>336367</v>
          </cell>
          <cell r="M1660">
            <v>2296607</v>
          </cell>
        </row>
        <row r="1661">
          <cell r="B1661">
            <v>2002</v>
          </cell>
          <cell r="E1661" t="str">
            <v>VA</v>
          </cell>
          <cell r="J1661">
            <v>2365</v>
          </cell>
          <cell r="K1661">
            <v>7138512</v>
          </cell>
          <cell r="M1661">
            <v>12206931</v>
          </cell>
        </row>
        <row r="1662">
          <cell r="B1662">
            <v>2002</v>
          </cell>
          <cell r="E1662" t="str">
            <v>WA</v>
          </cell>
          <cell r="J1662">
            <v>2480</v>
          </cell>
          <cell r="K1662">
            <v>8685258</v>
          </cell>
          <cell r="M1662">
            <v>22538150</v>
          </cell>
        </row>
        <row r="1663">
          <cell r="B1663">
            <v>2002</v>
          </cell>
          <cell r="E1663" t="str">
            <v>WV</v>
          </cell>
          <cell r="J1663">
            <v>638</v>
          </cell>
          <cell r="K1663">
            <v>1406193</v>
          </cell>
          <cell r="M1663">
            <v>6733930</v>
          </cell>
        </row>
        <row r="1664">
          <cell r="B1664">
            <v>2002</v>
          </cell>
          <cell r="E1664" t="str">
            <v>WI</v>
          </cell>
          <cell r="J1664">
            <v>1291</v>
          </cell>
          <cell r="K1664">
            <v>3909242</v>
          </cell>
          <cell r="M1664">
            <v>10974091</v>
          </cell>
        </row>
        <row r="1665">
          <cell r="B1665">
            <v>2002</v>
          </cell>
          <cell r="E1665" t="str">
            <v>WY</v>
          </cell>
          <cell r="J1665">
            <v>57</v>
          </cell>
          <cell r="K1665">
            <v>123798</v>
          </cell>
          <cell r="M1665">
            <v>2658393</v>
          </cell>
        </row>
        <row r="1666">
          <cell r="B1666">
            <v>2003</v>
          </cell>
          <cell r="E1666" t="str">
            <v>US</v>
          </cell>
          <cell r="J1666">
            <v>118107</v>
          </cell>
          <cell r="K1666">
            <v>405303138</v>
          </cell>
          <cell r="M1666">
            <v>626427171</v>
          </cell>
        </row>
        <row r="1667">
          <cell r="B1667">
            <v>2003</v>
          </cell>
          <cell r="E1667" t="str">
            <v>AL</v>
          </cell>
          <cell r="J1667">
            <v>2440</v>
          </cell>
          <cell r="K1667">
            <v>6904209</v>
          </cell>
          <cell r="M1667">
            <v>7265490</v>
          </cell>
        </row>
        <row r="1668">
          <cell r="B1668">
            <v>2003</v>
          </cell>
          <cell r="E1668" t="str">
            <v>AK</v>
          </cell>
          <cell r="J1668">
            <v>541</v>
          </cell>
          <cell r="K1668">
            <v>2220600</v>
          </cell>
          <cell r="M1668">
            <v>9001287</v>
          </cell>
        </row>
        <row r="1669">
          <cell r="B1669">
            <v>2003</v>
          </cell>
          <cell r="E1669" t="str">
            <v>AZ</v>
          </cell>
          <cell r="J1669">
            <v>1188</v>
          </cell>
          <cell r="K1669">
            <v>3983184</v>
          </cell>
          <cell r="M1669">
            <v>11647482</v>
          </cell>
        </row>
        <row r="1670">
          <cell r="B1670">
            <v>2003</v>
          </cell>
          <cell r="E1670" t="str">
            <v>AR</v>
          </cell>
          <cell r="J1670">
            <v>1078</v>
          </cell>
          <cell r="K1670">
            <v>2414283</v>
          </cell>
          <cell r="M1670">
            <v>5353647</v>
          </cell>
        </row>
        <row r="1671">
          <cell r="B1671">
            <v>2003</v>
          </cell>
          <cell r="E1671" t="str">
            <v>CA</v>
          </cell>
          <cell r="J1671">
            <v>13550</v>
          </cell>
          <cell r="K1671">
            <v>58289090</v>
          </cell>
          <cell r="M1671">
            <v>98141526</v>
          </cell>
        </row>
        <row r="1672">
          <cell r="B1672">
            <v>2003</v>
          </cell>
          <cell r="E1672" t="str">
            <v>CO</v>
          </cell>
          <cell r="J1672">
            <v>1937</v>
          </cell>
          <cell r="K1672">
            <v>7327995</v>
          </cell>
          <cell r="M1672">
            <v>8853203</v>
          </cell>
        </row>
        <row r="1673">
          <cell r="B1673">
            <v>2003</v>
          </cell>
          <cell r="E1673" t="str">
            <v>CT</v>
          </cell>
          <cell r="J1673">
            <v>1549</v>
          </cell>
          <cell r="K1673">
            <v>5506661</v>
          </cell>
          <cell r="M1673">
            <v>2522087</v>
          </cell>
        </row>
        <row r="1674">
          <cell r="B1674">
            <v>2003</v>
          </cell>
          <cell r="E1674" t="str">
            <v>DE</v>
          </cell>
          <cell r="J1674">
            <v>326</v>
          </cell>
          <cell r="K1674">
            <v>1037528</v>
          </cell>
          <cell r="M1674">
            <v>1497429</v>
          </cell>
        </row>
        <row r="1675">
          <cell r="B1675">
            <v>2003</v>
          </cell>
          <cell r="E1675" t="str">
            <v>DC</v>
          </cell>
          <cell r="J1675">
            <v>1007</v>
          </cell>
          <cell r="K1675">
            <v>3895997</v>
          </cell>
          <cell r="M1675">
            <v>0</v>
          </cell>
        </row>
        <row r="1676">
          <cell r="B1676">
            <v>2003</v>
          </cell>
          <cell r="E1676" t="str">
            <v>FL</v>
          </cell>
          <cell r="J1676">
            <v>5373</v>
          </cell>
          <cell r="K1676">
            <v>16884402</v>
          </cell>
          <cell r="M1676">
            <v>46290673</v>
          </cell>
        </row>
        <row r="1677">
          <cell r="B1677">
            <v>2003</v>
          </cell>
          <cell r="E1677" t="str">
            <v>GA</v>
          </cell>
          <cell r="J1677">
            <v>4137</v>
          </cell>
          <cell r="K1677">
            <v>12114814</v>
          </cell>
          <cell r="M1677">
            <v>14146101</v>
          </cell>
        </row>
        <row r="1678">
          <cell r="B1678">
            <v>2003</v>
          </cell>
          <cell r="E1678" t="str">
            <v>HI</v>
          </cell>
          <cell r="J1678">
            <v>274</v>
          </cell>
          <cell r="K1678">
            <v>845386</v>
          </cell>
          <cell r="M1678">
            <v>4210510</v>
          </cell>
        </row>
        <row r="1679">
          <cell r="B1679">
            <v>2003</v>
          </cell>
          <cell r="E1679" t="str">
            <v>ID</v>
          </cell>
          <cell r="J1679">
            <v>166</v>
          </cell>
          <cell r="K1679">
            <v>424872</v>
          </cell>
          <cell r="M1679">
            <v>7235423</v>
          </cell>
        </row>
        <row r="1680">
          <cell r="B1680">
            <v>2003</v>
          </cell>
          <cell r="E1680" t="str">
            <v>IL</v>
          </cell>
          <cell r="J1680">
            <v>3597</v>
          </cell>
          <cell r="K1680">
            <v>12063373</v>
          </cell>
          <cell r="M1680">
            <v>17444083</v>
          </cell>
        </row>
        <row r="1681">
          <cell r="B1681">
            <v>2003</v>
          </cell>
          <cell r="E1681" t="str">
            <v>IN</v>
          </cell>
          <cell r="J1681">
            <v>1761</v>
          </cell>
          <cell r="K1681">
            <v>4558389</v>
          </cell>
          <cell r="M1681">
            <v>9605251</v>
          </cell>
        </row>
        <row r="1682">
          <cell r="B1682">
            <v>2003</v>
          </cell>
          <cell r="E1682" t="str">
            <v>IA</v>
          </cell>
          <cell r="J1682">
            <v>556</v>
          </cell>
          <cell r="K1682">
            <v>1898544</v>
          </cell>
          <cell r="M1682">
            <v>7552592</v>
          </cell>
        </row>
        <row r="1683">
          <cell r="B1683">
            <v>2003</v>
          </cell>
          <cell r="E1683" t="str">
            <v>KS</v>
          </cell>
          <cell r="J1683">
            <v>797</v>
          </cell>
          <cell r="K1683">
            <v>1953010</v>
          </cell>
          <cell r="M1683">
            <v>3574155</v>
          </cell>
        </row>
        <row r="1684">
          <cell r="B1684">
            <v>2003</v>
          </cell>
          <cell r="E1684" t="str">
            <v>KY</v>
          </cell>
          <cell r="J1684">
            <v>1107</v>
          </cell>
          <cell r="K1684">
            <v>3243259</v>
          </cell>
          <cell r="M1684">
            <v>11288233</v>
          </cell>
        </row>
        <row r="1685">
          <cell r="B1685">
            <v>2003</v>
          </cell>
          <cell r="E1685" t="str">
            <v>LA</v>
          </cell>
          <cell r="J1685">
            <v>1130</v>
          </cell>
          <cell r="K1685">
            <v>2450125</v>
          </cell>
          <cell r="M1685">
            <v>17399595</v>
          </cell>
        </row>
        <row r="1686">
          <cell r="B1686">
            <v>2003</v>
          </cell>
          <cell r="E1686" t="str">
            <v>ME</v>
          </cell>
          <cell r="J1686">
            <v>463</v>
          </cell>
          <cell r="K1686">
            <v>1291741</v>
          </cell>
          <cell r="M1686">
            <v>4636695</v>
          </cell>
        </row>
        <row r="1687">
          <cell r="B1687">
            <v>2003</v>
          </cell>
          <cell r="E1687" t="str">
            <v>MD</v>
          </cell>
          <cell r="J1687">
            <v>2383</v>
          </cell>
          <cell r="K1687">
            <v>7825660</v>
          </cell>
          <cell r="M1687">
            <v>11236651</v>
          </cell>
        </row>
        <row r="1688">
          <cell r="B1688">
            <v>2003</v>
          </cell>
          <cell r="E1688" t="str">
            <v>MA</v>
          </cell>
          <cell r="J1688">
            <v>4497</v>
          </cell>
          <cell r="K1688">
            <v>15833965</v>
          </cell>
          <cell r="M1688">
            <v>6433682</v>
          </cell>
        </row>
        <row r="1689">
          <cell r="B1689">
            <v>2003</v>
          </cell>
          <cell r="E1689" t="str">
            <v>MI</v>
          </cell>
          <cell r="J1689">
            <v>1802</v>
          </cell>
          <cell r="K1689">
            <v>5700139</v>
          </cell>
          <cell r="M1689">
            <v>20793314</v>
          </cell>
        </row>
        <row r="1690">
          <cell r="B1690">
            <v>2003</v>
          </cell>
          <cell r="E1690" t="str">
            <v>MN</v>
          </cell>
          <cell r="J1690">
            <v>2075</v>
          </cell>
          <cell r="K1690">
            <v>7669400</v>
          </cell>
          <cell r="M1690">
            <v>15902899</v>
          </cell>
        </row>
        <row r="1691">
          <cell r="B1691">
            <v>2003</v>
          </cell>
          <cell r="E1691" t="str">
            <v>MS</v>
          </cell>
          <cell r="J1691">
            <v>957</v>
          </cell>
          <cell r="K1691">
            <v>2257715</v>
          </cell>
          <cell r="M1691">
            <v>9171197</v>
          </cell>
        </row>
        <row r="1692">
          <cell r="B1692">
            <v>2003</v>
          </cell>
          <cell r="E1692" t="str">
            <v>MO</v>
          </cell>
          <cell r="J1692">
            <v>1367</v>
          </cell>
          <cell r="K1692">
            <v>3394945</v>
          </cell>
          <cell r="M1692">
            <v>8007571</v>
          </cell>
        </row>
        <row r="1693">
          <cell r="B1693">
            <v>2003</v>
          </cell>
          <cell r="E1693" t="str">
            <v>MT</v>
          </cell>
          <cell r="J1693">
            <v>259</v>
          </cell>
          <cell r="K1693">
            <v>690125</v>
          </cell>
          <cell r="M1693">
            <v>4630159</v>
          </cell>
        </row>
        <row r="1694">
          <cell r="B1694">
            <v>2003</v>
          </cell>
          <cell r="E1694" t="str">
            <v>NE</v>
          </cell>
          <cell r="J1694">
            <v>803</v>
          </cell>
          <cell r="K1694">
            <v>2056098</v>
          </cell>
          <cell r="M1694">
            <v>7136201</v>
          </cell>
        </row>
        <row r="1695">
          <cell r="B1695">
            <v>2003</v>
          </cell>
          <cell r="E1695" t="str">
            <v>NV</v>
          </cell>
          <cell r="J1695">
            <v>473</v>
          </cell>
          <cell r="K1695">
            <v>2014126</v>
          </cell>
          <cell r="M1695">
            <v>5062291</v>
          </cell>
        </row>
        <row r="1696">
          <cell r="B1696">
            <v>2003</v>
          </cell>
          <cell r="E1696" t="str">
            <v>NH</v>
          </cell>
          <cell r="J1696">
            <v>441</v>
          </cell>
          <cell r="K1696">
            <v>1318808</v>
          </cell>
          <cell r="M1696">
            <v>1931350</v>
          </cell>
        </row>
        <row r="1697">
          <cell r="B1697">
            <v>2003</v>
          </cell>
          <cell r="E1697" t="str">
            <v>NJ</v>
          </cell>
          <cell r="J1697">
            <v>4384</v>
          </cell>
          <cell r="K1697">
            <v>15348617</v>
          </cell>
          <cell r="M1697">
            <v>12992322</v>
          </cell>
        </row>
        <row r="1698">
          <cell r="B1698">
            <v>2003</v>
          </cell>
          <cell r="E1698" t="str">
            <v>NM</v>
          </cell>
          <cell r="J1698">
            <v>551</v>
          </cell>
          <cell r="K1698">
            <v>1453972</v>
          </cell>
          <cell r="M1698">
            <v>6802336</v>
          </cell>
        </row>
        <row r="1699">
          <cell r="B1699">
            <v>2003</v>
          </cell>
          <cell r="E1699" t="str">
            <v>NY</v>
          </cell>
          <cell r="J1699">
            <v>19669</v>
          </cell>
          <cell r="K1699">
            <v>86529844</v>
          </cell>
          <cell r="M1699">
            <v>15705811</v>
          </cell>
        </row>
        <row r="1700">
          <cell r="B1700">
            <v>2003</v>
          </cell>
          <cell r="E1700" t="str">
            <v>NC</v>
          </cell>
          <cell r="J1700">
            <v>3015</v>
          </cell>
          <cell r="K1700">
            <v>8303463</v>
          </cell>
          <cell r="M1700">
            <v>13770101</v>
          </cell>
        </row>
        <row r="1701">
          <cell r="B1701">
            <v>2003</v>
          </cell>
          <cell r="E1701" t="str">
            <v>ND</v>
          </cell>
          <cell r="J1701">
            <v>320</v>
          </cell>
          <cell r="K1701">
            <v>719418</v>
          </cell>
          <cell r="M1701">
            <v>4373043</v>
          </cell>
        </row>
        <row r="1702">
          <cell r="B1702">
            <v>2003</v>
          </cell>
          <cell r="E1702" t="str">
            <v>OH</v>
          </cell>
          <cell r="J1702">
            <v>5252</v>
          </cell>
          <cell r="K1702">
            <v>16397898</v>
          </cell>
          <cell r="M1702">
            <v>14813604</v>
          </cell>
        </row>
        <row r="1703">
          <cell r="B1703">
            <v>2003</v>
          </cell>
          <cell r="E1703" t="str">
            <v>OK</v>
          </cell>
          <cell r="J1703">
            <v>1257</v>
          </cell>
          <cell r="K1703">
            <v>3013880</v>
          </cell>
          <cell r="M1703">
            <v>6177631</v>
          </cell>
        </row>
        <row r="1704">
          <cell r="B1704">
            <v>2003</v>
          </cell>
          <cell r="E1704" t="str">
            <v>OR</v>
          </cell>
          <cell r="J1704">
            <v>1063</v>
          </cell>
          <cell r="K1704">
            <v>3536896</v>
          </cell>
          <cell r="M1704">
            <v>11826996</v>
          </cell>
        </row>
        <row r="1705">
          <cell r="B1705">
            <v>2003</v>
          </cell>
          <cell r="E1705" t="str">
            <v>PA</v>
          </cell>
          <cell r="J1705">
            <v>6521</v>
          </cell>
          <cell r="K1705">
            <v>21419380</v>
          </cell>
          <cell r="M1705">
            <v>28911064</v>
          </cell>
        </row>
        <row r="1706">
          <cell r="B1706">
            <v>2003</v>
          </cell>
          <cell r="E1706" t="str">
            <v>RI</v>
          </cell>
          <cell r="J1706">
            <v>696</v>
          </cell>
          <cell r="K1706">
            <v>2264195</v>
          </cell>
          <cell r="M1706">
            <v>2952261</v>
          </cell>
        </row>
        <row r="1707">
          <cell r="B1707">
            <v>2003</v>
          </cell>
          <cell r="E1707" t="str">
            <v>SC</v>
          </cell>
          <cell r="J1707">
            <v>1155</v>
          </cell>
          <cell r="K1707">
            <v>2949154</v>
          </cell>
          <cell r="M1707">
            <v>6200717</v>
          </cell>
        </row>
        <row r="1708">
          <cell r="B1708">
            <v>2003</v>
          </cell>
          <cell r="E1708" t="str">
            <v>SD</v>
          </cell>
          <cell r="J1708">
            <v>157</v>
          </cell>
          <cell r="K1708">
            <v>372105</v>
          </cell>
          <cell r="M1708">
            <v>2972742</v>
          </cell>
        </row>
        <row r="1709">
          <cell r="B1709">
            <v>2003</v>
          </cell>
          <cell r="E1709" t="str">
            <v>TN</v>
          </cell>
          <cell r="J1709">
            <v>2428</v>
          </cell>
          <cell r="K1709">
            <v>6864027</v>
          </cell>
          <cell r="M1709">
            <v>10276732</v>
          </cell>
        </row>
        <row r="1710">
          <cell r="B1710">
            <v>2003</v>
          </cell>
          <cell r="E1710" t="str">
            <v>TX</v>
          </cell>
          <cell r="J1710">
            <v>6325</v>
          </cell>
          <cell r="K1710">
            <v>15101765</v>
          </cell>
          <cell r="M1710">
            <v>49039985</v>
          </cell>
        </row>
        <row r="1711">
          <cell r="B1711">
            <v>2003</v>
          </cell>
          <cell r="E1711" t="str">
            <v>UT</v>
          </cell>
          <cell r="J1711">
            <v>460</v>
          </cell>
          <cell r="K1711">
            <v>1469548</v>
          </cell>
          <cell r="M1711">
            <v>5165106</v>
          </cell>
        </row>
        <row r="1712">
          <cell r="B1712">
            <v>2003</v>
          </cell>
          <cell r="E1712" t="str">
            <v>VT</v>
          </cell>
          <cell r="J1712">
            <v>131</v>
          </cell>
          <cell r="K1712">
            <v>352754</v>
          </cell>
          <cell r="M1712">
            <v>2214472</v>
          </cell>
        </row>
        <row r="1713">
          <cell r="B1713">
            <v>2003</v>
          </cell>
          <cell r="E1713" t="str">
            <v>VA</v>
          </cell>
          <cell r="J1713">
            <v>2403</v>
          </cell>
          <cell r="K1713">
            <v>7384285</v>
          </cell>
          <cell r="M1713">
            <v>10132707</v>
          </cell>
        </row>
        <row r="1714">
          <cell r="B1714">
            <v>2003</v>
          </cell>
          <cell r="E1714" t="str">
            <v>WA</v>
          </cell>
          <cell r="J1714">
            <v>2505</v>
          </cell>
          <cell r="K1714">
            <v>9026789</v>
          </cell>
          <cell r="M1714">
            <v>23165031</v>
          </cell>
        </row>
        <row r="1715">
          <cell r="B1715">
            <v>2003</v>
          </cell>
          <cell r="E1715" t="str">
            <v>WV</v>
          </cell>
          <cell r="J1715">
            <v>495</v>
          </cell>
          <cell r="K1715">
            <v>952367</v>
          </cell>
          <cell r="M1715">
            <v>7218378</v>
          </cell>
        </row>
        <row r="1716">
          <cell r="B1716">
            <v>2003</v>
          </cell>
          <cell r="E1716" t="str">
            <v>WI</v>
          </cell>
          <cell r="J1716">
            <v>1221</v>
          </cell>
          <cell r="K1716">
            <v>3615222</v>
          </cell>
          <cell r="M1716">
            <v>10811424</v>
          </cell>
        </row>
        <row r="1717">
          <cell r="B1717">
            <v>2003</v>
          </cell>
          <cell r="E1717" t="str">
            <v>WY</v>
          </cell>
          <cell r="J1717">
            <v>65</v>
          </cell>
          <cell r="K1717">
            <v>159116</v>
          </cell>
          <cell r="M1717">
            <v>2933931</v>
          </cell>
        </row>
        <row r="1718">
          <cell r="B1718">
            <v>2004</v>
          </cell>
          <cell r="E1718" t="str">
            <v>US</v>
          </cell>
          <cell r="J1718">
            <v>114281</v>
          </cell>
          <cell r="K1718">
            <v>408909584</v>
          </cell>
          <cell r="M1718">
            <v>638875040</v>
          </cell>
        </row>
        <row r="1719">
          <cell r="B1719">
            <v>2004</v>
          </cell>
          <cell r="E1719" t="str">
            <v>AL</v>
          </cell>
          <cell r="J1719">
            <v>2500</v>
          </cell>
          <cell r="K1719">
            <v>7370819</v>
          </cell>
          <cell r="M1719">
            <v>7393935</v>
          </cell>
        </row>
        <row r="1720">
          <cell r="B1720">
            <v>2004</v>
          </cell>
          <cell r="E1720" t="str">
            <v>AK</v>
          </cell>
          <cell r="J1720">
            <v>552</v>
          </cell>
          <cell r="K1720">
            <v>2325155</v>
          </cell>
          <cell r="M1720">
            <v>9238085</v>
          </cell>
        </row>
        <row r="1721">
          <cell r="B1721">
            <v>2004</v>
          </cell>
          <cell r="E1721" t="str">
            <v>AZ</v>
          </cell>
          <cell r="J1721">
            <v>1148</v>
          </cell>
          <cell r="K1721">
            <v>3863654</v>
          </cell>
          <cell r="M1721">
            <v>14448627</v>
          </cell>
        </row>
        <row r="1722">
          <cell r="B1722">
            <v>2004</v>
          </cell>
          <cell r="E1722" t="str">
            <v>AR</v>
          </cell>
          <cell r="J1722">
            <v>1011</v>
          </cell>
          <cell r="K1722">
            <v>2410796</v>
          </cell>
          <cell r="M1722">
            <v>5470925</v>
          </cell>
        </row>
        <row r="1723">
          <cell r="B1723">
            <v>2004</v>
          </cell>
          <cell r="E1723" t="str">
            <v>CA</v>
          </cell>
          <cell r="J1723">
            <v>13277</v>
          </cell>
          <cell r="K1723">
            <v>60825212</v>
          </cell>
          <cell r="M1723">
            <v>97892317</v>
          </cell>
        </row>
        <row r="1724">
          <cell r="B1724">
            <v>2004</v>
          </cell>
          <cell r="E1724" t="str">
            <v>CO</v>
          </cell>
          <cell r="J1724">
            <v>1752</v>
          </cell>
          <cell r="K1724">
            <v>6465090</v>
          </cell>
          <cell r="M1724">
            <v>8991865</v>
          </cell>
        </row>
        <row r="1725">
          <cell r="B1725">
            <v>2004</v>
          </cell>
          <cell r="E1725" t="str">
            <v>CT</v>
          </cell>
          <cell r="J1725">
            <v>1619</v>
          </cell>
          <cell r="K1725">
            <v>5773976</v>
          </cell>
          <cell r="M1725">
            <v>3288872</v>
          </cell>
        </row>
        <row r="1726">
          <cell r="B1726">
            <v>2004</v>
          </cell>
          <cell r="E1726" t="str">
            <v>DE</v>
          </cell>
          <cell r="J1726">
            <v>285</v>
          </cell>
          <cell r="K1726">
            <v>1048634</v>
          </cell>
          <cell r="M1726">
            <v>1590228</v>
          </cell>
        </row>
        <row r="1727">
          <cell r="B1727">
            <v>2004</v>
          </cell>
          <cell r="E1727" t="str">
            <v>DC</v>
          </cell>
          <cell r="J1727">
            <v>993</v>
          </cell>
          <cell r="K1727">
            <v>4292206</v>
          </cell>
          <cell r="M1727">
            <v>0</v>
          </cell>
        </row>
        <row r="1728">
          <cell r="B1728">
            <v>2004</v>
          </cell>
          <cell r="E1728" t="str">
            <v>FL</v>
          </cell>
          <cell r="J1728">
            <v>5576</v>
          </cell>
          <cell r="K1728">
            <v>17877682</v>
          </cell>
          <cell r="M1728">
            <v>49254545</v>
          </cell>
        </row>
        <row r="1729">
          <cell r="B1729">
            <v>2004</v>
          </cell>
          <cell r="E1729" t="str">
            <v>GA</v>
          </cell>
          <cell r="J1729">
            <v>2950</v>
          </cell>
          <cell r="K1729">
            <v>8217814</v>
          </cell>
          <cell r="M1729">
            <v>13496917</v>
          </cell>
        </row>
        <row r="1730">
          <cell r="B1730">
            <v>2004</v>
          </cell>
          <cell r="E1730" t="str">
            <v>HI</v>
          </cell>
          <cell r="J1730">
            <v>262</v>
          </cell>
          <cell r="K1730">
            <v>892178</v>
          </cell>
          <cell r="M1730">
            <v>4207076</v>
          </cell>
        </row>
        <row r="1731">
          <cell r="B1731">
            <v>2004</v>
          </cell>
          <cell r="E1731" t="str">
            <v>ID</v>
          </cell>
          <cell r="J1731">
            <v>179</v>
          </cell>
          <cell r="K1731">
            <v>477838</v>
          </cell>
          <cell r="M1731">
            <v>7287804</v>
          </cell>
        </row>
        <row r="1732">
          <cell r="B1732">
            <v>2004</v>
          </cell>
          <cell r="E1732" t="str">
            <v>IL</v>
          </cell>
          <cell r="J1732">
            <v>3748</v>
          </cell>
          <cell r="K1732">
            <v>13053525</v>
          </cell>
          <cell r="M1732">
            <v>18115430</v>
          </cell>
        </row>
        <row r="1733">
          <cell r="B1733">
            <v>2004</v>
          </cell>
          <cell r="E1733" t="str">
            <v>IN</v>
          </cell>
          <cell r="J1733">
            <v>1629</v>
          </cell>
          <cell r="K1733">
            <v>4322891</v>
          </cell>
          <cell r="M1733">
            <v>9957958</v>
          </cell>
        </row>
        <row r="1734">
          <cell r="B1734">
            <v>2004</v>
          </cell>
          <cell r="E1734" t="str">
            <v>IA</v>
          </cell>
          <cell r="J1734">
            <v>531</v>
          </cell>
          <cell r="K1734">
            <v>1876189</v>
          </cell>
          <cell r="M1734">
            <v>6681956</v>
          </cell>
        </row>
        <row r="1735">
          <cell r="B1735">
            <v>2004</v>
          </cell>
          <cell r="E1735" t="str">
            <v>KS</v>
          </cell>
          <cell r="J1735">
            <v>732</v>
          </cell>
          <cell r="K1735">
            <v>1974846</v>
          </cell>
          <cell r="M1735">
            <v>3655653</v>
          </cell>
        </row>
        <row r="1736">
          <cell r="B1736">
            <v>2004</v>
          </cell>
          <cell r="E1736" t="str">
            <v>KY</v>
          </cell>
          <cell r="J1736">
            <v>992</v>
          </cell>
          <cell r="K1736">
            <v>2958005</v>
          </cell>
          <cell r="M1736">
            <v>11616440</v>
          </cell>
        </row>
        <row r="1737">
          <cell r="B1737">
            <v>2004</v>
          </cell>
          <cell r="E1737" t="str">
            <v>LA</v>
          </cell>
          <cell r="J1737">
            <v>1192</v>
          </cell>
          <cell r="K1737">
            <v>2710454</v>
          </cell>
          <cell r="M1737">
            <v>18273424</v>
          </cell>
        </row>
        <row r="1738">
          <cell r="B1738">
            <v>2004</v>
          </cell>
          <cell r="E1738" t="str">
            <v>ME</v>
          </cell>
          <cell r="J1738">
            <v>447</v>
          </cell>
          <cell r="K1738">
            <v>1288973</v>
          </cell>
          <cell r="M1738">
            <v>4693238</v>
          </cell>
        </row>
        <row r="1739">
          <cell r="B1739">
            <v>2004</v>
          </cell>
          <cell r="E1739" t="str">
            <v>MD</v>
          </cell>
          <cell r="J1739">
            <v>2530</v>
          </cell>
          <cell r="K1739">
            <v>8797320</v>
          </cell>
          <cell r="M1739">
            <v>10378770</v>
          </cell>
        </row>
        <row r="1740">
          <cell r="B1740">
            <v>2004</v>
          </cell>
          <cell r="E1740" t="str">
            <v>MA</v>
          </cell>
          <cell r="J1740">
            <v>4659</v>
          </cell>
          <cell r="K1740">
            <v>16888254</v>
          </cell>
          <cell r="M1740">
            <v>6672216</v>
          </cell>
        </row>
        <row r="1741">
          <cell r="B1741">
            <v>2004</v>
          </cell>
          <cell r="E1741" t="str">
            <v>MI</v>
          </cell>
          <cell r="J1741">
            <v>1728</v>
          </cell>
          <cell r="K1741">
            <v>5569850</v>
          </cell>
          <cell r="M1741">
            <v>19637777</v>
          </cell>
        </row>
        <row r="1742">
          <cell r="B1742">
            <v>2004</v>
          </cell>
          <cell r="E1742" t="str">
            <v>MN</v>
          </cell>
          <cell r="J1742">
            <v>2147</v>
          </cell>
          <cell r="K1742">
            <v>7328917</v>
          </cell>
          <cell r="M1742">
            <v>15298743</v>
          </cell>
        </row>
        <row r="1743">
          <cell r="B1743">
            <v>2004</v>
          </cell>
          <cell r="E1743" t="str">
            <v>MS</v>
          </cell>
          <cell r="J1743">
            <v>889</v>
          </cell>
          <cell r="K1743">
            <v>2346623</v>
          </cell>
          <cell r="M1743">
            <v>9395090</v>
          </cell>
        </row>
        <row r="1744">
          <cell r="B1744">
            <v>2004</v>
          </cell>
          <cell r="E1744" t="str">
            <v>MO</v>
          </cell>
          <cell r="J1744">
            <v>1308</v>
          </cell>
          <cell r="K1744">
            <v>3651764</v>
          </cell>
          <cell r="M1744">
            <v>8178225</v>
          </cell>
        </row>
        <row r="1745">
          <cell r="B1745">
            <v>2004</v>
          </cell>
          <cell r="E1745" t="str">
            <v>MT</v>
          </cell>
          <cell r="J1745">
            <v>277</v>
          </cell>
          <cell r="K1745">
            <v>787193</v>
          </cell>
          <cell r="M1745">
            <v>4974083</v>
          </cell>
        </row>
        <row r="1746">
          <cell r="B1746">
            <v>2004</v>
          </cell>
          <cell r="E1746" t="str">
            <v>NE</v>
          </cell>
          <cell r="J1746">
            <v>700</v>
          </cell>
          <cell r="K1746">
            <v>2008160</v>
          </cell>
          <cell r="M1746">
            <v>7480961</v>
          </cell>
        </row>
        <row r="1747">
          <cell r="B1747">
            <v>2004</v>
          </cell>
          <cell r="E1747" t="str">
            <v>NV</v>
          </cell>
          <cell r="J1747">
            <v>552</v>
          </cell>
          <cell r="K1747">
            <v>2372514</v>
          </cell>
          <cell r="M1747">
            <v>5126792</v>
          </cell>
        </row>
        <row r="1748">
          <cell r="B1748">
            <v>2004</v>
          </cell>
          <cell r="E1748" t="str">
            <v>NH</v>
          </cell>
          <cell r="J1748">
            <v>405</v>
          </cell>
          <cell r="K1748">
            <v>1230584</v>
          </cell>
          <cell r="M1748">
            <v>1917835</v>
          </cell>
        </row>
        <row r="1749">
          <cell r="B1749">
            <v>2004</v>
          </cell>
          <cell r="E1749" t="str">
            <v>NJ</v>
          </cell>
          <cell r="J1749">
            <v>3969</v>
          </cell>
          <cell r="K1749">
            <v>14534471</v>
          </cell>
          <cell r="M1749">
            <v>13503272</v>
          </cell>
        </row>
        <row r="1750">
          <cell r="B1750">
            <v>2004</v>
          </cell>
          <cell r="E1750" t="str">
            <v>NM</v>
          </cell>
          <cell r="J1750">
            <v>536</v>
          </cell>
          <cell r="K1750">
            <v>1453693</v>
          </cell>
          <cell r="M1750">
            <v>7114471</v>
          </cell>
        </row>
        <row r="1751">
          <cell r="B1751">
            <v>2004</v>
          </cell>
          <cell r="E1751" t="str">
            <v>NY</v>
          </cell>
          <cell r="J1751">
            <v>19612</v>
          </cell>
          <cell r="K1751">
            <v>87790587</v>
          </cell>
          <cell r="M1751">
            <v>15870240</v>
          </cell>
        </row>
        <row r="1752">
          <cell r="B1752">
            <v>2004</v>
          </cell>
          <cell r="E1752" t="str">
            <v>NC</v>
          </cell>
          <cell r="J1752">
            <v>2196</v>
          </cell>
          <cell r="K1752">
            <v>6606092</v>
          </cell>
          <cell r="M1752">
            <v>16190379</v>
          </cell>
        </row>
        <row r="1753">
          <cell r="B1753">
            <v>2004</v>
          </cell>
          <cell r="E1753" t="str">
            <v>ND</v>
          </cell>
          <cell r="J1753">
            <v>180</v>
          </cell>
          <cell r="K1753">
            <v>493960</v>
          </cell>
          <cell r="M1753">
            <v>4999295</v>
          </cell>
        </row>
        <row r="1754">
          <cell r="B1754">
            <v>2004</v>
          </cell>
          <cell r="E1754" t="str">
            <v>OH</v>
          </cell>
          <cell r="J1754">
            <v>4975</v>
          </cell>
          <cell r="K1754">
            <v>15819130</v>
          </cell>
          <cell r="M1754">
            <v>14868826</v>
          </cell>
        </row>
        <row r="1755">
          <cell r="B1755">
            <v>2004</v>
          </cell>
          <cell r="E1755" t="str">
            <v>OK</v>
          </cell>
          <cell r="J1755">
            <v>1252</v>
          </cell>
          <cell r="K1755">
            <v>2946068</v>
          </cell>
          <cell r="M1755">
            <v>6183247</v>
          </cell>
        </row>
        <row r="1756">
          <cell r="B1756">
            <v>2004</v>
          </cell>
          <cell r="E1756" t="str">
            <v>OR</v>
          </cell>
          <cell r="J1756">
            <v>1098</v>
          </cell>
          <cell r="K1756">
            <v>3690584</v>
          </cell>
          <cell r="M1756">
            <v>11329122</v>
          </cell>
        </row>
        <row r="1757">
          <cell r="B1757">
            <v>2004</v>
          </cell>
          <cell r="E1757" t="str">
            <v>PA</v>
          </cell>
          <cell r="J1757">
            <v>6053</v>
          </cell>
          <cell r="K1757">
            <v>21328790</v>
          </cell>
          <cell r="M1757">
            <v>28565330</v>
          </cell>
        </row>
        <row r="1758">
          <cell r="B1758">
            <v>2004</v>
          </cell>
          <cell r="E1758" t="str">
            <v>RI</v>
          </cell>
          <cell r="J1758">
            <v>602</v>
          </cell>
          <cell r="K1758">
            <v>2018713</v>
          </cell>
          <cell r="M1758">
            <v>2146180</v>
          </cell>
        </row>
        <row r="1759">
          <cell r="B1759">
            <v>2004</v>
          </cell>
          <cell r="E1759" t="str">
            <v>SC</v>
          </cell>
          <cell r="J1759">
            <v>1142</v>
          </cell>
          <cell r="K1759">
            <v>3032854</v>
          </cell>
          <cell r="M1759">
            <v>6245425</v>
          </cell>
        </row>
        <row r="1760">
          <cell r="B1760">
            <v>2004</v>
          </cell>
          <cell r="E1760" t="str">
            <v>SD</v>
          </cell>
          <cell r="J1760">
            <v>143</v>
          </cell>
          <cell r="K1760">
            <v>444336</v>
          </cell>
          <cell r="M1760">
            <v>3011843</v>
          </cell>
        </row>
        <row r="1761">
          <cell r="B1761">
            <v>2004</v>
          </cell>
          <cell r="E1761" t="str">
            <v>TN</v>
          </cell>
          <cell r="J1761">
            <v>2329</v>
          </cell>
          <cell r="K1761">
            <v>6699797</v>
          </cell>
          <cell r="M1761">
            <v>11043096</v>
          </cell>
        </row>
        <row r="1762">
          <cell r="B1762">
            <v>2004</v>
          </cell>
          <cell r="E1762" t="str">
            <v>TX</v>
          </cell>
          <cell r="J1762">
            <v>6233</v>
          </cell>
          <cell r="K1762">
            <v>16842129</v>
          </cell>
          <cell r="M1762">
            <v>48706283</v>
          </cell>
        </row>
        <row r="1763">
          <cell r="B1763">
            <v>2004</v>
          </cell>
          <cell r="E1763" t="str">
            <v>UT</v>
          </cell>
          <cell r="J1763">
            <v>497</v>
          </cell>
          <cell r="K1763">
            <v>1630368</v>
          </cell>
          <cell r="M1763">
            <v>4686940</v>
          </cell>
        </row>
        <row r="1764">
          <cell r="B1764">
            <v>2004</v>
          </cell>
          <cell r="E1764" t="str">
            <v>VT</v>
          </cell>
          <cell r="J1764">
            <v>130</v>
          </cell>
          <cell r="K1764">
            <v>361132</v>
          </cell>
          <cell r="M1764">
            <v>2350201</v>
          </cell>
        </row>
        <row r="1765">
          <cell r="B1765">
            <v>2004</v>
          </cell>
          <cell r="E1765" t="str">
            <v>VA</v>
          </cell>
          <cell r="J1765">
            <v>2306</v>
          </cell>
          <cell r="K1765">
            <v>7349423</v>
          </cell>
          <cell r="M1765">
            <v>12037158</v>
          </cell>
        </row>
        <row r="1766">
          <cell r="B1766">
            <v>2004</v>
          </cell>
          <cell r="E1766" t="str">
            <v>WA</v>
          </cell>
          <cell r="J1766">
            <v>2606</v>
          </cell>
          <cell r="K1766">
            <v>9548943</v>
          </cell>
          <cell r="M1766">
            <v>23853907</v>
          </cell>
        </row>
        <row r="1767">
          <cell r="B1767">
            <v>2004</v>
          </cell>
          <cell r="E1767" t="str">
            <v>WV</v>
          </cell>
          <cell r="J1767">
            <v>663</v>
          </cell>
          <cell r="K1767">
            <v>1579552</v>
          </cell>
          <cell r="M1767">
            <v>7260595</v>
          </cell>
        </row>
        <row r="1768">
          <cell r="B1768">
            <v>2004</v>
          </cell>
          <cell r="E1768" t="str">
            <v>WI</v>
          </cell>
          <cell r="J1768">
            <v>1120</v>
          </cell>
          <cell r="K1768">
            <v>3586285</v>
          </cell>
          <cell r="M1768">
            <v>11299995</v>
          </cell>
        </row>
        <row r="1769">
          <cell r="B1769">
            <v>2004</v>
          </cell>
          <cell r="E1769" t="str">
            <v>WY</v>
          </cell>
          <cell r="J1769">
            <v>69</v>
          </cell>
          <cell r="K1769">
            <v>145561</v>
          </cell>
          <cell r="M1769">
            <v>2993448</v>
          </cell>
        </row>
        <row r="1770">
          <cell r="B1770">
            <v>2005</v>
          </cell>
          <cell r="E1770" t="str">
            <v>US</v>
          </cell>
          <cell r="J1770">
            <v>115424</v>
          </cell>
          <cell r="K1770">
            <v>427125971</v>
          </cell>
          <cell r="M1770">
            <v>656972739</v>
          </cell>
        </row>
        <row r="1771">
          <cell r="B1771">
            <v>2005</v>
          </cell>
          <cell r="E1771" t="str">
            <v>AL</v>
          </cell>
          <cell r="J1771">
            <v>2448</v>
          </cell>
          <cell r="K1771">
            <v>7483128</v>
          </cell>
          <cell r="M1771">
            <v>7712957</v>
          </cell>
        </row>
        <row r="1772">
          <cell r="B1772">
            <v>2005</v>
          </cell>
          <cell r="E1772" t="str">
            <v>AK</v>
          </cell>
          <cell r="J1772">
            <v>608</v>
          </cell>
          <cell r="K1772">
            <v>2647047</v>
          </cell>
          <cell r="M1772">
            <v>9368130</v>
          </cell>
        </row>
        <row r="1773">
          <cell r="B1773">
            <v>2005</v>
          </cell>
          <cell r="E1773" t="str">
            <v>AZ</v>
          </cell>
          <cell r="J1773">
            <v>1158</v>
          </cell>
          <cell r="K1773">
            <v>4257549</v>
          </cell>
          <cell r="M1773">
            <v>15158963</v>
          </cell>
        </row>
        <row r="1774">
          <cell r="B1774">
            <v>2005</v>
          </cell>
          <cell r="E1774" t="str">
            <v>AR</v>
          </cell>
          <cell r="J1774">
            <v>1085</v>
          </cell>
          <cell r="K1774">
            <v>2550611</v>
          </cell>
          <cell r="M1774">
            <v>5837612</v>
          </cell>
        </row>
        <row r="1775">
          <cell r="B1775">
            <v>2005</v>
          </cell>
          <cell r="E1775" t="str">
            <v>CA</v>
          </cell>
          <cell r="J1775">
            <v>13416</v>
          </cell>
          <cell r="K1775">
            <v>65672481</v>
          </cell>
          <cell r="M1775">
            <v>99520665</v>
          </cell>
        </row>
        <row r="1776">
          <cell r="B1776">
            <v>2005</v>
          </cell>
          <cell r="E1776" t="str">
            <v>CO</v>
          </cell>
          <cell r="J1776">
            <v>1815</v>
          </cell>
          <cell r="K1776">
            <v>6950146</v>
          </cell>
          <cell r="M1776">
            <v>9315369</v>
          </cell>
        </row>
        <row r="1777">
          <cell r="B1777">
            <v>2005</v>
          </cell>
          <cell r="E1777" t="str">
            <v>CT</v>
          </cell>
          <cell r="J1777">
            <v>1599</v>
          </cell>
          <cell r="K1777">
            <v>6219213</v>
          </cell>
          <cell r="M1777">
            <v>3819409</v>
          </cell>
        </row>
        <row r="1778">
          <cell r="B1778">
            <v>2005</v>
          </cell>
          <cell r="E1778" t="str">
            <v>DE</v>
          </cell>
          <cell r="J1778">
            <v>274</v>
          </cell>
          <cell r="K1778">
            <v>1037313</v>
          </cell>
          <cell r="M1778">
            <v>1742151</v>
          </cell>
        </row>
        <row r="1779">
          <cell r="B1779">
            <v>2005</v>
          </cell>
          <cell r="E1779" t="str">
            <v>DC</v>
          </cell>
          <cell r="J1779">
            <v>979</v>
          </cell>
          <cell r="K1779">
            <v>4333020</v>
          </cell>
          <cell r="M1779">
            <v>0</v>
          </cell>
        </row>
        <row r="1780">
          <cell r="B1780">
            <v>2005</v>
          </cell>
          <cell r="E1780" t="str">
            <v>FL</v>
          </cell>
          <cell r="J1780">
            <v>5569</v>
          </cell>
          <cell r="K1780">
            <v>18725011</v>
          </cell>
          <cell r="M1780">
            <v>51502888</v>
          </cell>
        </row>
        <row r="1781">
          <cell r="B1781">
            <v>2005</v>
          </cell>
          <cell r="E1781" t="str">
            <v>GA</v>
          </cell>
          <cell r="J1781">
            <v>3121</v>
          </cell>
          <cell r="K1781">
            <v>9398735</v>
          </cell>
          <cell r="M1781">
            <v>12685005</v>
          </cell>
        </row>
        <row r="1782">
          <cell r="B1782">
            <v>2005</v>
          </cell>
          <cell r="E1782" t="str">
            <v>HI</v>
          </cell>
          <cell r="J1782">
            <v>298</v>
          </cell>
          <cell r="K1782">
            <v>998514</v>
          </cell>
          <cell r="M1782">
            <v>4131164</v>
          </cell>
        </row>
        <row r="1783">
          <cell r="B1783">
            <v>2005</v>
          </cell>
          <cell r="E1783" t="str">
            <v>ID</v>
          </cell>
          <cell r="J1783">
            <v>197</v>
          </cell>
          <cell r="K1783">
            <v>580075</v>
          </cell>
          <cell r="M1783">
            <v>7360616</v>
          </cell>
        </row>
        <row r="1784">
          <cell r="B1784">
            <v>2005</v>
          </cell>
          <cell r="E1784" t="str">
            <v>IL</v>
          </cell>
          <cell r="J1784">
            <v>3639</v>
          </cell>
          <cell r="K1784">
            <v>12857001</v>
          </cell>
          <cell r="M1784">
            <v>18037677</v>
          </cell>
        </row>
        <row r="1785">
          <cell r="B1785">
            <v>2005</v>
          </cell>
          <cell r="E1785" t="str">
            <v>IN</v>
          </cell>
          <cell r="J1785">
            <v>1567</v>
          </cell>
          <cell r="K1785">
            <v>4274736</v>
          </cell>
          <cell r="M1785">
            <v>10445775</v>
          </cell>
        </row>
        <row r="1786">
          <cell r="B1786">
            <v>2005</v>
          </cell>
          <cell r="E1786" t="str">
            <v>IA</v>
          </cell>
          <cell r="J1786">
            <v>489</v>
          </cell>
          <cell r="K1786">
            <v>1709816</v>
          </cell>
          <cell r="M1786">
            <v>7335911</v>
          </cell>
        </row>
        <row r="1787">
          <cell r="B1787">
            <v>2005</v>
          </cell>
          <cell r="E1787" t="str">
            <v>KS</v>
          </cell>
          <cell r="J1787">
            <v>875</v>
          </cell>
          <cell r="K1787">
            <v>2494514</v>
          </cell>
          <cell r="M1787">
            <v>3930962</v>
          </cell>
        </row>
        <row r="1788">
          <cell r="B1788">
            <v>2005</v>
          </cell>
          <cell r="E1788" t="str">
            <v>KY</v>
          </cell>
          <cell r="J1788">
            <v>992</v>
          </cell>
          <cell r="K1788">
            <v>3012445</v>
          </cell>
          <cell r="M1788">
            <v>12398634</v>
          </cell>
        </row>
        <row r="1789">
          <cell r="B1789">
            <v>2005</v>
          </cell>
          <cell r="E1789" t="str">
            <v>LA</v>
          </cell>
          <cell r="J1789">
            <v>1343</v>
          </cell>
          <cell r="K1789">
            <v>3053526</v>
          </cell>
          <cell r="M1789">
            <v>19084549</v>
          </cell>
        </row>
        <row r="1790">
          <cell r="B1790">
            <v>2005</v>
          </cell>
          <cell r="E1790" t="str">
            <v>ME</v>
          </cell>
          <cell r="J1790">
            <v>451</v>
          </cell>
          <cell r="K1790">
            <v>1363329</v>
          </cell>
          <cell r="M1790">
            <v>4077080</v>
          </cell>
        </row>
        <row r="1791">
          <cell r="B1791">
            <v>2005</v>
          </cell>
          <cell r="E1791" t="str">
            <v>MD</v>
          </cell>
          <cell r="J1791">
            <v>2336</v>
          </cell>
          <cell r="K1791">
            <v>8074176</v>
          </cell>
          <cell r="M1791">
            <v>10589396</v>
          </cell>
        </row>
        <row r="1792">
          <cell r="B1792">
            <v>2005</v>
          </cell>
          <cell r="E1792" t="str">
            <v>MA</v>
          </cell>
          <cell r="J1792">
            <v>4504</v>
          </cell>
          <cell r="K1792">
            <v>16981327</v>
          </cell>
          <cell r="M1792">
            <v>7054272</v>
          </cell>
        </row>
        <row r="1793">
          <cell r="B1793">
            <v>2005</v>
          </cell>
          <cell r="E1793" t="str">
            <v>MI</v>
          </cell>
          <cell r="J1793">
            <v>2038</v>
          </cell>
          <cell r="K1793">
            <v>6633716</v>
          </cell>
          <cell r="M1793">
            <v>20039943</v>
          </cell>
        </row>
        <row r="1794">
          <cell r="B1794">
            <v>2005</v>
          </cell>
          <cell r="E1794" t="str">
            <v>MN</v>
          </cell>
          <cell r="J1794">
            <v>1982</v>
          </cell>
          <cell r="K1794">
            <v>7549941</v>
          </cell>
          <cell r="M1794">
            <v>15695635</v>
          </cell>
        </row>
        <row r="1795">
          <cell r="B1795">
            <v>2005</v>
          </cell>
          <cell r="E1795" t="str">
            <v>MS</v>
          </cell>
          <cell r="J1795">
            <v>878</v>
          </cell>
          <cell r="K1795">
            <v>2436944</v>
          </cell>
          <cell r="M1795">
            <v>9803337</v>
          </cell>
        </row>
        <row r="1796">
          <cell r="B1796">
            <v>2005</v>
          </cell>
          <cell r="E1796" t="str">
            <v>MO</v>
          </cell>
          <cell r="J1796">
            <v>1334</v>
          </cell>
          <cell r="K1796">
            <v>3774621</v>
          </cell>
          <cell r="M1796">
            <v>8378936</v>
          </cell>
        </row>
        <row r="1797">
          <cell r="B1797">
            <v>2005</v>
          </cell>
          <cell r="E1797" t="str">
            <v>MT</v>
          </cell>
          <cell r="J1797">
            <v>271</v>
          </cell>
          <cell r="K1797">
            <v>792716</v>
          </cell>
          <cell r="M1797">
            <v>5301575</v>
          </cell>
        </row>
        <row r="1798">
          <cell r="B1798">
            <v>2005</v>
          </cell>
          <cell r="E1798" t="str">
            <v>NE</v>
          </cell>
          <cell r="J1798">
            <v>713</v>
          </cell>
          <cell r="K1798">
            <v>2212525</v>
          </cell>
          <cell r="M1798">
            <v>7960309</v>
          </cell>
        </row>
        <row r="1799">
          <cell r="B1799">
            <v>2005</v>
          </cell>
          <cell r="E1799" t="str">
            <v>NV</v>
          </cell>
          <cell r="J1799">
            <v>594</v>
          </cell>
          <cell r="K1799">
            <v>2665543</v>
          </cell>
          <cell r="M1799">
            <v>5208793</v>
          </cell>
        </row>
        <row r="1800">
          <cell r="B1800">
            <v>2005</v>
          </cell>
          <cell r="E1800" t="str">
            <v>NH</v>
          </cell>
          <cell r="J1800">
            <v>450</v>
          </cell>
          <cell r="K1800">
            <v>1457566</v>
          </cell>
          <cell r="M1800">
            <v>1890835</v>
          </cell>
        </row>
        <row r="1801">
          <cell r="B1801">
            <v>2005</v>
          </cell>
          <cell r="E1801" t="str">
            <v>NJ</v>
          </cell>
          <cell r="J1801">
            <v>3861</v>
          </cell>
          <cell r="K1801">
            <v>14715030</v>
          </cell>
          <cell r="M1801">
            <v>13267941</v>
          </cell>
        </row>
        <row r="1802">
          <cell r="B1802">
            <v>2005</v>
          </cell>
          <cell r="E1802" t="str">
            <v>NM</v>
          </cell>
          <cell r="J1802">
            <v>595</v>
          </cell>
          <cell r="K1802">
            <v>1630598</v>
          </cell>
          <cell r="M1802">
            <v>7758311</v>
          </cell>
        </row>
        <row r="1803">
          <cell r="B1803">
            <v>2005</v>
          </cell>
          <cell r="E1803" t="str">
            <v>NY</v>
          </cell>
          <cell r="J1803">
            <v>19910</v>
          </cell>
          <cell r="K1803">
            <v>90179947</v>
          </cell>
          <cell r="M1803">
            <v>16899975</v>
          </cell>
        </row>
        <row r="1804">
          <cell r="B1804">
            <v>2005</v>
          </cell>
          <cell r="E1804" t="str">
            <v>NC</v>
          </cell>
          <cell r="J1804">
            <v>2989</v>
          </cell>
          <cell r="K1804">
            <v>8903089</v>
          </cell>
          <cell r="M1804">
            <v>14848443</v>
          </cell>
        </row>
        <row r="1805">
          <cell r="B1805">
            <v>2005</v>
          </cell>
          <cell r="E1805" t="str">
            <v>ND</v>
          </cell>
          <cell r="J1805">
            <v>307</v>
          </cell>
          <cell r="K1805">
            <v>805417</v>
          </cell>
          <cell r="M1805">
            <v>5055202</v>
          </cell>
        </row>
        <row r="1806">
          <cell r="B1806">
            <v>2005</v>
          </cell>
          <cell r="E1806" t="str">
            <v>OH</v>
          </cell>
          <cell r="J1806">
            <v>5145</v>
          </cell>
          <cell r="K1806">
            <v>16622529</v>
          </cell>
          <cell r="M1806">
            <v>15613878</v>
          </cell>
        </row>
        <row r="1807">
          <cell r="B1807">
            <v>2005</v>
          </cell>
          <cell r="E1807" t="str">
            <v>OK</v>
          </cell>
          <cell r="J1807">
            <v>1242</v>
          </cell>
          <cell r="K1807">
            <v>3129257</v>
          </cell>
          <cell r="M1807">
            <v>6475930</v>
          </cell>
        </row>
        <row r="1808">
          <cell r="B1808">
            <v>2005</v>
          </cell>
          <cell r="E1808" t="str">
            <v>OR</v>
          </cell>
          <cell r="J1808">
            <v>1047</v>
          </cell>
          <cell r="K1808">
            <v>3557269</v>
          </cell>
          <cell r="M1808">
            <v>11579087</v>
          </cell>
        </row>
        <row r="1809">
          <cell r="B1809">
            <v>2005</v>
          </cell>
          <cell r="E1809" t="str">
            <v>PA</v>
          </cell>
          <cell r="J1809">
            <v>5849</v>
          </cell>
          <cell r="K1809">
            <v>20684061</v>
          </cell>
          <cell r="M1809">
            <v>27875630</v>
          </cell>
        </row>
        <row r="1810">
          <cell r="B1810">
            <v>2005</v>
          </cell>
          <cell r="E1810" t="str">
            <v>RI</v>
          </cell>
          <cell r="J1810">
            <v>615</v>
          </cell>
          <cell r="K1810">
            <v>2173994</v>
          </cell>
          <cell r="M1810">
            <v>2256223</v>
          </cell>
        </row>
        <row r="1811">
          <cell r="B1811">
            <v>2005</v>
          </cell>
          <cell r="E1811" t="str">
            <v>SC</v>
          </cell>
          <cell r="J1811">
            <v>1183</v>
          </cell>
          <cell r="K1811">
            <v>3257786</v>
          </cell>
          <cell r="M1811">
            <v>5991579</v>
          </cell>
        </row>
        <row r="1812">
          <cell r="B1812">
            <v>2005</v>
          </cell>
          <cell r="E1812" t="str">
            <v>SD</v>
          </cell>
          <cell r="J1812">
            <v>132</v>
          </cell>
          <cell r="K1812">
            <v>378577</v>
          </cell>
          <cell r="M1812">
            <v>3056544</v>
          </cell>
        </row>
        <row r="1813">
          <cell r="B1813">
            <v>2005</v>
          </cell>
          <cell r="E1813" t="str">
            <v>TN</v>
          </cell>
          <cell r="J1813">
            <v>2330</v>
          </cell>
          <cell r="K1813">
            <v>6913833</v>
          </cell>
          <cell r="M1813">
            <v>11664379</v>
          </cell>
        </row>
        <row r="1814">
          <cell r="B1814">
            <v>2005</v>
          </cell>
          <cell r="E1814" t="str">
            <v>TX</v>
          </cell>
          <cell r="J1814">
            <v>6017</v>
          </cell>
          <cell r="K1814">
            <v>16680102</v>
          </cell>
          <cell r="M1814">
            <v>52022422</v>
          </cell>
        </row>
        <row r="1815">
          <cell r="B1815">
            <v>2005</v>
          </cell>
          <cell r="E1815" t="str">
            <v>UT</v>
          </cell>
          <cell r="J1815">
            <v>519</v>
          </cell>
          <cell r="K1815">
            <v>1741470</v>
          </cell>
          <cell r="M1815">
            <v>4598709</v>
          </cell>
        </row>
        <row r="1816">
          <cell r="B1816">
            <v>2005</v>
          </cell>
          <cell r="E1816" t="str">
            <v>VT</v>
          </cell>
          <cell r="J1816">
            <v>129</v>
          </cell>
          <cell r="K1816">
            <v>381184</v>
          </cell>
          <cell r="M1816">
            <v>2614820</v>
          </cell>
        </row>
        <row r="1817">
          <cell r="B1817">
            <v>2005</v>
          </cell>
          <cell r="E1817" t="str">
            <v>VA</v>
          </cell>
          <cell r="J1817">
            <v>1968</v>
          </cell>
          <cell r="K1817">
            <v>7524762</v>
          </cell>
          <cell r="M1817">
            <v>12735650</v>
          </cell>
        </row>
        <row r="1818">
          <cell r="B1818">
            <v>2005</v>
          </cell>
          <cell r="E1818" t="str">
            <v>WA</v>
          </cell>
          <cell r="J1818">
            <v>2690</v>
          </cell>
          <cell r="K1818">
            <v>10328135</v>
          </cell>
          <cell r="M1818">
            <v>24728246</v>
          </cell>
        </row>
        <row r="1819">
          <cell r="B1819">
            <v>2005</v>
          </cell>
          <cell r="E1819" t="str">
            <v>WV</v>
          </cell>
          <cell r="J1819">
            <v>655</v>
          </cell>
          <cell r="K1819">
            <v>1513529</v>
          </cell>
          <cell r="M1819">
            <v>7235439</v>
          </cell>
        </row>
        <row r="1820">
          <cell r="B1820">
            <v>2005</v>
          </cell>
          <cell r="E1820" t="str">
            <v>WI</v>
          </cell>
          <cell r="J1820">
            <v>1156</v>
          </cell>
          <cell r="K1820">
            <v>3658356</v>
          </cell>
          <cell r="M1820">
            <v>12162473</v>
          </cell>
        </row>
        <row r="1821">
          <cell r="B1821">
            <v>2005</v>
          </cell>
          <cell r="E1821" t="str">
            <v>WY</v>
          </cell>
          <cell r="J1821">
            <v>62</v>
          </cell>
          <cell r="K1821">
            <v>149761</v>
          </cell>
          <cell r="M1821">
            <v>3143310</v>
          </cell>
        </row>
        <row r="1822">
          <cell r="B1822">
            <v>2006</v>
          </cell>
          <cell r="E1822" t="str">
            <v>US</v>
          </cell>
          <cell r="J1822">
            <v>114100</v>
          </cell>
          <cell r="K1822">
            <v>435015454</v>
          </cell>
          <cell r="M1822">
            <v>687435689</v>
          </cell>
        </row>
        <row r="1823">
          <cell r="B1823">
            <v>2006</v>
          </cell>
          <cell r="E1823" t="str">
            <v>AL</v>
          </cell>
          <cell r="J1823">
            <v>2307</v>
          </cell>
          <cell r="K1823">
            <v>7129682</v>
          </cell>
          <cell r="M1823">
            <v>8150352</v>
          </cell>
        </row>
        <row r="1824">
          <cell r="B1824">
            <v>2006</v>
          </cell>
          <cell r="E1824" t="str">
            <v>AK</v>
          </cell>
          <cell r="J1824">
            <v>597</v>
          </cell>
          <cell r="K1824">
            <v>2577867</v>
          </cell>
          <cell r="M1824">
            <v>9849906</v>
          </cell>
        </row>
        <row r="1825">
          <cell r="B1825">
            <v>2006</v>
          </cell>
          <cell r="E1825" t="str">
            <v>AZ</v>
          </cell>
          <cell r="J1825">
            <v>1315</v>
          </cell>
          <cell r="K1825">
            <v>5190114</v>
          </cell>
          <cell r="M1825">
            <v>16178809</v>
          </cell>
        </row>
        <row r="1826">
          <cell r="B1826">
            <v>2006</v>
          </cell>
          <cell r="E1826" t="str">
            <v>AR</v>
          </cell>
          <cell r="J1826">
            <v>1041</v>
          </cell>
          <cell r="K1826">
            <v>2580929</v>
          </cell>
          <cell r="M1826">
            <v>6450143</v>
          </cell>
        </row>
        <row r="1827">
          <cell r="B1827">
            <v>2006</v>
          </cell>
          <cell r="E1827" t="str">
            <v>CA</v>
          </cell>
          <cell r="J1827">
            <v>12980</v>
          </cell>
          <cell r="K1827">
            <v>63906418</v>
          </cell>
          <cell r="M1827">
            <v>103217678</v>
          </cell>
        </row>
        <row r="1828">
          <cell r="B1828">
            <v>2006</v>
          </cell>
          <cell r="E1828" t="str">
            <v>CO</v>
          </cell>
          <cell r="J1828">
            <v>2076</v>
          </cell>
          <cell r="K1828">
            <v>7945963</v>
          </cell>
          <cell r="M1828">
            <v>9239871</v>
          </cell>
        </row>
        <row r="1829">
          <cell r="B1829">
            <v>2006</v>
          </cell>
          <cell r="E1829" t="str">
            <v>CT</v>
          </cell>
          <cell r="J1829">
            <v>1611</v>
          </cell>
          <cell r="K1829">
            <v>6258606</v>
          </cell>
          <cell r="M1829">
            <v>3989716</v>
          </cell>
        </row>
        <row r="1830">
          <cell r="B1830">
            <v>2006</v>
          </cell>
          <cell r="E1830" t="str">
            <v>DE</v>
          </cell>
          <cell r="J1830">
            <v>260</v>
          </cell>
          <cell r="K1830">
            <v>1019079</v>
          </cell>
          <cell r="M1830">
            <v>1845289</v>
          </cell>
        </row>
        <row r="1831">
          <cell r="B1831">
            <v>2006</v>
          </cell>
          <cell r="E1831" t="str">
            <v>DC</v>
          </cell>
          <cell r="J1831">
            <v>1005</v>
          </cell>
          <cell r="K1831">
            <v>4532753</v>
          </cell>
          <cell r="M1831">
            <v>0</v>
          </cell>
        </row>
        <row r="1832">
          <cell r="B1832">
            <v>2006</v>
          </cell>
          <cell r="E1832" t="str">
            <v>FL</v>
          </cell>
          <cell r="J1832">
            <v>5689</v>
          </cell>
          <cell r="K1832">
            <v>20197196</v>
          </cell>
          <cell r="M1832">
            <v>54414602</v>
          </cell>
        </row>
        <row r="1833">
          <cell r="B1833">
            <v>2006</v>
          </cell>
          <cell r="E1833" t="str">
            <v>GA</v>
          </cell>
          <cell r="J1833">
            <v>2794</v>
          </cell>
          <cell r="K1833">
            <v>8472962</v>
          </cell>
          <cell r="M1833">
            <v>13887233</v>
          </cell>
        </row>
        <row r="1834">
          <cell r="B1834">
            <v>2006</v>
          </cell>
          <cell r="E1834" t="str">
            <v>HI</v>
          </cell>
          <cell r="J1834">
            <v>284</v>
          </cell>
          <cell r="K1834">
            <v>999294</v>
          </cell>
          <cell r="M1834">
            <v>4676167</v>
          </cell>
        </row>
        <row r="1835">
          <cell r="B1835">
            <v>2006</v>
          </cell>
          <cell r="E1835" t="str">
            <v>ID</v>
          </cell>
          <cell r="J1835">
            <v>173</v>
          </cell>
          <cell r="K1835">
            <v>536257</v>
          </cell>
          <cell r="M1835">
            <v>7399341</v>
          </cell>
        </row>
        <row r="1836">
          <cell r="B1836">
            <v>2006</v>
          </cell>
          <cell r="E1836" t="str">
            <v>IL</v>
          </cell>
          <cell r="J1836">
            <v>3480</v>
          </cell>
          <cell r="K1836">
            <v>12907447</v>
          </cell>
          <cell r="M1836">
            <v>20001209</v>
          </cell>
        </row>
        <row r="1837">
          <cell r="B1837">
            <v>2006</v>
          </cell>
          <cell r="E1837" t="str">
            <v>IN</v>
          </cell>
          <cell r="J1837">
            <v>1663</v>
          </cell>
          <cell r="K1837">
            <v>4751371</v>
          </cell>
          <cell r="M1837">
            <v>11097106</v>
          </cell>
        </row>
        <row r="1838">
          <cell r="B1838">
            <v>2006</v>
          </cell>
          <cell r="E1838" t="str">
            <v>IA</v>
          </cell>
          <cell r="J1838">
            <v>450</v>
          </cell>
          <cell r="K1838">
            <v>1650138</v>
          </cell>
          <cell r="M1838">
            <v>8109360</v>
          </cell>
        </row>
        <row r="1839">
          <cell r="B1839">
            <v>2006</v>
          </cell>
          <cell r="E1839" t="str">
            <v>KS</v>
          </cell>
          <cell r="J1839">
            <v>913</v>
          </cell>
          <cell r="K1839">
            <v>2699257</v>
          </cell>
          <cell r="M1839">
            <v>4087813</v>
          </cell>
        </row>
        <row r="1840">
          <cell r="B1840">
            <v>2006</v>
          </cell>
          <cell r="E1840" t="str">
            <v>KY</v>
          </cell>
          <cell r="J1840">
            <v>943</v>
          </cell>
          <cell r="K1840">
            <v>2955178</v>
          </cell>
          <cell r="M1840">
            <v>13073389</v>
          </cell>
        </row>
        <row r="1841">
          <cell r="B1841">
            <v>2006</v>
          </cell>
          <cell r="E1841" t="str">
            <v>LA</v>
          </cell>
          <cell r="J1841">
            <v>1439</v>
          </cell>
          <cell r="K1841">
            <v>3476517</v>
          </cell>
          <cell r="M1841">
            <v>18764313</v>
          </cell>
        </row>
        <row r="1842">
          <cell r="B1842">
            <v>2006</v>
          </cell>
          <cell r="E1842" t="str">
            <v>ME</v>
          </cell>
          <cell r="J1842">
            <v>444</v>
          </cell>
          <cell r="K1842">
            <v>1334549</v>
          </cell>
          <cell r="M1842">
            <v>4362092</v>
          </cell>
        </row>
        <row r="1843">
          <cell r="B1843">
            <v>2006</v>
          </cell>
          <cell r="E1843" t="str">
            <v>MD</v>
          </cell>
          <cell r="J1843">
            <v>2283</v>
          </cell>
          <cell r="K1843">
            <v>8113154</v>
          </cell>
          <cell r="M1843">
            <v>11055961</v>
          </cell>
        </row>
        <row r="1844">
          <cell r="B1844">
            <v>2006</v>
          </cell>
          <cell r="E1844" t="str">
            <v>MA</v>
          </cell>
          <cell r="J1844">
            <v>4636</v>
          </cell>
          <cell r="K1844">
            <v>18187247</v>
          </cell>
          <cell r="M1844">
            <v>8528153</v>
          </cell>
        </row>
        <row r="1845">
          <cell r="B1845">
            <v>2006</v>
          </cell>
          <cell r="E1845" t="str">
            <v>MI</v>
          </cell>
          <cell r="J1845">
            <v>1980</v>
          </cell>
          <cell r="K1845">
            <v>6820033</v>
          </cell>
          <cell r="M1845">
            <v>21292558</v>
          </cell>
        </row>
        <row r="1846">
          <cell r="B1846">
            <v>2006</v>
          </cell>
          <cell r="E1846" t="str">
            <v>MN</v>
          </cell>
          <cell r="J1846">
            <v>2049</v>
          </cell>
          <cell r="K1846">
            <v>7751618</v>
          </cell>
          <cell r="M1846">
            <v>15607155</v>
          </cell>
        </row>
        <row r="1847">
          <cell r="B1847">
            <v>2006</v>
          </cell>
          <cell r="E1847" t="str">
            <v>MS</v>
          </cell>
          <cell r="J1847">
            <v>856</v>
          </cell>
          <cell r="K1847">
            <v>2325861</v>
          </cell>
          <cell r="M1847">
            <v>9520558</v>
          </cell>
        </row>
        <row r="1848">
          <cell r="B1848">
            <v>2006</v>
          </cell>
          <cell r="E1848" t="str">
            <v>MO</v>
          </cell>
          <cell r="J1848">
            <v>1337</v>
          </cell>
          <cell r="K1848">
            <v>3879258</v>
          </cell>
          <cell r="M1848">
            <v>7962862</v>
          </cell>
        </row>
        <row r="1849">
          <cell r="B1849">
            <v>2006</v>
          </cell>
          <cell r="E1849" t="str">
            <v>MT</v>
          </cell>
          <cell r="J1849">
            <v>276</v>
          </cell>
          <cell r="K1849">
            <v>830030</v>
          </cell>
          <cell r="M1849">
            <v>5843556</v>
          </cell>
        </row>
        <row r="1850">
          <cell r="B1850">
            <v>2006</v>
          </cell>
          <cell r="E1850" t="str">
            <v>NE</v>
          </cell>
          <cell r="J1850">
            <v>754</v>
          </cell>
          <cell r="K1850">
            <v>2329446</v>
          </cell>
          <cell r="M1850">
            <v>8111591</v>
          </cell>
        </row>
        <row r="1851">
          <cell r="B1851">
            <v>2006</v>
          </cell>
          <cell r="E1851" t="str">
            <v>NV</v>
          </cell>
          <cell r="J1851">
            <v>620</v>
          </cell>
          <cell r="K1851">
            <v>3008771</v>
          </cell>
          <cell r="M1851">
            <v>5598569</v>
          </cell>
        </row>
        <row r="1852">
          <cell r="B1852">
            <v>2006</v>
          </cell>
          <cell r="E1852" t="str">
            <v>NH</v>
          </cell>
          <cell r="J1852">
            <v>408</v>
          </cell>
          <cell r="K1852">
            <v>1275682</v>
          </cell>
          <cell r="M1852">
            <v>1645593</v>
          </cell>
        </row>
        <row r="1853">
          <cell r="B1853">
            <v>2006</v>
          </cell>
          <cell r="E1853" t="str">
            <v>NJ</v>
          </cell>
          <cell r="J1853">
            <v>3945</v>
          </cell>
          <cell r="K1853">
            <v>15481497</v>
          </cell>
          <cell r="M1853">
            <v>13564154</v>
          </cell>
        </row>
        <row r="1854">
          <cell r="B1854">
            <v>2006</v>
          </cell>
          <cell r="E1854" t="str">
            <v>NM</v>
          </cell>
          <cell r="J1854">
            <v>519</v>
          </cell>
          <cell r="K1854">
            <v>1419691</v>
          </cell>
          <cell r="M1854">
            <v>7983589</v>
          </cell>
        </row>
        <row r="1855">
          <cell r="B1855">
            <v>2006</v>
          </cell>
          <cell r="E1855" t="str">
            <v>NY</v>
          </cell>
          <cell r="J1855">
            <v>18968</v>
          </cell>
          <cell r="K1855">
            <v>90472222</v>
          </cell>
          <cell r="M1855">
            <v>19067087</v>
          </cell>
        </row>
        <row r="1856">
          <cell r="B1856">
            <v>2006</v>
          </cell>
          <cell r="E1856" t="str">
            <v>NC</v>
          </cell>
          <cell r="J1856">
            <v>3099</v>
          </cell>
          <cell r="K1856">
            <v>9474259</v>
          </cell>
          <cell r="M1856">
            <v>15572787</v>
          </cell>
        </row>
        <row r="1857">
          <cell r="B1857">
            <v>2006</v>
          </cell>
          <cell r="E1857" t="str">
            <v>ND</v>
          </cell>
          <cell r="J1857">
            <v>302</v>
          </cell>
          <cell r="K1857">
            <v>816226</v>
          </cell>
          <cell r="M1857">
            <v>5232833</v>
          </cell>
        </row>
        <row r="1858">
          <cell r="B1858">
            <v>2006</v>
          </cell>
          <cell r="E1858" t="str">
            <v>OH</v>
          </cell>
          <cell r="J1858">
            <v>4875</v>
          </cell>
          <cell r="K1858">
            <v>16420427</v>
          </cell>
          <cell r="M1858">
            <v>16138732</v>
          </cell>
        </row>
        <row r="1859">
          <cell r="B1859">
            <v>2006</v>
          </cell>
          <cell r="E1859" t="str">
            <v>OK</v>
          </cell>
          <cell r="J1859">
            <v>1273</v>
          </cell>
          <cell r="K1859">
            <v>3114113</v>
          </cell>
          <cell r="M1859">
            <v>6786744</v>
          </cell>
        </row>
        <row r="1860">
          <cell r="B1860">
            <v>2006</v>
          </cell>
          <cell r="E1860" t="str">
            <v>OR</v>
          </cell>
          <cell r="J1860">
            <v>1131</v>
          </cell>
          <cell r="K1860">
            <v>3951391</v>
          </cell>
          <cell r="M1860">
            <v>12495954</v>
          </cell>
        </row>
        <row r="1861">
          <cell r="B1861">
            <v>2006</v>
          </cell>
          <cell r="E1861" t="str">
            <v>PA</v>
          </cell>
          <cell r="J1861">
            <v>5748</v>
          </cell>
          <cell r="K1861">
            <v>21521949</v>
          </cell>
          <cell r="M1861">
            <v>26947006</v>
          </cell>
        </row>
        <row r="1862">
          <cell r="B1862">
            <v>2006</v>
          </cell>
          <cell r="E1862" t="str">
            <v>RI</v>
          </cell>
          <cell r="J1862">
            <v>558</v>
          </cell>
          <cell r="K1862">
            <v>2034704</v>
          </cell>
          <cell r="M1862">
            <v>2314424</v>
          </cell>
        </row>
        <row r="1863">
          <cell r="B1863">
            <v>2006</v>
          </cell>
          <cell r="E1863" t="str">
            <v>SC</v>
          </cell>
          <cell r="J1863">
            <v>1222</v>
          </cell>
          <cell r="K1863">
            <v>3501345</v>
          </cell>
          <cell r="M1863">
            <v>6584838</v>
          </cell>
        </row>
        <row r="1864">
          <cell r="B1864">
            <v>2006</v>
          </cell>
          <cell r="E1864" t="str">
            <v>SD</v>
          </cell>
          <cell r="J1864">
            <v>129</v>
          </cell>
          <cell r="K1864">
            <v>391624</v>
          </cell>
          <cell r="M1864">
            <v>3415199</v>
          </cell>
        </row>
        <row r="1865">
          <cell r="B1865">
            <v>2006</v>
          </cell>
          <cell r="E1865" t="str">
            <v>TN</v>
          </cell>
          <cell r="J1865">
            <v>2336</v>
          </cell>
          <cell r="K1865">
            <v>7495758</v>
          </cell>
          <cell r="M1865">
            <v>12253793</v>
          </cell>
        </row>
        <row r="1866">
          <cell r="B1866">
            <v>2006</v>
          </cell>
          <cell r="E1866" t="str">
            <v>TX</v>
          </cell>
          <cell r="J1866">
            <v>6311</v>
          </cell>
          <cell r="K1866">
            <v>17829489</v>
          </cell>
          <cell r="M1866">
            <v>55287111</v>
          </cell>
        </row>
        <row r="1867">
          <cell r="B1867">
            <v>2006</v>
          </cell>
          <cell r="E1867" t="str">
            <v>UT</v>
          </cell>
          <cell r="J1867">
            <v>550</v>
          </cell>
          <cell r="K1867">
            <v>1854675</v>
          </cell>
          <cell r="M1867">
            <v>5000383</v>
          </cell>
        </row>
        <row r="1868">
          <cell r="B1868">
            <v>2006</v>
          </cell>
          <cell r="E1868" t="str">
            <v>VT</v>
          </cell>
          <cell r="J1868">
            <v>138</v>
          </cell>
          <cell r="K1868">
            <v>412524</v>
          </cell>
          <cell r="M1868">
            <v>2790303</v>
          </cell>
        </row>
        <row r="1869">
          <cell r="B1869">
            <v>2006</v>
          </cell>
          <cell r="E1869" t="str">
            <v>VA</v>
          </cell>
          <cell r="J1869">
            <v>1903</v>
          </cell>
          <cell r="K1869">
            <v>7357590</v>
          </cell>
          <cell r="M1869">
            <v>13432955</v>
          </cell>
        </row>
        <row r="1870">
          <cell r="B1870">
            <v>2006</v>
          </cell>
          <cell r="E1870" t="str">
            <v>WA</v>
          </cell>
          <cell r="J1870">
            <v>2569</v>
          </cell>
          <cell r="K1870">
            <v>10048488</v>
          </cell>
          <cell r="M1870">
            <v>25666859</v>
          </cell>
        </row>
        <row r="1871">
          <cell r="B1871">
            <v>2006</v>
          </cell>
          <cell r="E1871" t="str">
            <v>WV</v>
          </cell>
          <cell r="J1871">
            <v>655</v>
          </cell>
          <cell r="K1871">
            <v>1681390</v>
          </cell>
          <cell r="M1871">
            <v>7524393</v>
          </cell>
        </row>
        <row r="1872">
          <cell r="B1872">
            <v>2006</v>
          </cell>
          <cell r="E1872" t="str">
            <v>WI</v>
          </cell>
          <cell r="J1872">
            <v>1146</v>
          </cell>
          <cell r="K1872">
            <v>3940471</v>
          </cell>
          <cell r="M1872">
            <v>11753031</v>
          </cell>
        </row>
        <row r="1873">
          <cell r="B1873">
            <v>2006</v>
          </cell>
          <cell r="E1873" t="str">
            <v>WY</v>
          </cell>
          <cell r="J1873">
            <v>60</v>
          </cell>
          <cell r="K1873">
            <v>152944</v>
          </cell>
          <cell r="M1873">
            <v>3662569</v>
          </cell>
        </row>
        <row r="1874">
          <cell r="B1874">
            <v>2007</v>
          </cell>
          <cell r="E1874" t="str">
            <v>US</v>
          </cell>
          <cell r="J1874">
            <v>113466</v>
          </cell>
          <cell r="K1874">
            <v>424549485</v>
          </cell>
          <cell r="M1874">
            <v>702740956</v>
          </cell>
        </row>
        <row r="1875">
          <cell r="B1875">
            <v>2007</v>
          </cell>
          <cell r="E1875" t="str">
            <v>AL</v>
          </cell>
          <cell r="J1875">
            <v>2156</v>
          </cell>
          <cell r="K1875">
            <v>6450581</v>
          </cell>
          <cell r="M1875">
            <v>8664255</v>
          </cell>
        </row>
        <row r="1876">
          <cell r="B1876">
            <v>2007</v>
          </cell>
          <cell r="E1876" t="str">
            <v>AK</v>
          </cell>
          <cell r="J1876">
            <v>602</v>
          </cell>
          <cell r="K1876">
            <v>2414451</v>
          </cell>
          <cell r="M1876">
            <v>10518520</v>
          </cell>
        </row>
        <row r="1877">
          <cell r="B1877">
            <v>2007</v>
          </cell>
          <cell r="E1877" t="str">
            <v>AZ</v>
          </cell>
          <cell r="J1877">
            <v>1584</v>
          </cell>
          <cell r="K1877">
            <v>7575975</v>
          </cell>
          <cell r="M1877">
            <v>16987799</v>
          </cell>
        </row>
        <row r="1878">
          <cell r="B1878">
            <v>2007</v>
          </cell>
          <cell r="E1878" t="str">
            <v>AR</v>
          </cell>
          <cell r="J1878">
            <v>1138</v>
          </cell>
          <cell r="K1878">
            <v>2755003</v>
          </cell>
          <cell r="M1878">
            <v>6071222</v>
          </cell>
        </row>
        <row r="1879">
          <cell r="B1879">
            <v>2007</v>
          </cell>
          <cell r="E1879" t="str">
            <v>CA</v>
          </cell>
          <cell r="J1879">
            <v>13377</v>
          </cell>
          <cell r="K1879">
            <v>65293790</v>
          </cell>
          <cell r="M1879">
            <v>110175898</v>
          </cell>
        </row>
        <row r="1880">
          <cell r="B1880">
            <v>2007</v>
          </cell>
          <cell r="E1880" t="str">
            <v>CO</v>
          </cell>
          <cell r="J1880">
            <v>2117</v>
          </cell>
          <cell r="K1880">
            <v>8365258</v>
          </cell>
          <cell r="M1880">
            <v>10169934</v>
          </cell>
        </row>
        <row r="1881">
          <cell r="B1881">
            <v>2007</v>
          </cell>
          <cell r="E1881" t="str">
            <v>CT</v>
          </cell>
          <cell r="J1881">
            <v>1589</v>
          </cell>
          <cell r="K1881">
            <v>6178002</v>
          </cell>
          <cell r="M1881">
            <v>4401117</v>
          </cell>
        </row>
        <row r="1882">
          <cell r="B1882">
            <v>2007</v>
          </cell>
          <cell r="E1882" t="str">
            <v>DE</v>
          </cell>
          <cell r="J1882">
            <v>201</v>
          </cell>
          <cell r="K1882">
            <v>742127</v>
          </cell>
          <cell r="M1882">
            <v>1862175</v>
          </cell>
        </row>
        <row r="1883">
          <cell r="B1883">
            <v>2007</v>
          </cell>
          <cell r="E1883" t="str">
            <v>DC</v>
          </cell>
          <cell r="J1883">
            <v>1080</v>
          </cell>
          <cell r="K1883">
            <v>5275590</v>
          </cell>
          <cell r="M1883">
            <v>0</v>
          </cell>
        </row>
        <row r="1884">
          <cell r="B1884">
            <v>2007</v>
          </cell>
          <cell r="E1884" t="str">
            <v>FL</v>
          </cell>
          <cell r="J1884">
            <v>5944</v>
          </cell>
          <cell r="K1884">
            <v>21650536</v>
          </cell>
          <cell r="M1884">
            <v>55142975</v>
          </cell>
        </row>
        <row r="1885">
          <cell r="B1885">
            <v>2007</v>
          </cell>
          <cell r="E1885" t="str">
            <v>GA</v>
          </cell>
          <cell r="J1885">
            <v>2678</v>
          </cell>
          <cell r="K1885">
            <v>8524314</v>
          </cell>
          <cell r="M1885">
            <v>14591023</v>
          </cell>
        </row>
        <row r="1886">
          <cell r="B1886">
            <v>2007</v>
          </cell>
          <cell r="E1886" t="str">
            <v>HI</v>
          </cell>
          <cell r="J1886">
            <v>286</v>
          </cell>
          <cell r="K1886">
            <v>1063899</v>
          </cell>
          <cell r="M1886">
            <v>4894697</v>
          </cell>
        </row>
        <row r="1887">
          <cell r="B1887">
            <v>2007</v>
          </cell>
          <cell r="E1887" t="str">
            <v>ID</v>
          </cell>
          <cell r="J1887">
            <v>183</v>
          </cell>
          <cell r="K1887">
            <v>552253</v>
          </cell>
          <cell r="M1887">
            <v>9081365</v>
          </cell>
        </row>
        <row r="1888">
          <cell r="B1888">
            <v>2007</v>
          </cell>
          <cell r="E1888" t="str">
            <v>IL</v>
          </cell>
          <cell r="J1888">
            <v>3606</v>
          </cell>
          <cell r="K1888">
            <v>13591749</v>
          </cell>
          <cell r="M1888">
            <v>21139387</v>
          </cell>
        </row>
        <row r="1889">
          <cell r="B1889">
            <v>2007</v>
          </cell>
          <cell r="E1889" t="str">
            <v>IN</v>
          </cell>
          <cell r="J1889">
            <v>1603</v>
          </cell>
          <cell r="K1889">
            <v>4605369</v>
          </cell>
          <cell r="M1889">
            <v>10068243</v>
          </cell>
        </row>
        <row r="1890">
          <cell r="B1890">
            <v>2007</v>
          </cell>
          <cell r="E1890" t="str">
            <v>IA</v>
          </cell>
          <cell r="J1890">
            <v>460</v>
          </cell>
          <cell r="K1890">
            <v>1735605</v>
          </cell>
          <cell r="M1890">
            <v>9126665</v>
          </cell>
        </row>
        <row r="1891">
          <cell r="B1891">
            <v>2007</v>
          </cell>
          <cell r="E1891" t="str">
            <v>KS</v>
          </cell>
          <cell r="J1891">
            <v>923</v>
          </cell>
          <cell r="K1891">
            <v>2664072</v>
          </cell>
          <cell r="M1891">
            <v>3996604</v>
          </cell>
        </row>
        <row r="1892">
          <cell r="B1892">
            <v>2007</v>
          </cell>
          <cell r="E1892" t="str">
            <v>KY</v>
          </cell>
          <cell r="J1892">
            <v>1013</v>
          </cell>
          <cell r="K1892">
            <v>3194827</v>
          </cell>
          <cell r="M1892">
            <v>12295130</v>
          </cell>
        </row>
        <row r="1893">
          <cell r="B1893">
            <v>2007</v>
          </cell>
          <cell r="E1893" t="str">
            <v>LA</v>
          </cell>
          <cell r="J1893">
            <v>1022</v>
          </cell>
          <cell r="K1893">
            <v>3069548</v>
          </cell>
          <cell r="M1893">
            <v>18696483</v>
          </cell>
        </row>
        <row r="1894">
          <cell r="B1894">
            <v>2007</v>
          </cell>
          <cell r="E1894" t="str">
            <v>ME</v>
          </cell>
          <cell r="J1894">
            <v>519</v>
          </cell>
          <cell r="K1894">
            <v>1577917</v>
          </cell>
          <cell r="M1894">
            <v>4644029</v>
          </cell>
        </row>
        <row r="1895">
          <cell r="B1895">
            <v>2007</v>
          </cell>
          <cell r="E1895" t="str">
            <v>MD</v>
          </cell>
          <cell r="J1895">
            <v>2744</v>
          </cell>
          <cell r="K1895">
            <v>9551612</v>
          </cell>
          <cell r="M1895">
            <v>9862060</v>
          </cell>
        </row>
        <row r="1896">
          <cell r="B1896">
            <v>2007</v>
          </cell>
          <cell r="E1896" t="str">
            <v>MA</v>
          </cell>
          <cell r="J1896">
            <v>4534</v>
          </cell>
          <cell r="K1896">
            <v>18334819</v>
          </cell>
          <cell r="M1896">
            <v>8496255</v>
          </cell>
        </row>
        <row r="1897">
          <cell r="B1897">
            <v>2007</v>
          </cell>
          <cell r="E1897" t="str">
            <v>MI</v>
          </cell>
          <cell r="J1897">
            <v>1467</v>
          </cell>
          <cell r="K1897">
            <v>5299147</v>
          </cell>
          <cell r="M1897">
            <v>21694571</v>
          </cell>
        </row>
        <row r="1898">
          <cell r="B1898">
            <v>2007</v>
          </cell>
          <cell r="E1898" t="str">
            <v>MN</v>
          </cell>
          <cell r="J1898">
            <v>1986</v>
          </cell>
          <cell r="K1898">
            <v>7975056</v>
          </cell>
          <cell r="M1898">
            <v>16060804</v>
          </cell>
        </row>
        <row r="1899">
          <cell r="B1899">
            <v>2007</v>
          </cell>
          <cell r="E1899" t="str">
            <v>MS</v>
          </cell>
          <cell r="J1899">
            <v>922</v>
          </cell>
          <cell r="K1899">
            <v>2522430</v>
          </cell>
          <cell r="M1899">
            <v>9688323</v>
          </cell>
        </row>
        <row r="1900">
          <cell r="B1900">
            <v>2007</v>
          </cell>
          <cell r="E1900" t="str">
            <v>MO</v>
          </cell>
          <cell r="J1900">
            <v>1440</v>
          </cell>
          <cell r="K1900">
            <v>4113902</v>
          </cell>
          <cell r="M1900">
            <v>8767467</v>
          </cell>
        </row>
        <row r="1901">
          <cell r="B1901">
            <v>2007</v>
          </cell>
          <cell r="E1901" t="str">
            <v>MT</v>
          </cell>
          <cell r="J1901">
            <v>224</v>
          </cell>
          <cell r="K1901">
            <v>768083</v>
          </cell>
          <cell r="M1901">
            <v>5937014</v>
          </cell>
        </row>
        <row r="1902">
          <cell r="B1902">
            <v>2007</v>
          </cell>
          <cell r="E1902" t="str">
            <v>NE</v>
          </cell>
          <cell r="J1902">
            <v>684</v>
          </cell>
          <cell r="K1902">
            <v>1897723</v>
          </cell>
          <cell r="M1902">
            <v>7858265</v>
          </cell>
        </row>
        <row r="1903">
          <cell r="B1903">
            <v>2007</v>
          </cell>
          <cell r="E1903" t="str">
            <v>NV</v>
          </cell>
          <cell r="J1903">
            <v>598</v>
          </cell>
          <cell r="K1903">
            <v>2879679</v>
          </cell>
          <cell r="M1903">
            <v>5241114</v>
          </cell>
        </row>
        <row r="1904">
          <cell r="B1904">
            <v>2007</v>
          </cell>
          <cell r="E1904" t="str">
            <v>NH</v>
          </cell>
          <cell r="J1904">
            <v>402</v>
          </cell>
          <cell r="K1904">
            <v>1244609</v>
          </cell>
          <cell r="M1904">
            <v>1658048</v>
          </cell>
        </row>
        <row r="1905">
          <cell r="B1905">
            <v>2007</v>
          </cell>
          <cell r="E1905" t="str">
            <v>NJ</v>
          </cell>
          <cell r="J1905">
            <v>3891</v>
          </cell>
          <cell r="K1905">
            <v>15533012</v>
          </cell>
          <cell r="M1905">
            <v>14349414</v>
          </cell>
        </row>
        <row r="1906">
          <cell r="B1906">
            <v>2007</v>
          </cell>
          <cell r="E1906" t="str">
            <v>NM</v>
          </cell>
          <cell r="J1906">
            <v>499</v>
          </cell>
          <cell r="K1906">
            <v>1298995</v>
          </cell>
          <cell r="M1906">
            <v>5781845</v>
          </cell>
        </row>
        <row r="1907">
          <cell r="B1907">
            <v>2007</v>
          </cell>
          <cell r="E1907" t="str">
            <v>NY</v>
          </cell>
          <cell r="J1907">
            <v>18043</v>
          </cell>
          <cell r="K1907">
            <v>76991281</v>
          </cell>
          <cell r="M1907">
            <v>18260422</v>
          </cell>
        </row>
        <row r="1908">
          <cell r="B1908">
            <v>2007</v>
          </cell>
          <cell r="E1908" t="str">
            <v>NC</v>
          </cell>
          <cell r="J1908">
            <v>2753</v>
          </cell>
          <cell r="K1908">
            <v>8611569</v>
          </cell>
          <cell r="M1908">
            <v>17668695</v>
          </cell>
        </row>
        <row r="1909">
          <cell r="B1909">
            <v>2007</v>
          </cell>
          <cell r="E1909" t="str">
            <v>ND</v>
          </cell>
          <cell r="J1909">
            <v>188</v>
          </cell>
          <cell r="K1909">
            <v>557158</v>
          </cell>
          <cell r="M1909">
            <v>5257414</v>
          </cell>
        </row>
        <row r="1910">
          <cell r="B1910">
            <v>2007</v>
          </cell>
          <cell r="E1910" t="str">
            <v>OH</v>
          </cell>
          <cell r="J1910">
            <v>4603</v>
          </cell>
          <cell r="K1910">
            <v>15228268</v>
          </cell>
          <cell r="M1910">
            <v>14121947</v>
          </cell>
        </row>
        <row r="1911">
          <cell r="B1911">
            <v>2007</v>
          </cell>
          <cell r="E1911" t="str">
            <v>OK</v>
          </cell>
          <cell r="J1911">
            <v>1914</v>
          </cell>
          <cell r="K1911">
            <v>4999069</v>
          </cell>
          <cell r="M1911">
            <v>6853975</v>
          </cell>
        </row>
        <row r="1912">
          <cell r="B1912">
            <v>2007</v>
          </cell>
          <cell r="E1912" t="str">
            <v>OR</v>
          </cell>
          <cell r="J1912">
            <v>1103</v>
          </cell>
          <cell r="K1912">
            <v>4178557</v>
          </cell>
          <cell r="M1912">
            <v>11887259</v>
          </cell>
        </row>
        <row r="1913">
          <cell r="B1913">
            <v>2007</v>
          </cell>
          <cell r="E1913" t="str">
            <v>PA</v>
          </cell>
          <cell r="J1913">
            <v>5670</v>
          </cell>
          <cell r="K1913">
            <v>18954525</v>
          </cell>
          <cell r="M1913">
            <v>28175320</v>
          </cell>
        </row>
        <row r="1914">
          <cell r="B1914">
            <v>2007</v>
          </cell>
          <cell r="E1914" t="str">
            <v>RI</v>
          </cell>
          <cell r="J1914">
            <v>656</v>
          </cell>
          <cell r="K1914">
            <v>2229070</v>
          </cell>
          <cell r="M1914">
            <v>2472879</v>
          </cell>
        </row>
        <row r="1915">
          <cell r="B1915">
            <v>2007</v>
          </cell>
          <cell r="E1915" t="str">
            <v>SC</v>
          </cell>
          <cell r="J1915">
            <v>1172</v>
          </cell>
          <cell r="K1915">
            <v>3317395</v>
          </cell>
          <cell r="M1915">
            <v>7021448</v>
          </cell>
        </row>
        <row r="1916">
          <cell r="B1916">
            <v>2007</v>
          </cell>
          <cell r="E1916" t="str">
            <v>SD</v>
          </cell>
          <cell r="J1916">
            <v>192</v>
          </cell>
          <cell r="K1916">
            <v>477900</v>
          </cell>
          <cell r="M1916">
            <v>3293007</v>
          </cell>
        </row>
        <row r="1917">
          <cell r="B1917">
            <v>2007</v>
          </cell>
          <cell r="E1917" t="str">
            <v>TN</v>
          </cell>
          <cell r="J1917">
            <v>2242</v>
          </cell>
          <cell r="K1917">
            <v>6824340</v>
          </cell>
          <cell r="M1917">
            <v>14878997</v>
          </cell>
        </row>
        <row r="1918">
          <cell r="B1918">
            <v>2007</v>
          </cell>
          <cell r="E1918" t="str">
            <v>TX</v>
          </cell>
          <cell r="J1918">
            <v>6102</v>
          </cell>
          <cell r="K1918">
            <v>16928541</v>
          </cell>
          <cell r="M1918">
            <v>53013540</v>
          </cell>
        </row>
        <row r="1919">
          <cell r="B1919">
            <v>2007</v>
          </cell>
          <cell r="E1919" t="str">
            <v>UT</v>
          </cell>
          <cell r="J1919">
            <v>541</v>
          </cell>
          <cell r="K1919">
            <v>1859562</v>
          </cell>
          <cell r="M1919">
            <v>5180802</v>
          </cell>
        </row>
        <row r="1920">
          <cell r="B1920">
            <v>2007</v>
          </cell>
          <cell r="E1920" t="str">
            <v>VT</v>
          </cell>
          <cell r="J1920">
            <v>161</v>
          </cell>
          <cell r="K1920">
            <v>480466</v>
          </cell>
          <cell r="M1920">
            <v>2862714</v>
          </cell>
        </row>
        <row r="1921">
          <cell r="B1921">
            <v>2007</v>
          </cell>
          <cell r="E1921" t="str">
            <v>VA</v>
          </cell>
          <cell r="J1921">
            <v>1965</v>
          </cell>
          <cell r="K1921">
            <v>7448129</v>
          </cell>
          <cell r="M1921">
            <v>13041004</v>
          </cell>
        </row>
        <row r="1922">
          <cell r="B1922">
            <v>2007</v>
          </cell>
          <cell r="E1922" t="str">
            <v>WA</v>
          </cell>
          <cell r="J1922">
            <v>2884</v>
          </cell>
          <cell r="K1922">
            <v>11340268</v>
          </cell>
          <cell r="M1922">
            <v>26982234</v>
          </cell>
        </row>
        <row r="1923">
          <cell r="B1923">
            <v>2007</v>
          </cell>
          <cell r="E1923" t="str">
            <v>WV</v>
          </cell>
          <cell r="J1923">
            <v>594</v>
          </cell>
          <cell r="K1923">
            <v>1436708</v>
          </cell>
          <cell r="M1923">
            <v>7599390</v>
          </cell>
        </row>
        <row r="1924">
          <cell r="B1924">
            <v>2007</v>
          </cell>
          <cell r="E1924" t="str">
            <v>WI</v>
          </cell>
          <cell r="J1924">
            <v>1150</v>
          </cell>
          <cell r="K1924">
            <v>3813488</v>
          </cell>
          <cell r="M1924">
            <v>12376287</v>
          </cell>
        </row>
        <row r="1925">
          <cell r="B1925">
            <v>2007</v>
          </cell>
          <cell r="E1925" t="str">
            <v>WY</v>
          </cell>
          <cell r="J1925">
            <v>61</v>
          </cell>
          <cell r="K1925">
            <v>173258</v>
          </cell>
          <cell r="M1925">
            <v>3870921</v>
          </cell>
        </row>
        <row r="1926">
          <cell r="B1926">
            <v>2008</v>
          </cell>
          <cell r="E1926" t="str">
            <v>US</v>
          </cell>
          <cell r="J1926">
            <v>113193</v>
          </cell>
          <cell r="K1926">
            <v>462652460</v>
          </cell>
          <cell r="M1926">
            <v>747627126</v>
          </cell>
        </row>
        <row r="1927">
          <cell r="B1927">
            <v>2008</v>
          </cell>
          <cell r="E1927" t="str">
            <v>AL</v>
          </cell>
          <cell r="J1927">
            <v>2262</v>
          </cell>
          <cell r="K1927">
            <v>7239673</v>
          </cell>
          <cell r="M1927">
            <v>9218523</v>
          </cell>
        </row>
        <row r="1928">
          <cell r="B1928">
            <v>2008</v>
          </cell>
          <cell r="E1928" t="str">
            <v>AK</v>
          </cell>
          <cell r="J1928">
            <v>590</v>
          </cell>
          <cell r="K1928">
            <v>2630402</v>
          </cell>
          <cell r="M1928">
            <v>10737594</v>
          </cell>
        </row>
        <row r="1929">
          <cell r="B1929">
            <v>2008</v>
          </cell>
          <cell r="E1929" t="str">
            <v>AZ</v>
          </cell>
          <cell r="J1929">
            <v>3519</v>
          </cell>
          <cell r="K1929">
            <v>18839670</v>
          </cell>
          <cell r="M1929">
            <v>18248066</v>
          </cell>
        </row>
        <row r="1930">
          <cell r="B1930">
            <v>2008</v>
          </cell>
          <cell r="E1930" t="str">
            <v>AR</v>
          </cell>
          <cell r="J1930">
            <v>1082</v>
          </cell>
          <cell r="K1930">
            <v>2685074</v>
          </cell>
          <cell r="M1930">
            <v>6248489</v>
          </cell>
        </row>
        <row r="1931">
          <cell r="B1931">
            <v>2008</v>
          </cell>
          <cell r="E1931" t="str">
            <v>CA</v>
          </cell>
          <cell r="J1931">
            <v>13384</v>
          </cell>
          <cell r="K1931">
            <v>73758876</v>
          </cell>
          <cell r="M1931">
            <v>117819932</v>
          </cell>
        </row>
        <row r="1932">
          <cell r="B1932">
            <v>2008</v>
          </cell>
          <cell r="E1932" t="str">
            <v>CO</v>
          </cell>
          <cell r="J1932">
            <v>2193</v>
          </cell>
          <cell r="K1932">
            <v>9147366</v>
          </cell>
          <cell r="M1932">
            <v>11187918</v>
          </cell>
        </row>
        <row r="1933">
          <cell r="B1933">
            <v>2008</v>
          </cell>
          <cell r="E1933" t="str">
            <v>CT</v>
          </cell>
          <cell r="J1933">
            <v>1578</v>
          </cell>
          <cell r="K1933">
            <v>6665933</v>
          </cell>
          <cell r="M1933">
            <v>5817088</v>
          </cell>
        </row>
        <row r="1934">
          <cell r="B1934">
            <v>2008</v>
          </cell>
          <cell r="E1934" t="str">
            <v>DE</v>
          </cell>
          <cell r="J1934">
            <v>260</v>
          </cell>
          <cell r="K1934">
            <v>1005883</v>
          </cell>
          <cell r="M1934">
            <v>1991986</v>
          </cell>
        </row>
        <row r="1935">
          <cell r="B1935">
            <v>2008</v>
          </cell>
          <cell r="E1935" t="str">
            <v>DC</v>
          </cell>
          <cell r="J1935">
            <v>987</v>
          </cell>
          <cell r="K1935">
            <v>4949598</v>
          </cell>
          <cell r="M1935">
            <v>16625</v>
          </cell>
        </row>
        <row r="1936">
          <cell r="B1936">
            <v>2008</v>
          </cell>
          <cell r="E1936" t="str">
            <v>FL</v>
          </cell>
          <cell r="J1936">
            <v>5813</v>
          </cell>
          <cell r="K1936">
            <v>21273693</v>
          </cell>
          <cell r="M1936">
            <v>62675010</v>
          </cell>
        </row>
        <row r="1937">
          <cell r="B1937">
            <v>2008</v>
          </cell>
          <cell r="E1937" t="str">
            <v>GA</v>
          </cell>
          <cell r="J1937">
            <v>2891</v>
          </cell>
          <cell r="K1937">
            <v>10124999</v>
          </cell>
          <cell r="M1937">
            <v>15713728</v>
          </cell>
        </row>
        <row r="1938">
          <cell r="B1938">
            <v>2008</v>
          </cell>
          <cell r="E1938" t="str">
            <v>HI</v>
          </cell>
          <cell r="J1938">
            <v>328</v>
          </cell>
          <cell r="K1938">
            <v>1222358</v>
          </cell>
          <cell r="M1938">
            <v>5339749</v>
          </cell>
        </row>
        <row r="1939">
          <cell r="B1939">
            <v>2008</v>
          </cell>
          <cell r="E1939" t="str">
            <v>ID</v>
          </cell>
          <cell r="J1939">
            <v>169</v>
          </cell>
          <cell r="K1939">
            <v>512515</v>
          </cell>
          <cell r="M1939">
            <v>9092702</v>
          </cell>
        </row>
        <row r="1940">
          <cell r="B1940">
            <v>2008</v>
          </cell>
          <cell r="E1940" t="str">
            <v>IL</v>
          </cell>
          <cell r="J1940">
            <v>3519</v>
          </cell>
          <cell r="K1940">
            <v>14671994</v>
          </cell>
          <cell r="M1940">
            <v>23458550</v>
          </cell>
        </row>
        <row r="1941">
          <cell r="B1941">
            <v>2008</v>
          </cell>
          <cell r="E1941" t="str">
            <v>IN</v>
          </cell>
          <cell r="J1941">
            <v>1611</v>
          </cell>
          <cell r="K1941">
            <v>5046494</v>
          </cell>
          <cell r="M1941">
            <v>11433750</v>
          </cell>
        </row>
        <row r="1942">
          <cell r="B1942">
            <v>2008</v>
          </cell>
          <cell r="E1942" t="str">
            <v>IA</v>
          </cell>
          <cell r="J1942">
            <v>492</v>
          </cell>
          <cell r="K1942">
            <v>1953323</v>
          </cell>
          <cell r="M1942">
            <v>9488225</v>
          </cell>
        </row>
        <row r="1943">
          <cell r="B1943">
            <v>2008</v>
          </cell>
          <cell r="E1943" t="str">
            <v>KS</v>
          </cell>
          <cell r="J1943">
            <v>698</v>
          </cell>
          <cell r="K1943">
            <v>2370420</v>
          </cell>
          <cell r="M1943">
            <v>4170249</v>
          </cell>
        </row>
        <row r="1944">
          <cell r="B1944">
            <v>2008</v>
          </cell>
          <cell r="E1944" t="str">
            <v>KY</v>
          </cell>
          <cell r="J1944">
            <v>963</v>
          </cell>
          <cell r="K1944">
            <v>3304456</v>
          </cell>
          <cell r="M1944">
            <v>11974023</v>
          </cell>
        </row>
        <row r="1945">
          <cell r="B1945">
            <v>2008</v>
          </cell>
          <cell r="E1945" t="str">
            <v>LA</v>
          </cell>
          <cell r="J1945">
            <v>972</v>
          </cell>
          <cell r="K1945">
            <v>2966382</v>
          </cell>
          <cell r="M1945">
            <v>20731917</v>
          </cell>
        </row>
        <row r="1946">
          <cell r="B1946">
            <v>2008</v>
          </cell>
          <cell r="E1946" t="str">
            <v>ME</v>
          </cell>
          <cell r="J1946">
            <v>536</v>
          </cell>
          <cell r="K1946">
            <v>1690945</v>
          </cell>
          <cell r="M1946">
            <v>4822655</v>
          </cell>
        </row>
        <row r="1947">
          <cell r="B1947">
            <v>2008</v>
          </cell>
          <cell r="E1947" t="str">
            <v>MD</v>
          </cell>
          <cell r="J1947">
            <v>2465</v>
          </cell>
          <cell r="K1947">
            <v>9238815</v>
          </cell>
          <cell r="M1947">
            <v>12352591</v>
          </cell>
        </row>
        <row r="1948">
          <cell r="B1948">
            <v>2008</v>
          </cell>
          <cell r="E1948" t="str">
            <v>MA</v>
          </cell>
          <cell r="J1948">
            <v>4597</v>
          </cell>
          <cell r="K1948">
            <v>19038919</v>
          </cell>
          <cell r="M1948">
            <v>7974339</v>
          </cell>
        </row>
        <row r="1949">
          <cell r="B1949">
            <v>2008</v>
          </cell>
          <cell r="E1949" t="str">
            <v>MI</v>
          </cell>
          <cell r="J1949">
            <v>1406</v>
          </cell>
          <cell r="K1949">
            <v>5205058</v>
          </cell>
          <cell r="M1949">
            <v>19386428</v>
          </cell>
        </row>
        <row r="1950">
          <cell r="B1950">
            <v>2008</v>
          </cell>
          <cell r="E1950" t="str">
            <v>MN</v>
          </cell>
          <cell r="J1950">
            <v>1999</v>
          </cell>
          <cell r="K1950">
            <v>8840579</v>
          </cell>
          <cell r="M1950">
            <v>17225219</v>
          </cell>
        </row>
        <row r="1951">
          <cell r="B1951">
            <v>2008</v>
          </cell>
          <cell r="E1951" t="str">
            <v>MS</v>
          </cell>
          <cell r="J1951">
            <v>744</v>
          </cell>
          <cell r="K1951">
            <v>2340677</v>
          </cell>
          <cell r="M1951">
            <v>11030362</v>
          </cell>
        </row>
        <row r="1952">
          <cell r="B1952">
            <v>2008</v>
          </cell>
          <cell r="E1952" t="str">
            <v>MO</v>
          </cell>
          <cell r="J1952">
            <v>1376</v>
          </cell>
          <cell r="K1952">
            <v>4365712</v>
          </cell>
          <cell r="M1952">
            <v>9584036</v>
          </cell>
        </row>
        <row r="1953">
          <cell r="B1953">
            <v>2008</v>
          </cell>
          <cell r="E1953" t="str">
            <v>MT</v>
          </cell>
          <cell r="J1953">
            <v>200</v>
          </cell>
          <cell r="K1953">
            <v>646868</v>
          </cell>
          <cell r="M1953">
            <v>6321750</v>
          </cell>
        </row>
        <row r="1954">
          <cell r="B1954">
            <v>2008</v>
          </cell>
          <cell r="E1954" t="str">
            <v>NE</v>
          </cell>
          <cell r="J1954">
            <v>634</v>
          </cell>
          <cell r="K1954">
            <v>2026452</v>
          </cell>
          <cell r="M1954">
            <v>8477043</v>
          </cell>
        </row>
        <row r="1955">
          <cell r="B1955">
            <v>2008</v>
          </cell>
          <cell r="E1955" t="str">
            <v>NV</v>
          </cell>
          <cell r="J1955">
            <v>585</v>
          </cell>
          <cell r="K1955">
            <v>3009714</v>
          </cell>
          <cell r="M1955">
            <v>4957043</v>
          </cell>
        </row>
        <row r="1956">
          <cell r="B1956">
            <v>2008</v>
          </cell>
          <cell r="E1956" t="str">
            <v>NH</v>
          </cell>
          <cell r="J1956">
            <v>397</v>
          </cell>
          <cell r="K1956">
            <v>1331716</v>
          </cell>
          <cell r="M1956">
            <v>1901900</v>
          </cell>
        </row>
        <row r="1957">
          <cell r="B1957">
            <v>2008</v>
          </cell>
          <cell r="E1957" t="str">
            <v>NJ</v>
          </cell>
          <cell r="J1957">
            <v>3711</v>
          </cell>
          <cell r="K1957">
            <v>14905512</v>
          </cell>
          <cell r="M1957">
            <v>15123107</v>
          </cell>
        </row>
        <row r="1958">
          <cell r="B1958">
            <v>2008</v>
          </cell>
          <cell r="E1958" t="str">
            <v>NM</v>
          </cell>
          <cell r="J1958">
            <v>435</v>
          </cell>
          <cell r="K1958">
            <v>1394503</v>
          </cell>
          <cell r="M1958">
            <v>6355678</v>
          </cell>
        </row>
        <row r="1959">
          <cell r="B1959">
            <v>2008</v>
          </cell>
          <cell r="E1959" t="str">
            <v>NY</v>
          </cell>
          <cell r="J1959">
            <v>17405</v>
          </cell>
          <cell r="K1959">
            <v>83860544</v>
          </cell>
          <cell r="M1959">
            <v>18121103</v>
          </cell>
        </row>
        <row r="1960">
          <cell r="B1960">
            <v>2008</v>
          </cell>
          <cell r="E1960" t="str">
            <v>NC</v>
          </cell>
          <cell r="J1960">
            <v>3152</v>
          </cell>
          <cell r="K1960">
            <v>10166654</v>
          </cell>
          <cell r="M1960">
            <v>18850420</v>
          </cell>
        </row>
        <row r="1961">
          <cell r="B1961">
            <v>2008</v>
          </cell>
          <cell r="E1961" t="str">
            <v>ND</v>
          </cell>
          <cell r="J1961">
            <v>188</v>
          </cell>
          <cell r="K1961">
            <v>569699</v>
          </cell>
          <cell r="M1961">
            <v>5505220</v>
          </cell>
        </row>
        <row r="1962">
          <cell r="B1962">
            <v>2008</v>
          </cell>
          <cell r="E1962" t="str">
            <v>OH</v>
          </cell>
          <cell r="J1962">
            <v>4941</v>
          </cell>
          <cell r="K1962">
            <v>16953892</v>
          </cell>
          <cell r="M1962">
            <v>15035641</v>
          </cell>
        </row>
        <row r="1963">
          <cell r="B1963">
            <v>2008</v>
          </cell>
          <cell r="E1963" t="str">
            <v>OK</v>
          </cell>
          <cell r="J1963">
            <v>1537</v>
          </cell>
          <cell r="K1963">
            <v>5357283</v>
          </cell>
          <cell r="M1963">
            <v>7083708</v>
          </cell>
        </row>
        <row r="1964">
          <cell r="B1964">
            <v>2008</v>
          </cell>
          <cell r="E1964" t="str">
            <v>OR</v>
          </cell>
          <cell r="J1964">
            <v>1195</v>
          </cell>
          <cell r="K1964">
            <v>4612441</v>
          </cell>
          <cell r="M1964">
            <v>11933040</v>
          </cell>
        </row>
        <row r="1965">
          <cell r="B1965">
            <v>2008</v>
          </cell>
          <cell r="E1965" t="str">
            <v>PA</v>
          </cell>
          <cell r="J1965">
            <v>4688</v>
          </cell>
          <cell r="K1965">
            <v>15519840</v>
          </cell>
          <cell r="M1965">
            <v>28731422</v>
          </cell>
        </row>
        <row r="1966">
          <cell r="B1966">
            <v>2008</v>
          </cell>
          <cell r="E1966" t="str">
            <v>RI</v>
          </cell>
          <cell r="J1966">
            <v>555</v>
          </cell>
          <cell r="K1966">
            <v>1946934</v>
          </cell>
          <cell r="M1966">
            <v>2403025</v>
          </cell>
        </row>
        <row r="1967">
          <cell r="B1967">
            <v>2008</v>
          </cell>
          <cell r="E1967" t="str">
            <v>SC</v>
          </cell>
          <cell r="J1967">
            <v>1170</v>
          </cell>
          <cell r="K1967">
            <v>3520685</v>
          </cell>
          <cell r="M1967">
            <v>7670360</v>
          </cell>
        </row>
        <row r="1968">
          <cell r="B1968">
            <v>2008</v>
          </cell>
          <cell r="E1968" t="str">
            <v>SD</v>
          </cell>
          <cell r="J1968">
            <v>198</v>
          </cell>
          <cell r="K1968">
            <v>520563</v>
          </cell>
          <cell r="M1968">
            <v>3348046</v>
          </cell>
        </row>
        <row r="1969">
          <cell r="B1969">
            <v>2008</v>
          </cell>
          <cell r="E1969" t="str">
            <v>TN</v>
          </cell>
          <cell r="J1969">
            <v>2106</v>
          </cell>
          <cell r="K1969">
            <v>6996433</v>
          </cell>
          <cell r="M1969">
            <v>15669800</v>
          </cell>
        </row>
        <row r="1970">
          <cell r="B1970">
            <v>2008</v>
          </cell>
          <cell r="E1970" t="str">
            <v>TX</v>
          </cell>
          <cell r="J1970">
            <v>5969</v>
          </cell>
          <cell r="K1970">
            <v>18233568</v>
          </cell>
          <cell r="M1970">
            <v>56143116</v>
          </cell>
        </row>
        <row r="1971">
          <cell r="B1971">
            <v>2008</v>
          </cell>
          <cell r="E1971" t="str">
            <v>UT</v>
          </cell>
          <cell r="J1971">
            <v>525</v>
          </cell>
          <cell r="K1971">
            <v>1943597</v>
          </cell>
          <cell r="M1971">
            <v>5770769</v>
          </cell>
        </row>
        <row r="1972">
          <cell r="B1972">
            <v>2008</v>
          </cell>
          <cell r="E1972" t="str">
            <v>VT</v>
          </cell>
          <cell r="J1972">
            <v>169</v>
          </cell>
          <cell r="K1972">
            <v>544721</v>
          </cell>
          <cell r="M1972">
            <v>2959891</v>
          </cell>
        </row>
        <row r="1973">
          <cell r="B1973">
            <v>2008</v>
          </cell>
          <cell r="E1973" t="str">
            <v>VA</v>
          </cell>
          <cell r="J1973">
            <v>1985</v>
          </cell>
          <cell r="K1973">
            <v>8021737</v>
          </cell>
          <cell r="M1973">
            <v>13748354</v>
          </cell>
        </row>
        <row r="1974">
          <cell r="B1974">
            <v>2008</v>
          </cell>
          <cell r="E1974" t="str">
            <v>WA</v>
          </cell>
          <cell r="J1974">
            <v>3202</v>
          </cell>
          <cell r="K1974">
            <v>13517600</v>
          </cell>
          <cell r="M1974">
            <v>28476712</v>
          </cell>
        </row>
        <row r="1975">
          <cell r="B1975">
            <v>2008</v>
          </cell>
          <cell r="E1975" t="str">
            <v>WV</v>
          </cell>
          <cell r="J1975">
            <v>570</v>
          </cell>
          <cell r="K1975">
            <v>1500731</v>
          </cell>
          <cell r="M1975">
            <v>7650164</v>
          </cell>
        </row>
        <row r="1976">
          <cell r="B1976">
            <v>2008</v>
          </cell>
          <cell r="E1976" t="str">
            <v>WI</v>
          </cell>
          <cell r="J1976">
            <v>1160</v>
          </cell>
          <cell r="K1976">
            <v>4188874</v>
          </cell>
          <cell r="M1976">
            <v>13620620</v>
          </cell>
        </row>
        <row r="1977">
          <cell r="B1977">
            <v>2008</v>
          </cell>
          <cell r="E1977" t="str">
            <v>WY</v>
          </cell>
          <cell r="J1977">
            <v>82</v>
          </cell>
          <cell r="K1977">
            <v>272085</v>
          </cell>
          <cell r="M1977">
            <v>4029440</v>
          </cell>
        </row>
        <row r="1978">
          <cell r="B1978">
            <v>2009</v>
          </cell>
          <cell r="E1978" t="str">
            <v>US</v>
          </cell>
          <cell r="J1978">
            <v>113922</v>
          </cell>
          <cell r="K1978">
            <v>465871860</v>
          </cell>
          <cell r="M1978">
            <v>765916706</v>
          </cell>
        </row>
        <row r="1979">
          <cell r="B1979">
            <v>2009</v>
          </cell>
          <cell r="E1979" t="str">
            <v>AL</v>
          </cell>
          <cell r="J1979">
            <v>2137</v>
          </cell>
          <cell r="K1979">
            <v>7084881</v>
          </cell>
          <cell r="M1979">
            <v>9801451</v>
          </cell>
        </row>
        <row r="1980">
          <cell r="B1980">
            <v>2009</v>
          </cell>
          <cell r="E1980" t="str">
            <v>AK</v>
          </cell>
          <cell r="J1980">
            <v>642</v>
          </cell>
          <cell r="K1980">
            <v>2985078</v>
          </cell>
          <cell r="M1980">
            <v>11822683</v>
          </cell>
        </row>
        <row r="1981">
          <cell r="B1981">
            <v>2009</v>
          </cell>
          <cell r="E1981" t="str">
            <v>AZ</v>
          </cell>
          <cell r="J1981">
            <v>1590</v>
          </cell>
          <cell r="K1981">
            <v>7601345</v>
          </cell>
          <cell r="M1981">
            <v>12439899</v>
          </cell>
        </row>
        <row r="1982">
          <cell r="B1982">
            <v>2009</v>
          </cell>
          <cell r="E1982" t="str">
            <v>AR</v>
          </cell>
          <cell r="J1982">
            <v>1136</v>
          </cell>
          <cell r="K1982">
            <v>2958458</v>
          </cell>
          <cell r="M1982">
            <v>7436001</v>
          </cell>
        </row>
        <row r="1983">
          <cell r="B1983">
            <v>2009</v>
          </cell>
          <cell r="E1983" t="str">
            <v>CA</v>
          </cell>
          <cell r="J1983">
            <v>13312</v>
          </cell>
          <cell r="K1983">
            <v>70466065</v>
          </cell>
          <cell r="M1983">
            <v>114122051</v>
          </cell>
        </row>
        <row r="1984">
          <cell r="B1984">
            <v>2009</v>
          </cell>
          <cell r="E1984" t="str">
            <v>CO</v>
          </cell>
          <cell r="J1984">
            <v>2189</v>
          </cell>
          <cell r="K1984">
            <v>9400351</v>
          </cell>
          <cell r="M1984">
            <v>11411374</v>
          </cell>
        </row>
        <row r="1985">
          <cell r="B1985">
            <v>2009</v>
          </cell>
          <cell r="E1985" t="str">
            <v>CT</v>
          </cell>
          <cell r="J1985">
            <v>1563</v>
          </cell>
          <cell r="K1985">
            <v>6678345</v>
          </cell>
          <cell r="M1985">
            <v>6015645</v>
          </cell>
        </row>
        <row r="1986">
          <cell r="B1986">
            <v>2009</v>
          </cell>
          <cell r="E1986" t="str">
            <v>DE</v>
          </cell>
          <cell r="J1986">
            <v>227</v>
          </cell>
          <cell r="K1986">
            <v>913288</v>
          </cell>
          <cell r="M1986">
            <v>2918616</v>
          </cell>
        </row>
        <row r="1987">
          <cell r="B1987">
            <v>2009</v>
          </cell>
          <cell r="E1987" t="str">
            <v>DC</v>
          </cell>
          <cell r="J1987">
            <v>1026</v>
          </cell>
          <cell r="K1987">
            <v>5014641</v>
          </cell>
          <cell r="M1987">
            <v>0</v>
          </cell>
        </row>
        <row r="1988">
          <cell r="B1988">
            <v>2009</v>
          </cell>
          <cell r="E1988" t="str">
            <v>FL</v>
          </cell>
          <cell r="J1988">
            <v>5920</v>
          </cell>
          <cell r="K1988">
            <v>23894108</v>
          </cell>
          <cell r="M1988">
            <v>60534657</v>
          </cell>
        </row>
        <row r="1989">
          <cell r="B1989">
            <v>2009</v>
          </cell>
          <cell r="E1989" t="str">
            <v>GA</v>
          </cell>
          <cell r="J1989">
            <v>2834</v>
          </cell>
          <cell r="K1989">
            <v>9616360</v>
          </cell>
          <cell r="M1989">
            <v>15923435</v>
          </cell>
        </row>
        <row r="1990">
          <cell r="B1990">
            <v>2009</v>
          </cell>
          <cell r="E1990" t="str">
            <v>HI</v>
          </cell>
          <cell r="J1990">
            <v>471</v>
          </cell>
          <cell r="K1990">
            <v>1839830</v>
          </cell>
          <cell r="M1990">
            <v>5603081</v>
          </cell>
        </row>
        <row r="1991">
          <cell r="B1991">
            <v>2009</v>
          </cell>
          <cell r="E1991" t="str">
            <v>ID</v>
          </cell>
          <cell r="J1991">
            <v>153</v>
          </cell>
          <cell r="K1991">
            <v>509358</v>
          </cell>
          <cell r="M1991">
            <v>9673418</v>
          </cell>
        </row>
        <row r="1992">
          <cell r="B1992">
            <v>2009</v>
          </cell>
          <cell r="E1992" t="str">
            <v>IL</v>
          </cell>
          <cell r="J1992">
            <v>3547</v>
          </cell>
          <cell r="K1992">
            <v>14989098</v>
          </cell>
          <cell r="M1992">
            <v>26316593</v>
          </cell>
        </row>
        <row r="1993">
          <cell r="B1993">
            <v>2009</v>
          </cell>
          <cell r="E1993" t="str">
            <v>IN</v>
          </cell>
          <cell r="J1993">
            <v>1455</v>
          </cell>
          <cell r="K1993">
            <v>4647510</v>
          </cell>
          <cell r="M1993">
            <v>12004120</v>
          </cell>
        </row>
        <row r="1994">
          <cell r="B1994">
            <v>2009</v>
          </cell>
          <cell r="E1994" t="str">
            <v>IA</v>
          </cell>
          <cell r="J1994">
            <v>456</v>
          </cell>
          <cell r="K1994">
            <v>1883880</v>
          </cell>
          <cell r="M1994">
            <v>11001610</v>
          </cell>
        </row>
        <row r="1995">
          <cell r="B1995">
            <v>2009</v>
          </cell>
          <cell r="E1995" t="str">
            <v>KS</v>
          </cell>
          <cell r="J1995">
            <v>974</v>
          </cell>
          <cell r="K1995">
            <v>3068855</v>
          </cell>
          <cell r="M1995">
            <v>4856322</v>
          </cell>
        </row>
        <row r="1996">
          <cell r="B1996">
            <v>2009</v>
          </cell>
          <cell r="E1996" t="str">
            <v>KY</v>
          </cell>
          <cell r="J1996">
            <v>997</v>
          </cell>
          <cell r="K1996">
            <v>3339238</v>
          </cell>
          <cell r="M1996">
            <v>11282621</v>
          </cell>
        </row>
        <row r="1997">
          <cell r="B1997">
            <v>2009</v>
          </cell>
          <cell r="E1997" t="str">
            <v>LA</v>
          </cell>
          <cell r="J1997">
            <v>1036</v>
          </cell>
          <cell r="K1997">
            <v>3487374</v>
          </cell>
          <cell r="M1997">
            <v>22043595</v>
          </cell>
        </row>
        <row r="1998">
          <cell r="B1998">
            <v>2009</v>
          </cell>
          <cell r="E1998" t="str">
            <v>ME</v>
          </cell>
          <cell r="J1998">
            <v>501</v>
          </cell>
          <cell r="K1998">
            <v>1668882</v>
          </cell>
          <cell r="M1998">
            <v>4532915</v>
          </cell>
        </row>
        <row r="1999">
          <cell r="B1999">
            <v>2009</v>
          </cell>
          <cell r="E1999" t="str">
            <v>MD</v>
          </cell>
          <cell r="J1999">
            <v>2694</v>
          </cell>
          <cell r="K1999">
            <v>10485664</v>
          </cell>
          <cell r="M1999">
            <v>14161555</v>
          </cell>
        </row>
        <row r="2000">
          <cell r="B2000">
            <v>2009</v>
          </cell>
          <cell r="E2000" t="str">
            <v>MA</v>
          </cell>
          <cell r="J2000">
            <v>4558</v>
          </cell>
          <cell r="K2000">
            <v>20343140</v>
          </cell>
          <cell r="M2000">
            <v>7378206</v>
          </cell>
        </row>
        <row r="2001">
          <cell r="B2001">
            <v>2009</v>
          </cell>
          <cell r="E2001" t="str">
            <v>MI</v>
          </cell>
          <cell r="J2001">
            <v>1434</v>
          </cell>
          <cell r="K2001">
            <v>5670640</v>
          </cell>
          <cell r="M2001">
            <v>21272049</v>
          </cell>
        </row>
        <row r="2002">
          <cell r="B2002">
            <v>2009</v>
          </cell>
          <cell r="E2002" t="str">
            <v>MN</v>
          </cell>
          <cell r="J2002">
            <v>2301</v>
          </cell>
          <cell r="K2002">
            <v>10132528</v>
          </cell>
          <cell r="M2002">
            <v>18086735</v>
          </cell>
        </row>
        <row r="2003">
          <cell r="B2003">
            <v>2009</v>
          </cell>
          <cell r="E2003" t="str">
            <v>MS</v>
          </cell>
          <cell r="J2003">
            <v>915</v>
          </cell>
          <cell r="K2003">
            <v>2726705</v>
          </cell>
          <cell r="M2003">
            <v>10979350</v>
          </cell>
        </row>
        <row r="2004">
          <cell r="B2004">
            <v>2009</v>
          </cell>
          <cell r="E2004" t="str">
            <v>MO</v>
          </cell>
          <cell r="J2004">
            <v>1368</v>
          </cell>
          <cell r="K2004">
            <v>4431847</v>
          </cell>
          <cell r="M2004">
            <v>11713964</v>
          </cell>
        </row>
        <row r="2005">
          <cell r="B2005">
            <v>2009</v>
          </cell>
          <cell r="E2005" t="str">
            <v>MT</v>
          </cell>
          <cell r="J2005">
            <v>230</v>
          </cell>
          <cell r="K2005">
            <v>869479</v>
          </cell>
          <cell r="M2005">
            <v>6844871</v>
          </cell>
        </row>
        <row r="2006">
          <cell r="B2006">
            <v>2009</v>
          </cell>
          <cell r="E2006" t="str">
            <v>NE</v>
          </cell>
          <cell r="J2006">
            <v>794</v>
          </cell>
          <cell r="K2006">
            <v>2402020</v>
          </cell>
          <cell r="M2006">
            <v>9096780</v>
          </cell>
        </row>
        <row r="2007">
          <cell r="B2007">
            <v>2009</v>
          </cell>
          <cell r="E2007" t="str">
            <v>NV</v>
          </cell>
          <cell r="J2007">
            <v>611</v>
          </cell>
          <cell r="K2007">
            <v>3233944</v>
          </cell>
          <cell r="M2007">
            <v>5453833</v>
          </cell>
        </row>
        <row r="2008">
          <cell r="B2008">
            <v>2009</v>
          </cell>
          <cell r="E2008" t="str">
            <v>NH</v>
          </cell>
          <cell r="J2008">
            <v>414</v>
          </cell>
          <cell r="K2008">
            <v>1404660</v>
          </cell>
          <cell r="M2008">
            <v>1855782</v>
          </cell>
        </row>
        <row r="2009">
          <cell r="B2009">
            <v>2009</v>
          </cell>
          <cell r="E2009" t="str">
            <v>NJ</v>
          </cell>
          <cell r="J2009">
            <v>3770</v>
          </cell>
          <cell r="K2009">
            <v>15744906</v>
          </cell>
          <cell r="M2009">
            <v>13879140</v>
          </cell>
        </row>
        <row r="2010">
          <cell r="B2010">
            <v>2009</v>
          </cell>
          <cell r="E2010" t="str">
            <v>NM</v>
          </cell>
          <cell r="J2010">
            <v>522</v>
          </cell>
          <cell r="K2010">
            <v>1620029</v>
          </cell>
          <cell r="M2010">
            <v>8617119</v>
          </cell>
        </row>
        <row r="2011">
          <cell r="B2011">
            <v>2009</v>
          </cell>
          <cell r="E2011" t="str">
            <v>NY</v>
          </cell>
          <cell r="J2011">
            <v>17437</v>
          </cell>
          <cell r="K2011">
            <v>81131789</v>
          </cell>
          <cell r="M2011">
            <v>19380593</v>
          </cell>
        </row>
        <row r="2012">
          <cell r="B2012">
            <v>2009</v>
          </cell>
          <cell r="E2012" t="str">
            <v>NC</v>
          </cell>
          <cell r="J2012">
            <v>2941</v>
          </cell>
          <cell r="K2012">
            <v>10912324</v>
          </cell>
          <cell r="M2012">
            <v>19682691</v>
          </cell>
        </row>
        <row r="2013">
          <cell r="B2013">
            <v>2009</v>
          </cell>
          <cell r="E2013" t="str">
            <v>ND</v>
          </cell>
          <cell r="J2013">
            <v>213</v>
          </cell>
          <cell r="K2013">
            <v>646874</v>
          </cell>
          <cell r="M2013">
            <v>2906741</v>
          </cell>
        </row>
        <row r="2014">
          <cell r="B2014">
            <v>2009</v>
          </cell>
          <cell r="E2014" t="str">
            <v>OH</v>
          </cell>
          <cell r="J2014">
            <v>4663</v>
          </cell>
          <cell r="K2014">
            <v>16745966</v>
          </cell>
          <cell r="M2014">
            <v>15432565</v>
          </cell>
        </row>
        <row r="2015">
          <cell r="B2015">
            <v>2009</v>
          </cell>
          <cell r="E2015" t="str">
            <v>OK</v>
          </cell>
          <cell r="J2015">
            <v>1906</v>
          </cell>
          <cell r="K2015">
            <v>5390458</v>
          </cell>
          <cell r="M2015">
            <v>7527933</v>
          </cell>
        </row>
        <row r="2016">
          <cell r="B2016">
            <v>2009</v>
          </cell>
          <cell r="E2016" t="str">
            <v>OR</v>
          </cell>
          <cell r="J2016">
            <v>1174</v>
          </cell>
          <cell r="K2016">
            <v>4706157</v>
          </cell>
          <cell r="M2016">
            <v>12688791</v>
          </cell>
        </row>
        <row r="2017">
          <cell r="B2017">
            <v>2009</v>
          </cell>
          <cell r="E2017" t="str">
            <v>PA</v>
          </cell>
          <cell r="J2017">
            <v>5238</v>
          </cell>
          <cell r="K2017">
            <v>19477448</v>
          </cell>
          <cell r="M2017">
            <v>31421856</v>
          </cell>
        </row>
        <row r="2018">
          <cell r="B2018">
            <v>2009</v>
          </cell>
          <cell r="E2018" t="str">
            <v>RI</v>
          </cell>
          <cell r="J2018">
            <v>638</v>
          </cell>
          <cell r="K2018">
            <v>2284232</v>
          </cell>
          <cell r="M2018">
            <v>2171419</v>
          </cell>
        </row>
        <row r="2019">
          <cell r="B2019">
            <v>2009</v>
          </cell>
          <cell r="E2019" t="str">
            <v>SC</v>
          </cell>
          <cell r="J2019">
            <v>1155</v>
          </cell>
          <cell r="K2019">
            <v>3692164</v>
          </cell>
          <cell r="M2019">
            <v>7314915</v>
          </cell>
        </row>
        <row r="2020">
          <cell r="B2020">
            <v>2009</v>
          </cell>
          <cell r="E2020" t="str">
            <v>SD</v>
          </cell>
          <cell r="J2020">
            <v>197</v>
          </cell>
          <cell r="K2020">
            <v>546634</v>
          </cell>
          <cell r="M2020">
            <v>4392515</v>
          </cell>
        </row>
        <row r="2021">
          <cell r="B2021">
            <v>2009</v>
          </cell>
          <cell r="E2021" t="str">
            <v>TN</v>
          </cell>
          <cell r="J2021">
            <v>2192</v>
          </cell>
          <cell r="K2021">
            <v>7270946</v>
          </cell>
          <cell r="M2021">
            <v>15252423</v>
          </cell>
        </row>
        <row r="2022">
          <cell r="B2022">
            <v>2009</v>
          </cell>
          <cell r="E2022" t="str">
            <v>TX</v>
          </cell>
          <cell r="J2022">
            <v>6139</v>
          </cell>
          <cell r="K2022">
            <v>18355833</v>
          </cell>
          <cell r="M2022">
            <v>59177000</v>
          </cell>
        </row>
        <row r="2023">
          <cell r="B2023">
            <v>2009</v>
          </cell>
          <cell r="E2023" t="str">
            <v>UT</v>
          </cell>
          <cell r="J2023">
            <v>585</v>
          </cell>
          <cell r="K2023">
            <v>2076111</v>
          </cell>
          <cell r="M2023">
            <v>5759722</v>
          </cell>
        </row>
        <row r="2024">
          <cell r="B2024">
            <v>2009</v>
          </cell>
          <cell r="E2024" t="str">
            <v>VT</v>
          </cell>
          <cell r="J2024">
            <v>160</v>
          </cell>
          <cell r="K2024">
            <v>533502</v>
          </cell>
          <cell r="M2024">
            <v>2897934</v>
          </cell>
        </row>
        <row r="2025">
          <cell r="B2025">
            <v>2009</v>
          </cell>
          <cell r="E2025" t="str">
            <v>VA</v>
          </cell>
          <cell r="J2025">
            <v>1951</v>
          </cell>
          <cell r="K2025">
            <v>7790432</v>
          </cell>
          <cell r="M2025">
            <v>13914153</v>
          </cell>
        </row>
        <row r="2026">
          <cell r="B2026">
            <v>2009</v>
          </cell>
          <cell r="E2026" t="str">
            <v>WA</v>
          </cell>
          <cell r="J2026">
            <v>3670</v>
          </cell>
          <cell r="K2026">
            <v>16813033</v>
          </cell>
          <cell r="M2026">
            <v>29419447</v>
          </cell>
        </row>
        <row r="2027">
          <cell r="B2027">
            <v>2009</v>
          </cell>
          <cell r="E2027" t="str">
            <v>WV</v>
          </cell>
          <cell r="J2027">
            <v>601</v>
          </cell>
          <cell r="K2027">
            <v>1608885</v>
          </cell>
          <cell r="M2027">
            <v>8100171</v>
          </cell>
        </row>
        <row r="2028">
          <cell r="B2028">
            <v>2009</v>
          </cell>
          <cell r="E2028" t="str">
            <v>WI</v>
          </cell>
          <cell r="J2028">
            <v>1218</v>
          </cell>
          <cell r="K2028">
            <v>4549993</v>
          </cell>
          <cell r="M2028">
            <v>14829024</v>
          </cell>
        </row>
        <row r="2029">
          <cell r="B2029">
            <v>2009</v>
          </cell>
          <cell r="E2029" t="str">
            <v>WY</v>
          </cell>
          <cell r="J2029">
            <v>67</v>
          </cell>
          <cell r="K2029">
            <v>226572</v>
          </cell>
          <cell r="M2029">
            <v>4567342</v>
          </cell>
        </row>
        <row r="2030">
          <cell r="B2030">
            <v>2010</v>
          </cell>
          <cell r="E2030" t="str">
            <v>US</v>
          </cell>
          <cell r="J2030">
            <v>111575</v>
          </cell>
          <cell r="K2030">
            <v>465705467</v>
          </cell>
          <cell r="M2030">
            <v>743108863</v>
          </cell>
        </row>
        <row r="2031">
          <cell r="B2031">
            <v>2010</v>
          </cell>
          <cell r="E2031" t="str">
            <v>AL</v>
          </cell>
          <cell r="J2031">
            <v>2046</v>
          </cell>
          <cell r="K2031">
            <v>6935225</v>
          </cell>
          <cell r="M2031">
            <v>9832292</v>
          </cell>
        </row>
        <row r="2032">
          <cell r="B2032">
            <v>2010</v>
          </cell>
          <cell r="E2032" t="str">
            <v>AK</v>
          </cell>
          <cell r="J2032">
            <v>658</v>
          </cell>
          <cell r="K2032">
            <v>3301753</v>
          </cell>
          <cell r="M2032">
            <v>12281994</v>
          </cell>
        </row>
        <row r="2033">
          <cell r="B2033">
            <v>2010</v>
          </cell>
          <cell r="E2033" t="str">
            <v>AZ</v>
          </cell>
          <cell r="J2033">
            <v>1579</v>
          </cell>
          <cell r="K2033">
            <v>7251291</v>
          </cell>
          <cell r="M2033">
            <v>12243513</v>
          </cell>
        </row>
        <row r="2034">
          <cell r="B2034">
            <v>2010</v>
          </cell>
          <cell r="E2034" t="str">
            <v>AR</v>
          </cell>
          <cell r="J2034">
            <v>1171</v>
          </cell>
          <cell r="K2034">
            <v>3054112</v>
          </cell>
          <cell r="M2034">
            <v>7897156</v>
          </cell>
        </row>
        <row r="2035">
          <cell r="B2035">
            <v>2010</v>
          </cell>
          <cell r="E2035" t="str">
            <v>CA</v>
          </cell>
          <cell r="J2035">
            <v>12559</v>
          </cell>
          <cell r="K2035">
            <v>67687732</v>
          </cell>
          <cell r="M2035">
            <v>113437475</v>
          </cell>
        </row>
        <row r="2036">
          <cell r="B2036">
            <v>2010</v>
          </cell>
          <cell r="E2036" t="str">
            <v>CO</v>
          </cell>
          <cell r="J2036">
            <v>2162</v>
          </cell>
          <cell r="K2036">
            <v>9664960</v>
          </cell>
          <cell r="M2036">
            <v>12645673</v>
          </cell>
        </row>
        <row r="2037">
          <cell r="B2037">
            <v>2010</v>
          </cell>
          <cell r="E2037" t="str">
            <v>CT</v>
          </cell>
          <cell r="J2037">
            <v>1528</v>
          </cell>
          <cell r="K2037">
            <v>6718455</v>
          </cell>
          <cell r="M2037">
            <v>3980741</v>
          </cell>
        </row>
        <row r="2038">
          <cell r="B2038">
            <v>2010</v>
          </cell>
          <cell r="E2038" t="str">
            <v>DE</v>
          </cell>
          <cell r="J2038">
            <v>225</v>
          </cell>
          <cell r="K2038">
            <v>936405</v>
          </cell>
          <cell r="M2038">
            <v>2108253</v>
          </cell>
        </row>
        <row r="2039">
          <cell r="B2039">
            <v>2010</v>
          </cell>
          <cell r="E2039" t="str">
            <v>DC</v>
          </cell>
          <cell r="J2039">
            <v>970</v>
          </cell>
          <cell r="K2039">
            <v>5450861</v>
          </cell>
          <cell r="M2039">
            <v>0</v>
          </cell>
        </row>
        <row r="2040">
          <cell r="B2040">
            <v>2010</v>
          </cell>
          <cell r="E2040" t="str">
            <v>FL</v>
          </cell>
          <cell r="J2040">
            <v>5712</v>
          </cell>
          <cell r="K2040">
            <v>21970441</v>
          </cell>
          <cell r="M2040">
            <v>61761677</v>
          </cell>
        </row>
        <row r="2041">
          <cell r="B2041">
            <v>2010</v>
          </cell>
          <cell r="E2041" t="str">
            <v>GA</v>
          </cell>
          <cell r="J2041">
            <v>2737</v>
          </cell>
          <cell r="K2041">
            <v>9313104</v>
          </cell>
          <cell r="M2041">
            <v>13785632</v>
          </cell>
        </row>
        <row r="2042">
          <cell r="B2042">
            <v>2010</v>
          </cell>
          <cell r="E2042" t="str">
            <v>HI</v>
          </cell>
          <cell r="J2042">
            <v>294</v>
          </cell>
          <cell r="K2042">
            <v>1157190</v>
          </cell>
          <cell r="M2042">
            <v>4796635</v>
          </cell>
        </row>
        <row r="2043">
          <cell r="B2043">
            <v>2010</v>
          </cell>
          <cell r="E2043" t="str">
            <v>ID</v>
          </cell>
          <cell r="J2043">
            <v>155</v>
          </cell>
          <cell r="K2043">
            <v>543067</v>
          </cell>
          <cell r="M2043">
            <v>9495504</v>
          </cell>
        </row>
        <row r="2044">
          <cell r="B2044">
            <v>2010</v>
          </cell>
          <cell r="E2044" t="str">
            <v>IL</v>
          </cell>
          <cell r="J2044">
            <v>3524</v>
          </cell>
          <cell r="K2044">
            <v>15197987</v>
          </cell>
          <cell r="M2044">
            <v>23650460</v>
          </cell>
        </row>
        <row r="2045">
          <cell r="B2045">
            <v>2010</v>
          </cell>
          <cell r="E2045" t="str">
            <v>IN</v>
          </cell>
          <cell r="J2045">
            <v>1406</v>
          </cell>
          <cell r="K2045">
            <v>4637914</v>
          </cell>
          <cell r="M2045">
            <v>9722286</v>
          </cell>
        </row>
        <row r="2046">
          <cell r="B2046">
            <v>2010</v>
          </cell>
          <cell r="E2046" t="str">
            <v>IA</v>
          </cell>
          <cell r="J2046">
            <v>474</v>
          </cell>
          <cell r="K2046">
            <v>2045725</v>
          </cell>
          <cell r="M2046">
            <v>9107847</v>
          </cell>
        </row>
        <row r="2047">
          <cell r="B2047">
            <v>2010</v>
          </cell>
          <cell r="E2047" t="str">
            <v>KS</v>
          </cell>
          <cell r="J2047">
            <v>901</v>
          </cell>
          <cell r="K2047">
            <v>2823808</v>
          </cell>
          <cell r="M2047">
            <v>4513315</v>
          </cell>
        </row>
        <row r="2048">
          <cell r="B2048">
            <v>2010</v>
          </cell>
          <cell r="E2048" t="str">
            <v>KY</v>
          </cell>
          <cell r="J2048">
            <v>1019</v>
          </cell>
          <cell r="K2048">
            <v>3411518</v>
          </cell>
          <cell r="M2048">
            <v>9982986</v>
          </cell>
        </row>
        <row r="2049">
          <cell r="B2049">
            <v>2010</v>
          </cell>
          <cell r="E2049" t="str">
            <v>LA</v>
          </cell>
          <cell r="J2049">
            <v>1068</v>
          </cell>
          <cell r="K2049">
            <v>3683711</v>
          </cell>
          <cell r="M2049">
            <v>21380652</v>
          </cell>
        </row>
        <row r="2050">
          <cell r="B2050">
            <v>2010</v>
          </cell>
          <cell r="E2050" t="str">
            <v>ME</v>
          </cell>
          <cell r="J2050">
            <v>495</v>
          </cell>
          <cell r="K2050">
            <v>1712553</v>
          </cell>
          <cell r="M2050">
            <v>4445016</v>
          </cell>
        </row>
        <row r="2051">
          <cell r="B2051">
            <v>2010</v>
          </cell>
          <cell r="E2051" t="str">
            <v>MD</v>
          </cell>
          <cell r="J2051">
            <v>2618</v>
          </cell>
          <cell r="K2051">
            <v>9871857</v>
          </cell>
          <cell r="M2051">
            <v>14946811</v>
          </cell>
        </row>
        <row r="2052">
          <cell r="B2052">
            <v>2010</v>
          </cell>
          <cell r="E2052" t="str">
            <v>MA</v>
          </cell>
          <cell r="J2052">
            <v>4418</v>
          </cell>
          <cell r="K2052">
            <v>19772479</v>
          </cell>
          <cell r="M2052">
            <v>8065645</v>
          </cell>
        </row>
        <row r="2053">
          <cell r="B2053">
            <v>2010</v>
          </cell>
          <cell r="E2053" t="str">
            <v>MI</v>
          </cell>
          <cell r="J2053">
            <v>1439</v>
          </cell>
          <cell r="K2053">
            <v>5726637</v>
          </cell>
          <cell r="M2053">
            <v>20701281</v>
          </cell>
        </row>
        <row r="2054">
          <cell r="B2054">
            <v>2010</v>
          </cell>
          <cell r="E2054" t="str">
            <v>MN</v>
          </cell>
          <cell r="J2054">
            <v>2353</v>
          </cell>
          <cell r="K2054">
            <v>10558291</v>
          </cell>
          <cell r="M2054">
            <v>18020417</v>
          </cell>
        </row>
        <row r="2055">
          <cell r="B2055">
            <v>2010</v>
          </cell>
          <cell r="E2055" t="str">
            <v>MS</v>
          </cell>
          <cell r="J2055">
            <v>903</v>
          </cell>
          <cell r="K2055">
            <v>2715537</v>
          </cell>
          <cell r="M2055">
            <v>10385840</v>
          </cell>
        </row>
        <row r="2056">
          <cell r="B2056">
            <v>2010</v>
          </cell>
          <cell r="E2056" t="str">
            <v>MO</v>
          </cell>
          <cell r="J2056">
            <v>1407</v>
          </cell>
          <cell r="K2056">
            <v>4713972</v>
          </cell>
          <cell r="M2056">
            <v>10149336</v>
          </cell>
        </row>
        <row r="2057">
          <cell r="B2057">
            <v>2010</v>
          </cell>
          <cell r="E2057" t="str">
            <v>MT</v>
          </cell>
          <cell r="J2057">
            <v>226</v>
          </cell>
          <cell r="K2057">
            <v>840743</v>
          </cell>
          <cell r="M2057">
            <v>6666818</v>
          </cell>
        </row>
        <row r="2058">
          <cell r="B2058">
            <v>2010</v>
          </cell>
          <cell r="E2058" t="str">
            <v>NE</v>
          </cell>
          <cell r="J2058">
            <v>793</v>
          </cell>
          <cell r="K2058">
            <v>2360747</v>
          </cell>
          <cell r="M2058">
            <v>9284011</v>
          </cell>
        </row>
        <row r="2059">
          <cell r="B2059">
            <v>2010</v>
          </cell>
          <cell r="E2059" t="str">
            <v>NV</v>
          </cell>
          <cell r="J2059">
            <v>627</v>
          </cell>
          <cell r="K2059">
            <v>3359617</v>
          </cell>
          <cell r="M2059">
            <v>5480997</v>
          </cell>
        </row>
        <row r="2060">
          <cell r="B2060">
            <v>2010</v>
          </cell>
          <cell r="E2060" t="str">
            <v>NH</v>
          </cell>
          <cell r="J2060">
            <v>407</v>
          </cell>
          <cell r="K2060">
            <v>1421263</v>
          </cell>
          <cell r="M2060">
            <v>1887301</v>
          </cell>
        </row>
        <row r="2061">
          <cell r="B2061">
            <v>2010</v>
          </cell>
          <cell r="E2061" t="str">
            <v>NJ</v>
          </cell>
          <cell r="J2061">
            <v>3776</v>
          </cell>
          <cell r="K2061">
            <v>16581016</v>
          </cell>
          <cell r="M2061">
            <v>13328120</v>
          </cell>
        </row>
        <row r="2062">
          <cell r="B2062">
            <v>2010</v>
          </cell>
          <cell r="E2062" t="str">
            <v>NM</v>
          </cell>
          <cell r="J2062">
            <v>444</v>
          </cell>
          <cell r="K2062">
            <v>1411510</v>
          </cell>
          <cell r="M2062">
            <v>6928139</v>
          </cell>
        </row>
        <row r="2063">
          <cell r="B2063">
            <v>2010</v>
          </cell>
          <cell r="E2063" t="str">
            <v>NY</v>
          </cell>
          <cell r="J2063">
            <v>17180</v>
          </cell>
          <cell r="K2063">
            <v>84653636</v>
          </cell>
          <cell r="M2063">
            <v>18932716</v>
          </cell>
        </row>
        <row r="2064">
          <cell r="B2064">
            <v>2010</v>
          </cell>
          <cell r="E2064" t="str">
            <v>NC</v>
          </cell>
          <cell r="J2064">
            <v>2872</v>
          </cell>
          <cell r="K2064">
            <v>10199181</v>
          </cell>
          <cell r="M2064">
            <v>18926050</v>
          </cell>
        </row>
        <row r="2065">
          <cell r="B2065">
            <v>2010</v>
          </cell>
          <cell r="E2065" t="str">
            <v>ND</v>
          </cell>
          <cell r="J2065">
            <v>241</v>
          </cell>
          <cell r="K2065">
            <v>695072</v>
          </cell>
          <cell r="M2065">
            <v>3448505</v>
          </cell>
        </row>
        <row r="2066">
          <cell r="B2066">
            <v>2010</v>
          </cell>
          <cell r="E2066" t="str">
            <v>OH</v>
          </cell>
          <cell r="J2066">
            <v>4653</v>
          </cell>
          <cell r="K2066">
            <v>17005352</v>
          </cell>
          <cell r="M2066">
            <v>14809078</v>
          </cell>
        </row>
        <row r="2067">
          <cell r="B2067">
            <v>2010</v>
          </cell>
          <cell r="E2067" t="str">
            <v>OK</v>
          </cell>
          <cell r="J2067">
            <v>2172</v>
          </cell>
          <cell r="K2067">
            <v>6108218</v>
          </cell>
          <cell r="M2067">
            <v>7394946</v>
          </cell>
        </row>
        <row r="2068">
          <cell r="B2068">
            <v>2010</v>
          </cell>
          <cell r="E2068" t="str">
            <v>OR</v>
          </cell>
          <cell r="J2068">
            <v>1198</v>
          </cell>
          <cell r="K2068">
            <v>5263441</v>
          </cell>
          <cell r="M2068">
            <v>12042273</v>
          </cell>
        </row>
        <row r="2069">
          <cell r="B2069">
            <v>2010</v>
          </cell>
          <cell r="E2069" t="str">
            <v>PA</v>
          </cell>
          <cell r="J2069">
            <v>5027</v>
          </cell>
          <cell r="K2069">
            <v>19071454</v>
          </cell>
          <cell r="M2069">
            <v>30195931</v>
          </cell>
        </row>
        <row r="2070">
          <cell r="B2070">
            <v>2010</v>
          </cell>
          <cell r="E2070" t="str">
            <v>RI</v>
          </cell>
          <cell r="J2070">
            <v>600</v>
          </cell>
          <cell r="K2070">
            <v>2280391</v>
          </cell>
          <cell r="M2070">
            <v>2284389</v>
          </cell>
        </row>
        <row r="2071">
          <cell r="B2071">
            <v>2010</v>
          </cell>
          <cell r="E2071" t="str">
            <v>SC</v>
          </cell>
          <cell r="J2071">
            <v>1151</v>
          </cell>
          <cell r="K2071">
            <v>3753417</v>
          </cell>
          <cell r="M2071">
            <v>7066461</v>
          </cell>
        </row>
        <row r="2072">
          <cell r="B2072">
            <v>2010</v>
          </cell>
          <cell r="E2072" t="str">
            <v>SD</v>
          </cell>
          <cell r="J2072">
            <v>208</v>
          </cell>
          <cell r="K2072">
            <v>560705</v>
          </cell>
          <cell r="M2072">
            <v>4989179</v>
          </cell>
        </row>
        <row r="2073">
          <cell r="B2073">
            <v>2010</v>
          </cell>
          <cell r="E2073" t="str">
            <v>TN</v>
          </cell>
          <cell r="J2073">
            <v>2212</v>
          </cell>
          <cell r="K2073">
            <v>7389074</v>
          </cell>
          <cell r="M2073">
            <v>14923508</v>
          </cell>
        </row>
        <row r="2074">
          <cell r="B2074">
            <v>2010</v>
          </cell>
          <cell r="E2074" t="str">
            <v>TX</v>
          </cell>
          <cell r="J2074">
            <v>6131</v>
          </cell>
          <cell r="K2074">
            <v>19284376</v>
          </cell>
          <cell r="M2074">
            <v>61695608</v>
          </cell>
        </row>
        <row r="2075">
          <cell r="B2075">
            <v>2010</v>
          </cell>
          <cell r="E2075" t="str">
            <v>UT</v>
          </cell>
          <cell r="J2075">
            <v>566</v>
          </cell>
          <cell r="K2075">
            <v>2151382</v>
          </cell>
          <cell r="M2075">
            <v>5678697</v>
          </cell>
        </row>
        <row r="2076">
          <cell r="B2076">
            <v>2010</v>
          </cell>
          <cell r="E2076" t="str">
            <v>VT</v>
          </cell>
          <cell r="J2076">
            <v>168</v>
          </cell>
          <cell r="K2076">
            <v>552957</v>
          </cell>
          <cell r="M2076">
            <v>2804878</v>
          </cell>
        </row>
        <row r="2077">
          <cell r="B2077">
            <v>2010</v>
          </cell>
          <cell r="E2077" t="str">
            <v>VA</v>
          </cell>
          <cell r="J2077">
            <v>1944</v>
          </cell>
          <cell r="K2077">
            <v>7950693</v>
          </cell>
          <cell r="M2077">
            <v>11043994</v>
          </cell>
        </row>
        <row r="2078">
          <cell r="B2078">
            <v>2010</v>
          </cell>
          <cell r="E2078" t="str">
            <v>WA</v>
          </cell>
          <cell r="J2078">
            <v>3402</v>
          </cell>
          <cell r="K2078">
            <v>16005280</v>
          </cell>
          <cell r="M2078">
            <v>28100333</v>
          </cell>
        </row>
        <row r="2079">
          <cell r="B2079">
            <v>2010</v>
          </cell>
          <cell r="E2079" t="str">
            <v>WV</v>
          </cell>
          <cell r="J2079">
            <v>592</v>
          </cell>
          <cell r="K2079">
            <v>1674701</v>
          </cell>
          <cell r="M2079">
            <v>6741516</v>
          </cell>
        </row>
        <row r="2080">
          <cell r="B2080">
            <v>2010</v>
          </cell>
          <cell r="E2080" t="str">
            <v>WI</v>
          </cell>
          <cell r="J2080">
            <v>1097</v>
          </cell>
          <cell r="K2080">
            <v>4043429</v>
          </cell>
          <cell r="M2080">
            <v>14049040</v>
          </cell>
        </row>
        <row r="2081">
          <cell r="B2081">
            <v>2010</v>
          </cell>
          <cell r="E2081" t="str">
            <v>WY</v>
          </cell>
          <cell r="J2081">
            <v>67</v>
          </cell>
          <cell r="K2081">
            <v>231227</v>
          </cell>
          <cell r="M2081">
            <v>5067938</v>
          </cell>
        </row>
        <row r="2082">
          <cell r="B2082">
            <v>2011</v>
          </cell>
          <cell r="E2082" t="str">
            <v>US</v>
          </cell>
          <cell r="J2082">
            <v>107984</v>
          </cell>
          <cell r="K2082">
            <v>465390500</v>
          </cell>
          <cell r="M2082">
            <v>733842258</v>
          </cell>
        </row>
        <row r="2083">
          <cell r="B2083">
            <v>2011</v>
          </cell>
          <cell r="E2083" t="str">
            <v>AL</v>
          </cell>
          <cell r="J2083">
            <v>1924</v>
          </cell>
          <cell r="K2083">
            <v>6831459</v>
          </cell>
          <cell r="M2083">
            <v>9086022</v>
          </cell>
        </row>
        <row r="2084">
          <cell r="B2084">
            <v>2011</v>
          </cell>
          <cell r="E2084" t="str">
            <v>AK</v>
          </cell>
          <cell r="J2084">
            <v>725</v>
          </cell>
          <cell r="K2084">
            <v>2672387</v>
          </cell>
          <cell r="M2084">
            <v>12719498</v>
          </cell>
        </row>
        <row r="2085">
          <cell r="B2085">
            <v>2011</v>
          </cell>
          <cell r="E2085" t="str">
            <v>AZ</v>
          </cell>
          <cell r="J2085">
            <v>1688</v>
          </cell>
          <cell r="K2085">
            <v>7368074</v>
          </cell>
          <cell r="M2085">
            <v>12066553</v>
          </cell>
        </row>
        <row r="2086">
          <cell r="B2086">
            <v>2011</v>
          </cell>
          <cell r="E2086" t="str">
            <v>AR</v>
          </cell>
          <cell r="J2086">
            <v>1099</v>
          </cell>
          <cell r="K2086">
            <v>3115659</v>
          </cell>
          <cell r="M2086">
            <v>7704255</v>
          </cell>
        </row>
        <row r="2087">
          <cell r="B2087">
            <v>2011</v>
          </cell>
          <cell r="E2087" t="str">
            <v>CA</v>
          </cell>
          <cell r="J2087">
            <v>12091</v>
          </cell>
          <cell r="K2087">
            <v>67331023</v>
          </cell>
          <cell r="M2087">
            <v>115169421</v>
          </cell>
        </row>
        <row r="2088">
          <cell r="B2088">
            <v>2011</v>
          </cell>
          <cell r="E2088" t="str">
            <v>CO</v>
          </cell>
          <cell r="J2088">
            <v>2187</v>
          </cell>
          <cell r="K2088">
            <v>9822064</v>
          </cell>
          <cell r="M2088">
            <v>12488347</v>
          </cell>
        </row>
        <row r="2089">
          <cell r="B2089">
            <v>2011</v>
          </cell>
          <cell r="E2089" t="str">
            <v>CT</v>
          </cell>
          <cell r="J2089">
            <v>1510</v>
          </cell>
          <cell r="K2089">
            <v>6928885</v>
          </cell>
          <cell r="M2089">
            <v>4433688</v>
          </cell>
        </row>
        <row r="2090">
          <cell r="B2090">
            <v>2011</v>
          </cell>
          <cell r="E2090" t="str">
            <v>DE</v>
          </cell>
          <cell r="J2090">
            <v>271</v>
          </cell>
          <cell r="K2090">
            <v>1128525</v>
          </cell>
          <cell r="M2090">
            <v>1907256</v>
          </cell>
        </row>
        <row r="2091">
          <cell r="B2091">
            <v>2011</v>
          </cell>
          <cell r="E2091" t="str">
            <v>DC</v>
          </cell>
          <cell r="J2091">
            <v>949</v>
          </cell>
          <cell r="K2091">
            <v>5530437</v>
          </cell>
          <cell r="M2091">
            <v>277104</v>
          </cell>
        </row>
        <row r="2092">
          <cell r="B2092">
            <v>2011</v>
          </cell>
          <cell r="E2092" t="str">
            <v>FL</v>
          </cell>
          <cell r="J2092">
            <v>5629</v>
          </cell>
          <cell r="K2092">
            <v>22161041</v>
          </cell>
          <cell r="M2092">
            <v>61065275</v>
          </cell>
        </row>
        <row r="2093">
          <cell r="B2093">
            <v>2011</v>
          </cell>
          <cell r="E2093" t="str">
            <v>GA</v>
          </cell>
          <cell r="J2093">
            <v>2773</v>
          </cell>
          <cell r="K2093">
            <v>9899620</v>
          </cell>
          <cell r="M2093">
            <v>13354126</v>
          </cell>
        </row>
        <row r="2094">
          <cell r="B2094">
            <v>2011</v>
          </cell>
          <cell r="E2094" t="str">
            <v>HI</v>
          </cell>
          <cell r="J2094">
            <v>299</v>
          </cell>
          <cell r="K2094">
            <v>1096588</v>
          </cell>
          <cell r="M2094">
            <v>4610084</v>
          </cell>
        </row>
        <row r="2095">
          <cell r="B2095">
            <v>2011</v>
          </cell>
          <cell r="E2095" t="str">
            <v>ID</v>
          </cell>
          <cell r="J2095">
            <v>130</v>
          </cell>
          <cell r="K2095">
            <v>441162</v>
          </cell>
          <cell r="M2095">
            <v>9933555</v>
          </cell>
        </row>
        <row r="2096">
          <cell r="B2096">
            <v>2011</v>
          </cell>
          <cell r="E2096" t="str">
            <v>IL</v>
          </cell>
          <cell r="J2096">
            <v>3458</v>
          </cell>
          <cell r="K2096">
            <v>15398453</v>
          </cell>
          <cell r="M2096">
            <v>22746483</v>
          </cell>
        </row>
        <row r="2097">
          <cell r="B2097">
            <v>2011</v>
          </cell>
          <cell r="E2097" t="str">
            <v>IN</v>
          </cell>
          <cell r="J2097">
            <v>1135</v>
          </cell>
          <cell r="K2097">
            <v>4012715</v>
          </cell>
          <cell r="M2097">
            <v>9412594</v>
          </cell>
        </row>
        <row r="2098">
          <cell r="B2098">
            <v>2011</v>
          </cell>
          <cell r="E2098" t="str">
            <v>IA</v>
          </cell>
          <cell r="J2098">
            <v>489</v>
          </cell>
          <cell r="K2098">
            <v>2099335</v>
          </cell>
          <cell r="M2098">
            <v>9056059</v>
          </cell>
        </row>
        <row r="2099">
          <cell r="B2099">
            <v>2011</v>
          </cell>
          <cell r="E2099" t="str">
            <v>KS</v>
          </cell>
          <cell r="J2099">
            <v>1016</v>
          </cell>
          <cell r="K2099">
            <v>3329882</v>
          </cell>
          <cell r="M2099">
            <v>4411141</v>
          </cell>
        </row>
        <row r="2100">
          <cell r="B2100">
            <v>2011</v>
          </cell>
          <cell r="E2100" t="str">
            <v>KY</v>
          </cell>
          <cell r="J2100">
            <v>1070</v>
          </cell>
          <cell r="K2100">
            <v>3751358</v>
          </cell>
          <cell r="M2100">
            <v>10743564</v>
          </cell>
        </row>
        <row r="2101">
          <cell r="B2101">
            <v>2011</v>
          </cell>
          <cell r="E2101" t="str">
            <v>LA</v>
          </cell>
          <cell r="J2101">
            <v>1026</v>
          </cell>
          <cell r="K2101">
            <v>3954434</v>
          </cell>
          <cell r="M2101">
            <v>20742762</v>
          </cell>
        </row>
        <row r="2102">
          <cell r="B2102">
            <v>2011</v>
          </cell>
          <cell r="E2102" t="str">
            <v>ME</v>
          </cell>
          <cell r="J2102">
            <v>506</v>
          </cell>
          <cell r="K2102">
            <v>1758822</v>
          </cell>
          <cell r="M2102">
            <v>4179424</v>
          </cell>
        </row>
        <row r="2103">
          <cell r="B2103">
            <v>2011</v>
          </cell>
          <cell r="E2103" t="str">
            <v>MD</v>
          </cell>
          <cell r="J2103">
            <v>2676</v>
          </cell>
          <cell r="K2103">
            <v>10509732</v>
          </cell>
          <cell r="M2103">
            <v>14676608</v>
          </cell>
        </row>
        <row r="2104">
          <cell r="B2104">
            <v>2011</v>
          </cell>
          <cell r="E2104" t="str">
            <v>MA</v>
          </cell>
          <cell r="J2104">
            <v>4451</v>
          </cell>
          <cell r="K2104">
            <v>20250931</v>
          </cell>
          <cell r="M2104">
            <v>8101300</v>
          </cell>
        </row>
        <row r="2105">
          <cell r="B2105">
            <v>2011</v>
          </cell>
          <cell r="E2105" t="str">
            <v>MI</v>
          </cell>
          <cell r="J2105">
            <v>1436</v>
          </cell>
          <cell r="K2105">
            <v>5804997</v>
          </cell>
          <cell r="M2105">
            <v>18457697</v>
          </cell>
        </row>
        <row r="2106">
          <cell r="B2106">
            <v>2011</v>
          </cell>
          <cell r="E2106" t="str">
            <v>MN</v>
          </cell>
          <cell r="J2106">
            <v>2459</v>
          </cell>
          <cell r="K2106">
            <v>11257576</v>
          </cell>
          <cell r="M2106">
            <v>17746716</v>
          </cell>
        </row>
        <row r="2107">
          <cell r="B2107">
            <v>2011</v>
          </cell>
          <cell r="E2107" t="str">
            <v>MS</v>
          </cell>
          <cell r="J2107">
            <v>922</v>
          </cell>
          <cell r="K2107">
            <v>2801613</v>
          </cell>
          <cell r="M2107">
            <v>9716704</v>
          </cell>
        </row>
        <row r="2108">
          <cell r="B2108">
            <v>2011</v>
          </cell>
          <cell r="E2108" t="str">
            <v>MO</v>
          </cell>
          <cell r="J2108">
            <v>1205</v>
          </cell>
          <cell r="K2108">
            <v>4166423</v>
          </cell>
          <cell r="M2108">
            <v>9068795</v>
          </cell>
        </row>
        <row r="2109">
          <cell r="B2109">
            <v>2011</v>
          </cell>
          <cell r="E2109" t="str">
            <v>MT</v>
          </cell>
          <cell r="J2109">
            <v>211</v>
          </cell>
          <cell r="K2109">
            <v>785925</v>
          </cell>
          <cell r="M2109">
            <v>6565969</v>
          </cell>
        </row>
        <row r="2110">
          <cell r="B2110">
            <v>2011</v>
          </cell>
          <cell r="E2110" t="str">
            <v>NE</v>
          </cell>
          <cell r="J2110">
            <v>782</v>
          </cell>
          <cell r="K2110">
            <v>2336773</v>
          </cell>
          <cell r="M2110">
            <v>9258196</v>
          </cell>
        </row>
        <row r="2111">
          <cell r="B2111">
            <v>2011</v>
          </cell>
          <cell r="E2111" t="str">
            <v>NV</v>
          </cell>
          <cell r="J2111">
            <v>359</v>
          </cell>
          <cell r="K2111">
            <v>2027137</v>
          </cell>
          <cell r="M2111">
            <v>5336491</v>
          </cell>
        </row>
        <row r="2112">
          <cell r="B2112">
            <v>2011</v>
          </cell>
          <cell r="E2112" t="str">
            <v>NH</v>
          </cell>
          <cell r="J2112">
            <v>419</v>
          </cell>
          <cell r="K2112">
            <v>1529244</v>
          </cell>
          <cell r="M2112">
            <v>1865355</v>
          </cell>
        </row>
        <row r="2113">
          <cell r="B2113">
            <v>2011</v>
          </cell>
          <cell r="E2113" t="str">
            <v>NJ</v>
          </cell>
          <cell r="J2113">
            <v>3433</v>
          </cell>
          <cell r="K2113">
            <v>15072131</v>
          </cell>
          <cell r="M2113">
            <v>13252409</v>
          </cell>
        </row>
        <row r="2114">
          <cell r="B2114">
            <v>2011</v>
          </cell>
          <cell r="E2114" t="str">
            <v>NM</v>
          </cell>
          <cell r="J2114">
            <v>457</v>
          </cell>
          <cell r="K2114">
            <v>1499863</v>
          </cell>
          <cell r="M2114">
            <v>5625602</v>
          </cell>
        </row>
        <row r="2115">
          <cell r="B2115">
            <v>2011</v>
          </cell>
          <cell r="E2115" t="str">
            <v>NY</v>
          </cell>
          <cell r="J2115">
            <v>16007</v>
          </cell>
          <cell r="K2115">
            <v>85549958</v>
          </cell>
          <cell r="M2115">
            <v>17764596</v>
          </cell>
        </row>
        <row r="2116">
          <cell r="B2116">
            <v>2011</v>
          </cell>
          <cell r="E2116" t="str">
            <v>NC</v>
          </cell>
          <cell r="J2116">
            <v>2974</v>
          </cell>
          <cell r="K2116">
            <v>10407945</v>
          </cell>
          <cell r="M2116">
            <v>20436547</v>
          </cell>
        </row>
        <row r="2117">
          <cell r="B2117">
            <v>2011</v>
          </cell>
          <cell r="E2117" t="str">
            <v>ND</v>
          </cell>
          <cell r="J2117">
            <v>260</v>
          </cell>
          <cell r="K2117">
            <v>811769</v>
          </cell>
          <cell r="M2117">
            <v>3421114</v>
          </cell>
        </row>
        <row r="2118">
          <cell r="B2118">
            <v>2011</v>
          </cell>
          <cell r="E2118" t="str">
            <v>OH</v>
          </cell>
          <cell r="J2118">
            <v>4682</v>
          </cell>
          <cell r="K2118">
            <v>17522795</v>
          </cell>
          <cell r="M2118">
            <v>13412641</v>
          </cell>
        </row>
        <row r="2119">
          <cell r="B2119">
            <v>2011</v>
          </cell>
          <cell r="E2119" t="str">
            <v>OK</v>
          </cell>
          <cell r="J2119">
            <v>1541</v>
          </cell>
          <cell r="K2119">
            <v>4385057</v>
          </cell>
          <cell r="M2119">
            <v>7259336</v>
          </cell>
        </row>
        <row r="2120">
          <cell r="B2120">
            <v>2011</v>
          </cell>
          <cell r="E2120" t="str">
            <v>OR</v>
          </cell>
          <cell r="J2120">
            <v>1356</v>
          </cell>
          <cell r="K2120">
            <v>4803731</v>
          </cell>
          <cell r="M2120">
            <v>11981113</v>
          </cell>
        </row>
        <row r="2121">
          <cell r="B2121">
            <v>2011</v>
          </cell>
          <cell r="E2121" t="str">
            <v>PA</v>
          </cell>
          <cell r="J2121">
            <v>4671</v>
          </cell>
          <cell r="K2121">
            <v>18897348</v>
          </cell>
          <cell r="M2121">
            <v>30698040</v>
          </cell>
        </row>
        <row r="2122">
          <cell r="B2122">
            <v>2011</v>
          </cell>
          <cell r="E2122" t="str">
            <v>RI</v>
          </cell>
          <cell r="J2122">
            <v>597</v>
          </cell>
          <cell r="K2122">
            <v>2357927</v>
          </cell>
          <cell r="M2122">
            <v>2327535</v>
          </cell>
        </row>
        <row r="2123">
          <cell r="B2123">
            <v>2011</v>
          </cell>
          <cell r="E2123" t="str">
            <v>SC</v>
          </cell>
          <cell r="J2123">
            <v>1177</v>
          </cell>
          <cell r="K2123">
            <v>3991980</v>
          </cell>
          <cell r="M2123">
            <v>6627753</v>
          </cell>
        </row>
        <row r="2124">
          <cell r="B2124">
            <v>2011</v>
          </cell>
          <cell r="E2124" t="str">
            <v>SD</v>
          </cell>
          <cell r="J2124">
            <v>169</v>
          </cell>
          <cell r="K2124">
            <v>502429</v>
          </cell>
          <cell r="M2124">
            <v>5091307</v>
          </cell>
        </row>
        <row r="2125">
          <cell r="B2125">
            <v>2011</v>
          </cell>
          <cell r="E2125" t="str">
            <v>TN</v>
          </cell>
          <cell r="J2125">
            <v>2050</v>
          </cell>
          <cell r="K2125">
            <v>7468599</v>
          </cell>
          <cell r="M2125">
            <v>14767790</v>
          </cell>
        </row>
        <row r="2126">
          <cell r="B2126">
            <v>2011</v>
          </cell>
          <cell r="E2126" t="str">
            <v>TX</v>
          </cell>
          <cell r="J2126">
            <v>6392</v>
          </cell>
          <cell r="K2126">
            <v>21344020</v>
          </cell>
          <cell r="M2126">
            <v>59686084</v>
          </cell>
        </row>
        <row r="2127">
          <cell r="B2127">
            <v>2011</v>
          </cell>
          <cell r="E2127" t="str">
            <v>UT</v>
          </cell>
          <cell r="J2127">
            <v>532</v>
          </cell>
          <cell r="K2127">
            <v>2181425</v>
          </cell>
          <cell r="M2127">
            <v>5658930</v>
          </cell>
        </row>
        <row r="2128">
          <cell r="B2128">
            <v>2011</v>
          </cell>
          <cell r="E2128" t="str">
            <v>VT</v>
          </cell>
          <cell r="J2128">
            <v>170</v>
          </cell>
          <cell r="K2128">
            <v>618175</v>
          </cell>
          <cell r="M2128">
            <v>2657811</v>
          </cell>
        </row>
        <row r="2129">
          <cell r="B2129">
            <v>2011</v>
          </cell>
          <cell r="E2129" t="str">
            <v>VA</v>
          </cell>
          <cell r="J2129">
            <v>1919</v>
          </cell>
          <cell r="K2129">
            <v>7793331</v>
          </cell>
          <cell r="M2129">
            <v>13782295</v>
          </cell>
        </row>
        <row r="2130">
          <cell r="B2130">
            <v>2011</v>
          </cell>
          <cell r="E2130" t="str">
            <v>WA</v>
          </cell>
          <cell r="J2130">
            <v>3056</v>
          </cell>
          <cell r="K2130">
            <v>14151159</v>
          </cell>
          <cell r="M2130">
            <v>28001946</v>
          </cell>
        </row>
        <row r="2131">
          <cell r="B2131">
            <v>2011</v>
          </cell>
          <cell r="E2131" t="str">
            <v>WV</v>
          </cell>
          <cell r="J2131">
            <v>547</v>
          </cell>
          <cell r="K2131">
            <v>1670589</v>
          </cell>
          <cell r="M2131">
            <v>6636833</v>
          </cell>
        </row>
        <row r="2132">
          <cell r="B2132">
            <v>2011</v>
          </cell>
          <cell r="E2132" t="str">
            <v>WI</v>
          </cell>
          <cell r="J2132">
            <v>1007</v>
          </cell>
          <cell r="K2132">
            <v>3931579</v>
          </cell>
          <cell r="M2132">
            <v>12682706</v>
          </cell>
        </row>
        <row r="2133">
          <cell r="B2133">
            <v>2011</v>
          </cell>
          <cell r="E2133" t="str">
            <v>WY</v>
          </cell>
          <cell r="J2133">
            <v>92</v>
          </cell>
          <cell r="K2133">
            <v>326416</v>
          </cell>
          <cell r="M2133">
            <v>5168828</v>
          </cell>
        </row>
        <row r="2134">
          <cell r="B2134">
            <v>2012</v>
          </cell>
          <cell r="E2134" t="str">
            <v>US</v>
          </cell>
          <cell r="J2134">
            <v>107528</v>
          </cell>
          <cell r="K2134">
            <v>471658945</v>
          </cell>
          <cell r="M2134">
            <v>713053884</v>
          </cell>
        </row>
        <row r="2135">
          <cell r="B2135">
            <v>2012</v>
          </cell>
          <cell r="E2135" t="str">
            <v>AL</v>
          </cell>
          <cell r="J2135">
            <v>2028</v>
          </cell>
          <cell r="K2135">
            <v>7278693</v>
          </cell>
          <cell r="M2135">
            <v>8952594</v>
          </cell>
        </row>
        <row r="2136">
          <cell r="B2136">
            <v>2012</v>
          </cell>
          <cell r="E2136" t="str">
            <v>AK</v>
          </cell>
          <cell r="J2136">
            <v>758</v>
          </cell>
          <cell r="K2136">
            <v>3726498</v>
          </cell>
          <cell r="M2136">
            <v>13137183</v>
          </cell>
        </row>
        <row r="2137">
          <cell r="B2137">
            <v>2012</v>
          </cell>
          <cell r="E2137" t="str">
            <v>AZ</v>
          </cell>
          <cell r="J2137">
            <v>1508</v>
          </cell>
          <cell r="K2137">
            <v>6588797</v>
          </cell>
          <cell r="M2137">
            <v>8786386</v>
          </cell>
        </row>
        <row r="2138">
          <cell r="B2138">
            <v>2012</v>
          </cell>
          <cell r="E2138" t="str">
            <v>AR</v>
          </cell>
          <cell r="J2138">
            <v>1100</v>
          </cell>
          <cell r="K2138">
            <v>3171459</v>
          </cell>
          <cell r="M2138">
            <v>7371847</v>
          </cell>
        </row>
        <row r="2139">
          <cell r="B2139">
            <v>2012</v>
          </cell>
          <cell r="E2139" t="str">
            <v>CA</v>
          </cell>
          <cell r="J2139">
            <v>12444</v>
          </cell>
          <cell r="K2139">
            <v>73841812</v>
          </cell>
          <cell r="M2139">
            <v>121520003</v>
          </cell>
        </row>
        <row r="2140">
          <cell r="B2140">
            <v>2012</v>
          </cell>
          <cell r="E2140" t="str">
            <v>CO</v>
          </cell>
          <cell r="J2140">
            <v>2297</v>
          </cell>
          <cell r="K2140">
            <v>11579448</v>
          </cell>
          <cell r="M2140">
            <v>8769699</v>
          </cell>
        </row>
        <row r="2141">
          <cell r="B2141">
            <v>2012</v>
          </cell>
          <cell r="E2141" t="str">
            <v>CT</v>
          </cell>
          <cell r="J2141">
            <v>1547</v>
          </cell>
          <cell r="K2141">
            <v>7032367</v>
          </cell>
          <cell r="M2141">
            <v>3192287</v>
          </cell>
        </row>
        <row r="2142">
          <cell r="B2142">
            <v>2012</v>
          </cell>
          <cell r="E2142" t="str">
            <v>DE</v>
          </cell>
          <cell r="J2142">
            <v>244</v>
          </cell>
          <cell r="K2142">
            <v>1041375</v>
          </cell>
          <cell r="M2142">
            <v>1999701</v>
          </cell>
        </row>
        <row r="2143">
          <cell r="B2143">
            <v>2012</v>
          </cell>
          <cell r="E2143" t="str">
            <v>DC</v>
          </cell>
          <cell r="J2143">
            <v>946</v>
          </cell>
          <cell r="K2143">
            <v>5499125</v>
          </cell>
          <cell r="M2143">
            <v>272942</v>
          </cell>
        </row>
        <row r="2144">
          <cell r="B2144">
            <v>2012</v>
          </cell>
          <cell r="E2144" t="str">
            <v>FL</v>
          </cell>
          <cell r="J2144">
            <v>5230</v>
          </cell>
          <cell r="K2144">
            <v>20787711</v>
          </cell>
          <cell r="M2144">
            <v>53595238</v>
          </cell>
        </row>
        <row r="2145">
          <cell r="B2145">
            <v>2012</v>
          </cell>
          <cell r="E2145" t="str">
            <v>GA</v>
          </cell>
          <cell r="J2145">
            <v>2685</v>
          </cell>
          <cell r="K2145">
            <v>10400002</v>
          </cell>
          <cell r="M2145">
            <v>13180803</v>
          </cell>
        </row>
        <row r="2146">
          <cell r="B2146">
            <v>2012</v>
          </cell>
          <cell r="E2146" t="str">
            <v>HI</v>
          </cell>
          <cell r="J2146">
            <v>275</v>
          </cell>
          <cell r="K2146">
            <v>1072090</v>
          </cell>
          <cell r="M2146">
            <v>3185953</v>
          </cell>
        </row>
        <row r="2147">
          <cell r="B2147">
            <v>2012</v>
          </cell>
          <cell r="E2147" t="str">
            <v>ID</v>
          </cell>
          <cell r="J2147">
            <v>206</v>
          </cell>
          <cell r="K2147">
            <v>716401</v>
          </cell>
          <cell r="M2147">
            <v>9178188</v>
          </cell>
        </row>
        <row r="2148">
          <cell r="B2148">
            <v>2012</v>
          </cell>
          <cell r="E2148" t="str">
            <v>IL</v>
          </cell>
          <cell r="J2148">
            <v>3325</v>
          </cell>
          <cell r="K2148">
            <v>14663689</v>
          </cell>
          <cell r="M2148">
            <v>20421538</v>
          </cell>
        </row>
        <row r="2149">
          <cell r="B2149">
            <v>2012</v>
          </cell>
          <cell r="E2149" t="str">
            <v>IN</v>
          </cell>
          <cell r="J2149">
            <v>1343</v>
          </cell>
          <cell r="K2149">
            <v>4405608</v>
          </cell>
          <cell r="M2149">
            <v>9254784</v>
          </cell>
        </row>
        <row r="2150">
          <cell r="B2150">
            <v>2012</v>
          </cell>
          <cell r="E2150" t="str">
            <v>IA</v>
          </cell>
          <cell r="J2150">
            <v>433</v>
          </cell>
          <cell r="K2150">
            <v>1904437</v>
          </cell>
          <cell r="M2150">
            <v>9039468</v>
          </cell>
        </row>
        <row r="2151">
          <cell r="B2151">
            <v>2012</v>
          </cell>
          <cell r="E2151" t="str">
            <v>KS</v>
          </cell>
          <cell r="J2151">
            <v>1000</v>
          </cell>
          <cell r="K2151">
            <v>3327699</v>
          </cell>
          <cell r="M2151">
            <v>4709281</v>
          </cell>
        </row>
        <row r="2152">
          <cell r="B2152">
            <v>2012</v>
          </cell>
          <cell r="E2152" t="str">
            <v>KY</v>
          </cell>
          <cell r="J2152">
            <v>992</v>
          </cell>
          <cell r="K2152">
            <v>3386972</v>
          </cell>
          <cell r="M2152">
            <v>11486789</v>
          </cell>
        </row>
        <row r="2153">
          <cell r="B2153">
            <v>2012</v>
          </cell>
          <cell r="E2153" t="str">
            <v>LA</v>
          </cell>
          <cell r="J2153">
            <v>1217</v>
          </cell>
          <cell r="K2153">
            <v>4075982</v>
          </cell>
          <cell r="M2153">
            <v>20187067</v>
          </cell>
        </row>
        <row r="2154">
          <cell r="B2154">
            <v>2012</v>
          </cell>
          <cell r="E2154" t="str">
            <v>ME</v>
          </cell>
          <cell r="J2154">
            <v>477</v>
          </cell>
          <cell r="K2154">
            <v>1723626</v>
          </cell>
          <cell r="M2154">
            <v>4474659</v>
          </cell>
        </row>
        <row r="2155">
          <cell r="B2155">
            <v>2012</v>
          </cell>
          <cell r="E2155" t="str">
            <v>MD</v>
          </cell>
          <cell r="J2155">
            <v>2550</v>
          </cell>
          <cell r="K2155">
            <v>10113199</v>
          </cell>
          <cell r="M2155">
            <v>12438451</v>
          </cell>
        </row>
        <row r="2156">
          <cell r="B2156">
            <v>2012</v>
          </cell>
          <cell r="E2156" t="str">
            <v>MA</v>
          </cell>
          <cell r="J2156">
            <v>4508</v>
          </cell>
          <cell r="K2156">
            <v>21123066</v>
          </cell>
          <cell r="M2156">
            <v>8033624</v>
          </cell>
        </row>
        <row r="2157">
          <cell r="B2157">
            <v>2012</v>
          </cell>
          <cell r="E2157" t="str">
            <v>MI</v>
          </cell>
          <cell r="J2157">
            <v>1381</v>
          </cell>
          <cell r="K2157">
            <v>5689592</v>
          </cell>
          <cell r="M2157">
            <v>16364033</v>
          </cell>
        </row>
        <row r="2158">
          <cell r="B2158">
            <v>2012</v>
          </cell>
          <cell r="E2158" t="str">
            <v>MN</v>
          </cell>
          <cell r="J2158">
            <v>1958</v>
          </cell>
          <cell r="K2158">
            <v>9203865</v>
          </cell>
          <cell r="M2158">
            <v>17971044</v>
          </cell>
        </row>
        <row r="2159">
          <cell r="B2159">
            <v>2012</v>
          </cell>
          <cell r="E2159" t="str">
            <v>MS</v>
          </cell>
          <cell r="J2159">
            <v>903</v>
          </cell>
          <cell r="K2159">
            <v>2784766</v>
          </cell>
          <cell r="M2159">
            <v>10182536</v>
          </cell>
        </row>
        <row r="2160">
          <cell r="B2160">
            <v>2012</v>
          </cell>
          <cell r="E2160" t="str">
            <v>MO</v>
          </cell>
          <cell r="J2160">
            <v>1270</v>
          </cell>
          <cell r="K2160">
            <v>4222932</v>
          </cell>
          <cell r="M2160">
            <v>8791327</v>
          </cell>
        </row>
        <row r="2161">
          <cell r="B2161">
            <v>2012</v>
          </cell>
          <cell r="E2161" t="str">
            <v>MT</v>
          </cell>
          <cell r="J2161">
            <v>225</v>
          </cell>
          <cell r="K2161">
            <v>840060</v>
          </cell>
          <cell r="M2161">
            <v>6709893</v>
          </cell>
        </row>
        <row r="2162">
          <cell r="B2162">
            <v>2012</v>
          </cell>
          <cell r="E2162" t="str">
            <v>NE</v>
          </cell>
          <cell r="J2162">
            <v>765</v>
          </cell>
          <cell r="K2162">
            <v>2513645</v>
          </cell>
          <cell r="M2162">
            <v>9577353</v>
          </cell>
        </row>
        <row r="2163">
          <cell r="B2163">
            <v>2012</v>
          </cell>
          <cell r="E2163" t="str">
            <v>NV</v>
          </cell>
          <cell r="J2163">
            <v>515</v>
          </cell>
          <cell r="K2163">
            <v>2862954</v>
          </cell>
          <cell r="M2163">
            <v>4026946</v>
          </cell>
        </row>
        <row r="2164">
          <cell r="B2164">
            <v>2012</v>
          </cell>
          <cell r="E2164" t="str">
            <v>NH</v>
          </cell>
          <cell r="J2164">
            <v>391</v>
          </cell>
          <cell r="K2164">
            <v>1490506</v>
          </cell>
          <cell r="M2164">
            <v>1766724</v>
          </cell>
        </row>
        <row r="2165">
          <cell r="B2165">
            <v>2012</v>
          </cell>
          <cell r="E2165" t="str">
            <v>NJ</v>
          </cell>
          <cell r="J2165">
            <v>3395</v>
          </cell>
          <cell r="K2165">
            <v>15399840</v>
          </cell>
          <cell r="M2165">
            <v>11970366</v>
          </cell>
        </row>
        <row r="2166">
          <cell r="B2166">
            <v>2012</v>
          </cell>
          <cell r="E2166" t="str">
            <v>NM</v>
          </cell>
          <cell r="J2166">
            <v>455</v>
          </cell>
          <cell r="K2166">
            <v>1809732</v>
          </cell>
          <cell r="M2166">
            <v>5356469</v>
          </cell>
        </row>
        <row r="2167">
          <cell r="B2167">
            <v>2012</v>
          </cell>
          <cell r="E2167" t="str">
            <v>NY</v>
          </cell>
          <cell r="J2167">
            <v>16081</v>
          </cell>
          <cell r="K2167">
            <v>80822508</v>
          </cell>
          <cell r="M2167">
            <v>17121992</v>
          </cell>
        </row>
        <row r="2168">
          <cell r="B2168">
            <v>2012</v>
          </cell>
          <cell r="E2168" t="str">
            <v>NC</v>
          </cell>
          <cell r="J2168">
            <v>2912</v>
          </cell>
          <cell r="K2168">
            <v>10444142</v>
          </cell>
          <cell r="M2168">
            <v>19658853</v>
          </cell>
        </row>
        <row r="2169">
          <cell r="B2169">
            <v>2012</v>
          </cell>
          <cell r="E2169" t="str">
            <v>ND</v>
          </cell>
          <cell r="J2169">
            <v>292</v>
          </cell>
          <cell r="K2169">
            <v>1010725</v>
          </cell>
          <cell r="M2169">
            <v>3152125</v>
          </cell>
        </row>
        <row r="2170">
          <cell r="B2170">
            <v>2012</v>
          </cell>
          <cell r="E2170" t="str">
            <v>OH</v>
          </cell>
          <cell r="J2170">
            <v>4694</v>
          </cell>
          <cell r="K2170">
            <v>17688880</v>
          </cell>
          <cell r="M2170">
            <v>13594411</v>
          </cell>
        </row>
        <row r="2171">
          <cell r="B2171">
            <v>2012</v>
          </cell>
          <cell r="E2171" t="str">
            <v>OK</v>
          </cell>
          <cell r="J2171">
            <v>1507</v>
          </cell>
          <cell r="K2171">
            <v>4700336</v>
          </cell>
          <cell r="M2171">
            <v>7857792</v>
          </cell>
        </row>
        <row r="2172">
          <cell r="B2172">
            <v>2012</v>
          </cell>
          <cell r="E2172" t="str">
            <v>OR</v>
          </cell>
          <cell r="J2172">
            <v>1087</v>
          </cell>
          <cell r="K2172">
            <v>4829373</v>
          </cell>
          <cell r="M2172">
            <v>13186822</v>
          </cell>
        </row>
        <row r="2173">
          <cell r="B2173">
            <v>2012</v>
          </cell>
          <cell r="E2173" t="str">
            <v>PA</v>
          </cell>
          <cell r="J2173">
            <v>5156</v>
          </cell>
          <cell r="K2173">
            <v>20663481</v>
          </cell>
          <cell r="M2173">
            <v>30332075</v>
          </cell>
        </row>
        <row r="2174">
          <cell r="B2174">
            <v>2012</v>
          </cell>
          <cell r="E2174" t="str">
            <v>RI</v>
          </cell>
          <cell r="J2174">
            <v>626</v>
          </cell>
          <cell r="K2174">
            <v>2523114</v>
          </cell>
          <cell r="M2174">
            <v>2352970</v>
          </cell>
        </row>
        <row r="2175">
          <cell r="B2175">
            <v>2012</v>
          </cell>
          <cell r="E2175" t="str">
            <v>SC</v>
          </cell>
          <cell r="J2175">
            <v>1171</v>
          </cell>
          <cell r="K2175">
            <v>4034616</v>
          </cell>
          <cell r="M2175">
            <v>6768805</v>
          </cell>
        </row>
        <row r="2176">
          <cell r="B2176">
            <v>2012</v>
          </cell>
          <cell r="E2176" t="str">
            <v>SD</v>
          </cell>
          <cell r="J2176">
            <v>156</v>
          </cell>
          <cell r="K2176">
            <v>494124</v>
          </cell>
          <cell r="M2176">
            <v>4659457</v>
          </cell>
        </row>
        <row r="2177">
          <cell r="B2177">
            <v>2012</v>
          </cell>
          <cell r="E2177" t="str">
            <v>TN</v>
          </cell>
          <cell r="J2177">
            <v>1996</v>
          </cell>
          <cell r="K2177">
            <v>7190280</v>
          </cell>
          <cell r="M2177">
            <v>15383793</v>
          </cell>
        </row>
        <row r="2178">
          <cell r="B2178">
            <v>2012</v>
          </cell>
          <cell r="E2178" t="str">
            <v>TX</v>
          </cell>
          <cell r="J2178">
            <v>6111</v>
          </cell>
          <cell r="K2178">
            <v>21042746</v>
          </cell>
          <cell r="M2178">
            <v>59668833</v>
          </cell>
        </row>
        <row r="2179">
          <cell r="B2179">
            <v>2012</v>
          </cell>
          <cell r="E2179" t="str">
            <v>UT</v>
          </cell>
          <cell r="J2179">
            <v>564</v>
          </cell>
          <cell r="K2179">
            <v>2191585</v>
          </cell>
          <cell r="M2179">
            <v>5443624</v>
          </cell>
        </row>
        <row r="2180">
          <cell r="B2180">
            <v>2012</v>
          </cell>
          <cell r="E2180" t="str">
            <v>VT</v>
          </cell>
          <cell r="J2180">
            <v>180</v>
          </cell>
          <cell r="K2180">
            <v>646085</v>
          </cell>
          <cell r="M2180">
            <v>2734277</v>
          </cell>
        </row>
        <row r="2181">
          <cell r="B2181">
            <v>2012</v>
          </cell>
          <cell r="E2181" t="str">
            <v>VA</v>
          </cell>
          <cell r="J2181">
            <v>2004</v>
          </cell>
          <cell r="K2181">
            <v>8405054</v>
          </cell>
          <cell r="M2181">
            <v>13634142</v>
          </cell>
        </row>
        <row r="2182">
          <cell r="B2182">
            <v>2012</v>
          </cell>
          <cell r="E2182" t="str">
            <v>WA</v>
          </cell>
          <cell r="J2182">
            <v>2954</v>
          </cell>
          <cell r="K2182">
            <v>14705224</v>
          </cell>
          <cell r="M2182">
            <v>27080043</v>
          </cell>
        </row>
        <row r="2183">
          <cell r="B2183">
            <v>2012</v>
          </cell>
          <cell r="E2183" t="str">
            <v>WV</v>
          </cell>
          <cell r="J2183">
            <v>513</v>
          </cell>
          <cell r="K2183">
            <v>1476332</v>
          </cell>
          <cell r="M2183">
            <v>6946644</v>
          </cell>
        </row>
        <row r="2184">
          <cell r="B2184">
            <v>2012</v>
          </cell>
          <cell r="E2184" t="str">
            <v>WI</v>
          </cell>
          <cell r="J2184">
            <v>1062</v>
          </cell>
          <cell r="K2184">
            <v>4179809</v>
          </cell>
          <cell r="M2184">
            <v>12116625</v>
          </cell>
        </row>
        <row r="2185">
          <cell r="B2185">
            <v>2012</v>
          </cell>
          <cell r="E2185" t="str">
            <v>WY</v>
          </cell>
          <cell r="J2185">
            <v>91</v>
          </cell>
          <cell r="K2185">
            <v>332583</v>
          </cell>
          <cell r="M2185">
            <v>5455425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selection activeCell="C2" sqref="C2"/>
    </sheetView>
  </sheetViews>
  <sheetFormatPr defaultRowHeight="15" x14ac:dyDescent="0.25"/>
  <cols>
    <col min="2" max="2" width="19.140625" bestFit="1" customWidth="1"/>
    <col min="3" max="3" width="40.5703125" bestFit="1" customWidth="1"/>
    <col min="4" max="4" width="27.140625" bestFit="1" customWidth="1"/>
    <col min="5" max="5" width="21.5703125" bestFit="1" customWidth="1"/>
    <col min="6" max="6" width="19" bestFit="1" customWidth="1"/>
    <col min="7" max="7" width="42.42578125" bestFit="1" customWidth="1"/>
    <col min="8" max="8" width="23.42578125" bestFit="1" customWidth="1"/>
    <col min="9" max="9" width="16" bestFit="1" customWidth="1"/>
  </cols>
  <sheetData>
    <row r="1" spans="1:9" x14ac:dyDescent="0.25">
      <c r="A1" s="1" t="s">
        <v>0</v>
      </c>
      <c r="B1" s="1" t="s">
        <v>1</v>
      </c>
      <c r="C1" s="2" t="s">
        <v>150</v>
      </c>
      <c r="D1" s="2" t="str">
        <f>Data!H1</f>
        <v>Current Expenditures</v>
      </c>
      <c r="E1" s="2" t="str">
        <f>Data!I1</f>
        <v xml:space="preserve">Capital Expenditures </v>
      </c>
    </row>
    <row r="2" spans="1:9" x14ac:dyDescent="0.25">
      <c r="A2" s="1" t="s">
        <v>2</v>
      </c>
      <c r="B2" s="1" t="s">
        <v>3</v>
      </c>
      <c r="C2" s="2">
        <f t="array" ref="C2">INDEX([1]Sheet1!$AP$2:$AP$1823,MATCH(2012,IF([1]Sheet1!$C$2:$C$1823=$A2,[1]Sheet1!$A$2:$A$1823),0))</f>
        <v>46924881920</v>
      </c>
      <c r="D2" s="2">
        <f>Data!H2</f>
        <v>52004450304</v>
      </c>
      <c r="E2" s="2">
        <f>Data!I2</f>
        <v>7353372672</v>
      </c>
      <c r="F2" s="10"/>
      <c r="G2" s="2"/>
      <c r="H2" s="2"/>
      <c r="I2" s="2"/>
    </row>
    <row r="3" spans="1:9" x14ac:dyDescent="0.25">
      <c r="A3" s="1" t="s">
        <v>4</v>
      </c>
      <c r="B3" s="1" t="s">
        <v>5</v>
      </c>
      <c r="C3" s="2">
        <f t="array" ref="C3">INDEX([1]Sheet1!$AP$2:$AP$1823,MATCH(2012,IF([1]Sheet1!$C$2:$C$1823=$A3,[1]Sheet1!$A$2:$A$1823),0))</f>
        <v>424079008</v>
      </c>
      <c r="D3" s="2">
        <f>Data!H3</f>
        <v>498102016</v>
      </c>
      <c r="E3" s="2">
        <f>Data!I3</f>
        <v>77606976</v>
      </c>
      <c r="F3" s="10"/>
      <c r="G3" s="2"/>
      <c r="H3" s="2"/>
      <c r="I3" s="2"/>
    </row>
    <row r="4" spans="1:9" x14ac:dyDescent="0.25">
      <c r="A4" s="1" t="s">
        <v>6</v>
      </c>
      <c r="B4" s="1" t="s">
        <v>7</v>
      </c>
      <c r="C4" s="2">
        <f t="array" ref="C4">INDEX([1]Sheet1!$AP$2:$AP$1823,MATCH(2012,IF([1]Sheet1!$C$2:$C$1823=$A4,[1]Sheet1!$A$2:$A$1823),0))</f>
        <v>286336992</v>
      </c>
      <c r="D4" s="2">
        <f>Data!H4</f>
        <v>279824992</v>
      </c>
      <c r="E4" s="2">
        <f>Data!I4</f>
        <v>62332000</v>
      </c>
      <c r="F4" s="10"/>
      <c r="G4" s="2"/>
      <c r="H4" s="2"/>
      <c r="I4" s="2"/>
    </row>
    <row r="5" spans="1:9" x14ac:dyDescent="0.25">
      <c r="A5" s="1" t="s">
        <v>8</v>
      </c>
      <c r="B5" s="1" t="s">
        <v>9</v>
      </c>
      <c r="C5" s="2">
        <f t="array" ref="C5">INDEX([1]Sheet1!$AP$2:$AP$1823,MATCH(2012,IF([1]Sheet1!$C$2:$C$1823=$A5,[1]Sheet1!$A$2:$A$1823),0))</f>
        <v>545099008</v>
      </c>
      <c r="D5" s="2">
        <f>Data!H5</f>
        <v>546140992</v>
      </c>
      <c r="E5" s="2">
        <f>Data!I5</f>
        <v>54708032</v>
      </c>
      <c r="F5" s="10"/>
      <c r="G5" s="2"/>
      <c r="H5" s="2"/>
      <c r="I5" s="2"/>
    </row>
    <row r="6" spans="1:9" x14ac:dyDescent="0.25">
      <c r="A6" s="1" t="s">
        <v>10</v>
      </c>
      <c r="B6" s="1" t="s">
        <v>11</v>
      </c>
      <c r="C6" s="2">
        <f t="array" ref="C6">INDEX([1]Sheet1!$AP$2:$AP$1823,MATCH(2012,IF([1]Sheet1!$C$2:$C$1823=$A6,[1]Sheet1!$A$2:$A$1823),0))</f>
        <v>188210000</v>
      </c>
      <c r="D6" s="2">
        <f>Data!H6</f>
        <v>217704000</v>
      </c>
      <c r="E6" s="2">
        <f>Data!I6</f>
        <v>28274000</v>
      </c>
      <c r="F6" s="10"/>
      <c r="G6" s="2"/>
      <c r="H6" s="2"/>
      <c r="I6" s="2"/>
    </row>
    <row r="7" spans="1:9" x14ac:dyDescent="0.25">
      <c r="A7" s="1" t="s">
        <v>12</v>
      </c>
      <c r="B7" s="1" t="s">
        <v>13</v>
      </c>
      <c r="C7" s="2">
        <f t="array" ref="C7">INDEX([1]Sheet1!$AP$2:$AP$1823,MATCH(2012,IF([1]Sheet1!$C$2:$C$1823=$A7,[1]Sheet1!$A$2:$A$1823),0))</f>
        <v>7698122240</v>
      </c>
      <c r="D7" s="2">
        <f>Data!H7</f>
        <v>7224241152</v>
      </c>
      <c r="E7" s="2">
        <f>Data!I7</f>
        <v>2164644864</v>
      </c>
      <c r="F7" s="10"/>
      <c r="G7" s="2"/>
      <c r="H7" s="2"/>
      <c r="I7" s="2"/>
    </row>
    <row r="8" spans="1:9" x14ac:dyDescent="0.25">
      <c r="A8" s="1" t="s">
        <v>14</v>
      </c>
      <c r="B8" s="1" t="s">
        <v>15</v>
      </c>
      <c r="C8" s="2">
        <f t="array" ref="C8">INDEX([1]Sheet1!$AP$2:$AP$1823,MATCH(2012,IF([1]Sheet1!$C$2:$C$1823=$A8,[1]Sheet1!$A$2:$A$1823),0))</f>
        <v>658520000</v>
      </c>
      <c r="D8" s="2">
        <f>Data!H8</f>
        <v>832985024</v>
      </c>
      <c r="E8" s="2">
        <f>Data!I8</f>
        <v>62406976</v>
      </c>
      <c r="F8" s="10"/>
      <c r="G8" s="2"/>
      <c r="H8" s="2"/>
      <c r="I8" s="2"/>
    </row>
    <row r="9" spans="1:9" x14ac:dyDescent="0.25">
      <c r="A9" s="1" t="s">
        <v>16</v>
      </c>
      <c r="B9" s="1" t="s">
        <v>17</v>
      </c>
      <c r="C9" s="2">
        <f t="array" ref="C9">INDEX([1]Sheet1!$AP$2:$AP$1823,MATCH(2012,IF([1]Sheet1!$C$2:$C$1823=$A9,[1]Sheet1!$A$2:$A$1823),0))</f>
        <v>736019008</v>
      </c>
      <c r="D9" s="2">
        <f>Data!H9</f>
        <v>946438016</v>
      </c>
      <c r="E9" s="2">
        <f>Data!I9</f>
        <v>71736960</v>
      </c>
      <c r="F9" s="10"/>
      <c r="G9" s="2"/>
      <c r="H9" s="2"/>
      <c r="I9" s="2"/>
    </row>
    <row r="10" spans="1:9" x14ac:dyDescent="0.25">
      <c r="A10" s="1" t="s">
        <v>18</v>
      </c>
      <c r="B10" s="1" t="s">
        <v>19</v>
      </c>
      <c r="C10" s="2">
        <f t="array" ref="C10">INDEX([1]Sheet1!$AP$2:$AP$1823,MATCH(2012,IF([1]Sheet1!$C$2:$C$1823=$A10,[1]Sheet1!$A$2:$A$1823),0))</f>
        <v>155239008</v>
      </c>
      <c r="D10" s="2">
        <f>Data!H10</f>
        <v>164554000</v>
      </c>
      <c r="E10" s="2">
        <f>Data!I10</f>
        <v>10489008</v>
      </c>
      <c r="F10" s="10"/>
      <c r="G10" s="2"/>
      <c r="H10" s="2"/>
      <c r="I10" s="2"/>
    </row>
    <row r="11" spans="1:9" x14ac:dyDescent="0.25">
      <c r="A11" s="1" t="s">
        <v>20</v>
      </c>
      <c r="B11" s="1" t="s">
        <v>21</v>
      </c>
      <c r="C11" s="2">
        <f t="array" ref="C11">INDEX([1]Sheet1!$AP$2:$AP$1823,MATCH(2012,IF([1]Sheet1!$C$2:$C$1823=$A11,[1]Sheet1!$A$2:$A$1823),0))</f>
        <v>517152992</v>
      </c>
      <c r="D11" s="2">
        <f>Data!H11</f>
        <v>541612992</v>
      </c>
      <c r="E11" s="2">
        <f>Data!I11</f>
        <v>35590016</v>
      </c>
      <c r="F11" s="10"/>
      <c r="G11" s="2"/>
      <c r="H11" s="2"/>
      <c r="I11" s="2"/>
    </row>
    <row r="12" spans="1:9" x14ac:dyDescent="0.25">
      <c r="A12" s="1" t="s">
        <v>22</v>
      </c>
      <c r="B12" s="1" t="s">
        <v>23</v>
      </c>
      <c r="C12" s="2">
        <f t="array" ref="C12">INDEX([1]Sheet1!$AP$2:$AP$1823,MATCH(2012,IF([1]Sheet1!$C$2:$C$1823=$A12,[1]Sheet1!$A$2:$A$1823),0))</f>
        <v>2450034944</v>
      </c>
      <c r="D12" s="2">
        <f>Data!H12</f>
        <v>2897117952</v>
      </c>
      <c r="E12" s="2">
        <f>Data!I12</f>
        <v>138791168</v>
      </c>
      <c r="F12" s="10"/>
      <c r="G12" s="2"/>
      <c r="H12" s="2"/>
      <c r="I12" s="2"/>
    </row>
    <row r="13" spans="1:9" x14ac:dyDescent="0.25">
      <c r="A13" s="1" t="s">
        <v>24</v>
      </c>
      <c r="B13" s="1" t="s">
        <v>25</v>
      </c>
      <c r="C13" s="2">
        <f t="array" ref="C13">INDEX([1]Sheet1!$AP$2:$AP$1823,MATCH(2012,IF([1]Sheet1!$C$2:$C$1823=$A13,[1]Sheet1!$A$2:$A$1823),0))</f>
        <v>1223314944</v>
      </c>
      <c r="D13" s="2">
        <f>Data!H13</f>
        <v>1297784960</v>
      </c>
      <c r="E13" s="2">
        <f>Data!I13</f>
        <v>144534016</v>
      </c>
      <c r="F13" s="10"/>
      <c r="G13" s="2"/>
      <c r="H13" s="2"/>
      <c r="I13" s="2"/>
    </row>
    <row r="14" spans="1:9" x14ac:dyDescent="0.25">
      <c r="A14" s="1" t="s">
        <v>26</v>
      </c>
      <c r="B14" s="1" t="s">
        <v>27</v>
      </c>
      <c r="C14" s="2">
        <f t="array" ref="C14">INDEX([1]Sheet1!$AP$2:$AP$1823,MATCH(2012,IF([1]Sheet1!$C$2:$C$1823=$A14,[1]Sheet1!$A$2:$A$1823),0))</f>
        <v>185460992</v>
      </c>
      <c r="D14" s="2">
        <f>Data!H14</f>
        <v>216992000</v>
      </c>
      <c r="E14" s="2">
        <f>Data!I14</f>
        <v>8795008</v>
      </c>
      <c r="F14" s="10"/>
      <c r="G14" s="2"/>
      <c r="H14" s="2"/>
      <c r="I14" s="2"/>
    </row>
    <row r="15" spans="1:9" x14ac:dyDescent="0.25">
      <c r="A15" s="1" t="s">
        <v>28</v>
      </c>
      <c r="B15" s="1" t="s">
        <v>29</v>
      </c>
      <c r="C15" s="2">
        <f t="array" ref="C15">INDEX([1]Sheet1!$AP$2:$AP$1823,MATCH(2012,IF([1]Sheet1!$C$2:$C$1823=$A15,[1]Sheet1!$A$2:$A$1823),0))</f>
        <v>105324000</v>
      </c>
      <c r="D15" s="2">
        <f>Data!H15</f>
        <v>152435008</v>
      </c>
      <c r="E15" s="2">
        <f>Data!I15</f>
        <v>3242992</v>
      </c>
      <c r="F15" s="10"/>
      <c r="G15" s="2"/>
      <c r="H15" s="2"/>
      <c r="I15" s="2"/>
    </row>
    <row r="16" spans="1:9" x14ac:dyDescent="0.25">
      <c r="A16" s="1" t="s">
        <v>30</v>
      </c>
      <c r="B16" s="1" t="s">
        <v>31</v>
      </c>
      <c r="C16" s="2">
        <f t="array" ref="C16">INDEX([1]Sheet1!$AP$2:$AP$1823,MATCH(2012,IF([1]Sheet1!$C$2:$C$1823=$A16,[1]Sheet1!$A$2:$A$1823),0))</f>
        <v>1976833024</v>
      </c>
      <c r="D16" s="2">
        <f>Data!H16</f>
        <v>2061869056</v>
      </c>
      <c r="E16" s="2">
        <f>Data!I16</f>
        <v>310531840</v>
      </c>
      <c r="F16" s="10"/>
      <c r="G16" s="2"/>
      <c r="H16" s="2"/>
      <c r="I16" s="2"/>
    </row>
    <row r="17" spans="1:9" x14ac:dyDescent="0.25">
      <c r="A17" s="1" t="s">
        <v>32</v>
      </c>
      <c r="B17" s="1" t="s">
        <v>33</v>
      </c>
      <c r="C17" s="2">
        <f t="array" ref="C17">INDEX([1]Sheet1!$AP$2:$AP$1823,MATCH(2012,IF([1]Sheet1!$C$2:$C$1823=$A17,[1]Sheet1!$A$2:$A$1823),0))</f>
        <v>1058174976</v>
      </c>
      <c r="D17" s="2">
        <f>Data!H17</f>
        <v>1115966976</v>
      </c>
      <c r="E17" s="2">
        <f>Data!I17</f>
        <v>47251968</v>
      </c>
      <c r="F17" s="10"/>
      <c r="G17" s="2"/>
      <c r="H17" s="2"/>
      <c r="I17" s="2"/>
    </row>
    <row r="18" spans="1:9" x14ac:dyDescent="0.25">
      <c r="A18" s="1" t="s">
        <v>34</v>
      </c>
      <c r="B18" s="1" t="s">
        <v>35</v>
      </c>
      <c r="C18" s="2">
        <f t="array" ref="C18">INDEX([1]Sheet1!$AP$2:$AP$1823,MATCH(2012,IF([1]Sheet1!$C$2:$C$1823=$A18,[1]Sheet1!$A$2:$A$1823),0))</f>
        <v>226959008</v>
      </c>
      <c r="D18" s="2">
        <f>Data!H18</f>
        <v>261238000</v>
      </c>
      <c r="E18" s="2">
        <f>Data!I18</f>
        <v>9298992</v>
      </c>
      <c r="F18" s="10"/>
      <c r="G18" s="2"/>
      <c r="H18" s="2"/>
      <c r="I18" s="2"/>
    </row>
    <row r="19" spans="1:9" x14ac:dyDescent="0.25">
      <c r="A19" s="1" t="s">
        <v>36</v>
      </c>
      <c r="B19" s="1" t="s">
        <v>37</v>
      </c>
      <c r="C19" s="2">
        <f t="array" ref="C19">INDEX([1]Sheet1!$AP$2:$AP$1823,MATCH(2012,IF([1]Sheet1!$C$2:$C$1823=$A19,[1]Sheet1!$A$2:$A$1823),0))</f>
        <v>234666000</v>
      </c>
      <c r="D19" s="2">
        <f>Data!H19</f>
        <v>280816000</v>
      </c>
      <c r="E19" s="2">
        <f>Data!I19</f>
        <v>31872000</v>
      </c>
      <c r="F19" s="10"/>
      <c r="G19" s="2"/>
      <c r="H19" s="2"/>
      <c r="I19" s="2"/>
    </row>
    <row r="20" spans="1:9" x14ac:dyDescent="0.25">
      <c r="A20" s="1" t="s">
        <v>38</v>
      </c>
      <c r="B20" s="1" t="s">
        <v>39</v>
      </c>
      <c r="C20" s="2">
        <f t="array" ref="C20">INDEX([1]Sheet1!$AP$2:$AP$1823,MATCH(2012,IF([1]Sheet1!$C$2:$C$1823=$A20,[1]Sheet1!$A$2:$A$1823),0))</f>
        <v>412943008</v>
      </c>
      <c r="D20" s="2">
        <f>Data!H20</f>
        <v>433739008</v>
      </c>
      <c r="E20" s="2">
        <f>Data!I20</f>
        <v>52237984</v>
      </c>
      <c r="F20" s="10"/>
      <c r="G20" s="2"/>
      <c r="H20" s="2"/>
      <c r="I20" s="2"/>
    </row>
    <row r="21" spans="1:9" x14ac:dyDescent="0.25">
      <c r="A21" s="1" t="s">
        <v>40</v>
      </c>
      <c r="B21" s="1" t="s">
        <v>41</v>
      </c>
      <c r="C21" s="2">
        <f t="array" ref="C21">INDEX([1]Sheet1!$AP$2:$AP$1823,MATCH(2012,IF([1]Sheet1!$C$2:$C$1823=$A21,[1]Sheet1!$A$2:$A$1823),0))</f>
        <v>1365650048</v>
      </c>
      <c r="D21" s="2">
        <f>Data!H21</f>
        <v>1237794944</v>
      </c>
      <c r="E21" s="2">
        <f>Data!I21</f>
        <v>259249024</v>
      </c>
      <c r="F21" s="10"/>
      <c r="G21" s="2"/>
      <c r="H21" s="2"/>
      <c r="I21" s="2"/>
    </row>
    <row r="22" spans="1:9" x14ac:dyDescent="0.25">
      <c r="A22" s="1" t="s">
        <v>42</v>
      </c>
      <c r="B22" s="1" t="s">
        <v>43</v>
      </c>
      <c r="C22" s="2">
        <f t="array" ref="C22">INDEX([1]Sheet1!$AP$2:$AP$1823,MATCH(2012,IF([1]Sheet1!$C$2:$C$1823=$A22,[1]Sheet1!$A$2:$A$1823),0))</f>
        <v>304505984</v>
      </c>
      <c r="D22" s="2">
        <f>Data!H22</f>
        <v>362088992</v>
      </c>
      <c r="E22" s="2">
        <f>Data!I22</f>
        <v>13611008</v>
      </c>
      <c r="F22" s="10"/>
      <c r="G22" s="2"/>
      <c r="H22" s="2"/>
      <c r="I22" s="2"/>
    </row>
    <row r="23" spans="1:9" x14ac:dyDescent="0.25">
      <c r="A23" s="1" t="s">
        <v>44</v>
      </c>
      <c r="B23" s="1" t="s">
        <v>45</v>
      </c>
      <c r="C23" s="2">
        <f t="array" ref="C23">INDEX([1]Sheet1!$AP$2:$AP$1823,MATCH(2012,IF([1]Sheet1!$C$2:$C$1823=$A23,[1]Sheet1!$A$2:$A$1823),0))</f>
        <v>1212161024</v>
      </c>
      <c r="D23" s="2">
        <f>Data!H23</f>
        <v>1456104960</v>
      </c>
      <c r="E23" s="2">
        <f>Data!I23</f>
        <v>116790016</v>
      </c>
      <c r="F23" s="10"/>
      <c r="G23" s="2"/>
      <c r="H23" s="2"/>
      <c r="I23" s="2"/>
    </row>
    <row r="24" spans="1:9" x14ac:dyDescent="0.25">
      <c r="A24" s="1" t="s">
        <v>46</v>
      </c>
      <c r="B24" s="1" t="s">
        <v>47</v>
      </c>
      <c r="C24" s="2">
        <f t="array" ref="C24">INDEX([1]Sheet1!$AP$2:$AP$1823,MATCH(2012,IF([1]Sheet1!$C$2:$C$1823=$A24,[1]Sheet1!$A$2:$A$1823),0))</f>
        <v>2581039104</v>
      </c>
      <c r="D24" s="2">
        <f>Data!H24</f>
        <v>3026702080</v>
      </c>
      <c r="E24" s="2">
        <f>Data!I24</f>
        <v>265668864</v>
      </c>
      <c r="F24" s="10"/>
      <c r="G24" s="2"/>
      <c r="H24" s="2"/>
      <c r="I24" s="2"/>
    </row>
    <row r="25" spans="1:9" x14ac:dyDescent="0.25">
      <c r="A25" s="1" t="s">
        <v>48</v>
      </c>
      <c r="B25" s="1" t="s">
        <v>49</v>
      </c>
      <c r="C25" s="2">
        <f t="array" ref="C25">INDEX([1]Sheet1!$AP$2:$AP$1823,MATCH(2012,IF([1]Sheet1!$C$2:$C$1823=$A25,[1]Sheet1!$A$2:$A$1823),0))</f>
        <v>1269416960</v>
      </c>
      <c r="D25" s="2">
        <f>Data!H25</f>
        <v>1362270976</v>
      </c>
      <c r="E25" s="2">
        <f>Data!I25</f>
        <v>37566080</v>
      </c>
      <c r="F25" s="10"/>
      <c r="G25" s="2"/>
      <c r="H25" s="2"/>
      <c r="I25" s="2"/>
    </row>
    <row r="26" spans="1:9" x14ac:dyDescent="0.25">
      <c r="A26" s="1" t="s">
        <v>50</v>
      </c>
      <c r="B26" s="1" t="s">
        <v>51</v>
      </c>
      <c r="C26" s="2">
        <f t="array" ref="C26">INDEX([1]Sheet1!$AP$2:$AP$1823,MATCH(2012,IF([1]Sheet1!$C$2:$C$1823=$A26,[1]Sheet1!$A$2:$A$1823),0))</f>
        <v>723054976</v>
      </c>
      <c r="D26" s="2">
        <f>Data!H26</f>
        <v>967198976</v>
      </c>
      <c r="E26" s="2">
        <f>Data!I26</f>
        <v>153088000</v>
      </c>
      <c r="F26" s="10"/>
      <c r="G26" s="2"/>
      <c r="H26" s="2"/>
      <c r="I26" s="2"/>
    </row>
    <row r="27" spans="1:9" x14ac:dyDescent="0.25">
      <c r="A27" s="1" t="s">
        <v>52</v>
      </c>
      <c r="B27" s="1" t="s">
        <v>53</v>
      </c>
      <c r="C27" s="2">
        <f t="array" ref="C27">INDEX([1]Sheet1!$AP$2:$AP$1823,MATCH(2012,IF([1]Sheet1!$C$2:$C$1823=$A27,[1]Sheet1!$A$2:$A$1823),0))</f>
        <v>297024992</v>
      </c>
      <c r="D27" s="2">
        <f>Data!H27</f>
        <v>289743008</v>
      </c>
      <c r="E27" s="2">
        <f>Data!I27</f>
        <v>66153984</v>
      </c>
      <c r="F27" s="10"/>
      <c r="G27" s="2"/>
      <c r="H27" s="2"/>
      <c r="I27" s="2"/>
    </row>
    <row r="28" spans="1:9" x14ac:dyDescent="0.25">
      <c r="A28" s="1" t="s">
        <v>54</v>
      </c>
      <c r="B28" s="1" t="s">
        <v>55</v>
      </c>
      <c r="C28" s="2">
        <f t="array" ref="C28">INDEX([1]Sheet1!$AP$2:$AP$1823,MATCH(2012,IF([1]Sheet1!$C$2:$C$1823=$A28,[1]Sheet1!$A$2:$A$1823),0))</f>
        <v>595795968</v>
      </c>
      <c r="D28" s="2">
        <f>Data!H28</f>
        <v>687452032</v>
      </c>
      <c r="E28" s="2">
        <f>Data!I28</f>
        <v>27913984</v>
      </c>
      <c r="F28" s="10"/>
      <c r="G28" s="2"/>
      <c r="H28" s="2"/>
      <c r="I28" s="2"/>
    </row>
    <row r="29" spans="1:9" x14ac:dyDescent="0.25">
      <c r="A29" s="1" t="s">
        <v>56</v>
      </c>
      <c r="B29" s="1" t="s">
        <v>57</v>
      </c>
      <c r="C29" s="2">
        <f t="array" ref="C29">INDEX([1]Sheet1!$AP$2:$AP$1823,MATCH(2012,IF([1]Sheet1!$C$2:$C$1823=$A29,[1]Sheet1!$A$2:$A$1823),0))</f>
        <v>103973000</v>
      </c>
      <c r="D29" s="2">
        <f>Data!H29</f>
        <v>105459000</v>
      </c>
      <c r="E29" s="2">
        <f>Data!I29</f>
        <v>17566000</v>
      </c>
      <c r="F29" s="10"/>
      <c r="G29" s="2"/>
      <c r="H29" s="2"/>
      <c r="I29" s="2"/>
    </row>
    <row r="30" spans="1:9" x14ac:dyDescent="0.25">
      <c r="A30" s="1" t="s">
        <v>58</v>
      </c>
      <c r="B30" s="1" t="s">
        <v>59</v>
      </c>
      <c r="C30" s="2">
        <f t="array" ref="C30">INDEX([1]Sheet1!$AP$2:$AP$1823,MATCH(2012,IF([1]Sheet1!$C$2:$C$1823=$A30,[1]Sheet1!$A$2:$A$1823),0))</f>
        <v>149312992</v>
      </c>
      <c r="D30" s="2">
        <f>Data!H30</f>
        <v>213044000</v>
      </c>
      <c r="E30" s="2">
        <f>Data!I30</f>
        <v>25251008</v>
      </c>
      <c r="F30" s="10"/>
      <c r="G30" s="2"/>
      <c r="H30" s="2"/>
      <c r="I30" s="2"/>
    </row>
    <row r="31" spans="1:9" x14ac:dyDescent="0.25">
      <c r="A31" s="1" t="s">
        <v>60</v>
      </c>
      <c r="B31" s="1" t="s">
        <v>61</v>
      </c>
      <c r="C31" s="2">
        <f t="array" ref="C31">INDEX([1]Sheet1!$AP$2:$AP$1823,MATCH(2012,IF([1]Sheet1!$C$2:$C$1823=$A31,[1]Sheet1!$A$2:$A$1823),0))</f>
        <v>154235008</v>
      </c>
      <c r="D31" s="2">
        <f>Data!H31</f>
        <v>159644992</v>
      </c>
      <c r="E31" s="2">
        <f>Data!I31</f>
        <v>13084000</v>
      </c>
      <c r="F31" s="10"/>
      <c r="G31" s="2"/>
      <c r="H31" s="2"/>
      <c r="I31" s="2"/>
    </row>
    <row r="32" spans="1:9" x14ac:dyDescent="0.25">
      <c r="A32" s="1" t="s">
        <v>62</v>
      </c>
      <c r="B32" s="1" t="s">
        <v>63</v>
      </c>
      <c r="C32" s="2">
        <f t="array" ref="C32">INDEX([1]Sheet1!$AP$2:$AP$1823,MATCH(2012,IF([1]Sheet1!$C$2:$C$1823=$A32,[1]Sheet1!$A$2:$A$1823),0))</f>
        <v>179296992</v>
      </c>
      <c r="D32" s="2">
        <f>Data!H32</f>
        <v>234344000</v>
      </c>
      <c r="E32" s="2">
        <f>Data!I32</f>
        <v>10479008</v>
      </c>
      <c r="F32" s="10"/>
      <c r="G32" s="2"/>
      <c r="H32" s="2"/>
      <c r="I32" s="2"/>
    </row>
    <row r="33" spans="1:9" x14ac:dyDescent="0.25">
      <c r="A33" s="1" t="s">
        <v>64</v>
      </c>
      <c r="B33" s="1" t="s">
        <v>65</v>
      </c>
      <c r="C33" s="2">
        <f t="array" ref="C33">INDEX([1]Sheet1!$AP$2:$AP$1823,MATCH(2012,IF([1]Sheet1!$C$2:$C$1823=$A33,[1]Sheet1!$A$2:$A$1823),0))</f>
        <v>1196624000</v>
      </c>
      <c r="D33" s="2">
        <f>Data!H33</f>
        <v>1484493952</v>
      </c>
      <c r="E33" s="2">
        <f>Data!I33</f>
        <v>122012032</v>
      </c>
      <c r="F33" s="10"/>
      <c r="G33" s="2"/>
      <c r="H33" s="2"/>
      <c r="I33" s="2"/>
    </row>
    <row r="34" spans="1:9" x14ac:dyDescent="0.25">
      <c r="A34" s="1" t="s">
        <v>66</v>
      </c>
      <c r="B34" s="1" t="s">
        <v>67</v>
      </c>
      <c r="C34" s="2">
        <f t="array" ref="C34">INDEX([1]Sheet1!$AP$2:$AP$1823,MATCH(2012,IF([1]Sheet1!$C$2:$C$1823=$A34,[1]Sheet1!$A$2:$A$1823),0))</f>
        <v>165479008</v>
      </c>
      <c r="D34" s="2">
        <f>Data!H34</f>
        <v>202359008</v>
      </c>
      <c r="E34" s="2">
        <f>Data!I34</f>
        <v>11985984</v>
      </c>
      <c r="F34" s="10"/>
      <c r="G34" s="2"/>
      <c r="H34" s="2"/>
      <c r="I34" s="2"/>
    </row>
    <row r="35" spans="1:9" x14ac:dyDescent="0.25">
      <c r="A35" s="1" t="s">
        <v>68</v>
      </c>
      <c r="B35" s="1" t="s">
        <v>69</v>
      </c>
      <c r="C35" s="2">
        <f t="array" ref="C35">INDEX([1]Sheet1!$AP$2:$AP$1823,MATCH(2012,IF([1]Sheet1!$C$2:$C$1823=$A35,[1]Sheet1!$A$2:$A$1823),0))</f>
        <v>4762703872</v>
      </c>
      <c r="D35" s="2">
        <f>Data!H35</f>
        <v>5951424000</v>
      </c>
      <c r="E35" s="2">
        <f>Data!I35</f>
        <v>1113639936</v>
      </c>
      <c r="F35" s="10"/>
      <c r="G35" s="2"/>
      <c r="H35" s="2"/>
      <c r="I35" s="2"/>
    </row>
    <row r="36" spans="1:9" x14ac:dyDescent="0.25">
      <c r="A36" s="1" t="s">
        <v>70</v>
      </c>
      <c r="B36" s="1" t="s">
        <v>71</v>
      </c>
      <c r="C36" s="2">
        <f t="array" ref="C36">INDEX([1]Sheet1!$AP$2:$AP$1823,MATCH(2012,IF([1]Sheet1!$C$2:$C$1823=$A36,[1]Sheet1!$A$2:$A$1823),0))</f>
        <v>1332946944</v>
      </c>
      <c r="D36" s="2">
        <f>Data!H36</f>
        <v>1385609984</v>
      </c>
      <c r="E36" s="2">
        <f>Data!I36</f>
        <v>180093056</v>
      </c>
      <c r="F36" s="10"/>
      <c r="G36" s="2"/>
      <c r="H36" s="2"/>
      <c r="I36" s="2"/>
    </row>
    <row r="37" spans="1:9" x14ac:dyDescent="0.25">
      <c r="A37" s="1" t="s">
        <v>72</v>
      </c>
      <c r="B37" s="1" t="s">
        <v>73</v>
      </c>
      <c r="C37" s="2">
        <f t="array" ref="C37">INDEX([1]Sheet1!$AP$2:$AP$1823,MATCH(2012,IF([1]Sheet1!$C$2:$C$1823=$A37,[1]Sheet1!$A$2:$A$1823),0))</f>
        <v>71711000</v>
      </c>
      <c r="D37" s="2">
        <f>Data!H37</f>
        <v>95100000</v>
      </c>
      <c r="E37" s="2">
        <f>Data!I37</f>
        <v>4225000</v>
      </c>
      <c r="F37" s="10"/>
      <c r="G37" s="2"/>
      <c r="H37" s="2"/>
      <c r="I37" s="2"/>
    </row>
    <row r="38" spans="1:9" x14ac:dyDescent="0.25">
      <c r="A38" s="1" t="s">
        <v>74</v>
      </c>
      <c r="B38" s="1" t="s">
        <v>75</v>
      </c>
      <c r="C38" s="2">
        <f t="array" ref="C38">INDEX([1]Sheet1!$AP$2:$AP$1823,MATCH(2012,IF([1]Sheet1!$C$2:$C$1823=$A38,[1]Sheet1!$A$2:$A$1823),0))</f>
        <v>2206959104</v>
      </c>
      <c r="D38" s="2">
        <f>Data!H38</f>
        <v>2280572928</v>
      </c>
      <c r="E38" s="2">
        <f>Data!I38</f>
        <v>193896192</v>
      </c>
      <c r="F38" s="10"/>
      <c r="G38" s="2"/>
      <c r="H38" s="2"/>
      <c r="I38" s="2"/>
    </row>
    <row r="39" spans="1:9" x14ac:dyDescent="0.25">
      <c r="A39" s="1" t="s">
        <v>76</v>
      </c>
      <c r="B39" s="1" t="s">
        <v>77</v>
      </c>
      <c r="C39" s="2">
        <f t="array" ref="C39">INDEX([1]Sheet1!$AP$2:$AP$1823,MATCH(2012,IF([1]Sheet1!$C$2:$C$1823=$A39,[1]Sheet1!$A$2:$A$1823),0))</f>
        <v>428609984</v>
      </c>
      <c r="D39" s="2">
        <f>Data!H39</f>
        <v>473097984</v>
      </c>
      <c r="E39" s="2">
        <f>Data!I39</f>
        <v>52390016</v>
      </c>
      <c r="F39" s="10"/>
      <c r="G39" s="2"/>
      <c r="H39" s="2"/>
      <c r="I39" s="2"/>
    </row>
    <row r="40" spans="1:9" x14ac:dyDescent="0.25">
      <c r="A40" s="1" t="s">
        <v>78</v>
      </c>
      <c r="B40" s="1" t="s">
        <v>79</v>
      </c>
      <c r="C40" s="2">
        <f t="array" ref="C40">INDEX([1]Sheet1!$AP$2:$AP$1823,MATCH(2012,IF([1]Sheet1!$C$2:$C$1823=$A40,[1]Sheet1!$A$2:$A$1823),0))</f>
        <v>575307008</v>
      </c>
      <c r="D40" s="2">
        <f>Data!H40</f>
        <v>623880000</v>
      </c>
      <c r="E40" s="2">
        <f>Data!I40</f>
        <v>75185024</v>
      </c>
      <c r="F40" s="10"/>
      <c r="G40" s="2"/>
      <c r="H40" s="2"/>
      <c r="I40" s="2"/>
    </row>
    <row r="41" spans="1:9" x14ac:dyDescent="0.25">
      <c r="A41" s="1" t="s">
        <v>80</v>
      </c>
      <c r="B41" s="1" t="s">
        <v>81</v>
      </c>
      <c r="C41" s="2">
        <f t="array" ref="C41">INDEX([1]Sheet1!$AP$2:$AP$1823,MATCH(2012,IF([1]Sheet1!$C$2:$C$1823=$A41,[1]Sheet1!$A$2:$A$1823),0))</f>
        <v>1801348992</v>
      </c>
      <c r="D41" s="2">
        <f>Data!H41</f>
        <v>2079870976</v>
      </c>
      <c r="E41" s="2">
        <f>Data!I41</f>
        <v>284782080</v>
      </c>
      <c r="F41" s="10"/>
      <c r="G41" s="2"/>
      <c r="H41" s="2"/>
      <c r="I41" s="2"/>
    </row>
    <row r="42" spans="1:9" x14ac:dyDescent="0.25">
      <c r="A42" s="1" t="s">
        <v>82</v>
      </c>
      <c r="B42" s="1" t="s">
        <v>83</v>
      </c>
      <c r="C42" s="2">
        <f t="array" ref="C42">INDEX([1]Sheet1!$AP$2:$AP$1823,MATCH(2012,IF([1]Sheet1!$C$2:$C$1823=$A42,[1]Sheet1!$A$2:$A$1823),0))</f>
        <v>181574000</v>
      </c>
      <c r="D42" s="2">
        <f>Data!H42</f>
        <v>247088000</v>
      </c>
      <c r="E42" s="2">
        <f>Data!I42</f>
        <v>16400000</v>
      </c>
      <c r="F42" s="10"/>
      <c r="G42" s="2"/>
      <c r="H42" s="2"/>
      <c r="I42" s="2"/>
    </row>
    <row r="43" spans="1:9" x14ac:dyDescent="0.25">
      <c r="A43" s="1" t="s">
        <v>84</v>
      </c>
      <c r="B43" s="1" t="s">
        <v>85</v>
      </c>
      <c r="C43" s="2">
        <f t="array" ref="C43">INDEX([1]Sheet1!$AP$2:$AP$1823,MATCH(2012,IF([1]Sheet1!$C$2:$C$1823=$A43,[1]Sheet1!$A$2:$A$1823),0))</f>
        <v>467934016</v>
      </c>
      <c r="D43" s="2">
        <f>Data!H43</f>
        <v>514385984</v>
      </c>
      <c r="E43" s="2">
        <f>Data!I43</f>
        <v>71094016</v>
      </c>
      <c r="F43" s="10"/>
      <c r="G43" s="2"/>
      <c r="H43" s="2"/>
      <c r="I43" s="2"/>
    </row>
    <row r="44" spans="1:9" x14ac:dyDescent="0.25">
      <c r="A44" s="1" t="s">
        <v>86</v>
      </c>
      <c r="B44" s="1" t="s">
        <v>87</v>
      </c>
      <c r="C44" s="2">
        <f t="array" ref="C44">INDEX([1]Sheet1!$AP$2:$AP$1823,MATCH(2012,IF([1]Sheet1!$C$2:$C$1823=$A44,[1]Sheet1!$A$2:$A$1823),0))</f>
        <v>97116000</v>
      </c>
      <c r="D44" s="2">
        <f>Data!H44</f>
        <v>113923000</v>
      </c>
      <c r="E44" s="2">
        <f>Data!I44</f>
        <v>3669000</v>
      </c>
      <c r="F44" s="10"/>
      <c r="G44" s="2"/>
      <c r="H44" s="2"/>
      <c r="I44" s="2"/>
    </row>
    <row r="45" spans="1:9" x14ac:dyDescent="0.25">
      <c r="A45" s="1" t="s">
        <v>88</v>
      </c>
      <c r="B45" s="1" t="s">
        <v>89</v>
      </c>
      <c r="C45" s="2">
        <f t="array" ref="C45">INDEX([1]Sheet1!$AP$2:$AP$1823,MATCH(2012,IF([1]Sheet1!$C$2:$C$1823=$A45,[1]Sheet1!$A$2:$A$1823),0))</f>
        <v>890561024</v>
      </c>
      <c r="D45" s="2">
        <f>Data!H45</f>
        <v>863289024</v>
      </c>
      <c r="E45" s="2">
        <f>Data!I45</f>
        <v>223135936</v>
      </c>
      <c r="F45" s="10"/>
      <c r="G45" s="2"/>
      <c r="H45" s="2"/>
      <c r="I45" s="2"/>
    </row>
    <row r="46" spans="1:9" x14ac:dyDescent="0.25">
      <c r="A46" s="1" t="s">
        <v>90</v>
      </c>
      <c r="B46" s="1" t="s">
        <v>91</v>
      </c>
      <c r="C46" s="2">
        <f t="array" ref="C46">INDEX([1]Sheet1!$AP$2:$AP$1823,MATCH(2012,IF([1]Sheet1!$C$2:$C$1823=$A46,[1]Sheet1!$A$2:$A$1823),0))</f>
        <v>1945222016</v>
      </c>
      <c r="D46" s="2">
        <f>Data!H46</f>
        <v>2192537088</v>
      </c>
      <c r="E46" s="2">
        <f>Data!I46</f>
        <v>248146944</v>
      </c>
      <c r="F46" s="10"/>
      <c r="G46" s="2"/>
      <c r="H46" s="2"/>
      <c r="I46" s="2"/>
    </row>
    <row r="47" spans="1:9" x14ac:dyDescent="0.25">
      <c r="A47" s="1" t="s">
        <v>92</v>
      </c>
      <c r="B47" s="1" t="s">
        <v>93</v>
      </c>
      <c r="C47" s="2">
        <f t="array" ref="C47">INDEX([1]Sheet1!$AP$2:$AP$1823,MATCH(2012,IF([1]Sheet1!$C$2:$C$1823=$A47,[1]Sheet1!$A$2:$A$1823),0))</f>
        <v>343067008</v>
      </c>
      <c r="D47" s="2">
        <f>Data!H47</f>
        <v>339865984</v>
      </c>
      <c r="E47" s="2">
        <f>Data!I47</f>
        <v>63391008</v>
      </c>
      <c r="F47" s="10"/>
      <c r="G47" s="2"/>
      <c r="H47" s="2"/>
      <c r="I47" s="2"/>
    </row>
    <row r="48" spans="1:9" x14ac:dyDescent="0.25">
      <c r="A48" s="1" t="s">
        <v>94</v>
      </c>
      <c r="B48" s="1" t="s">
        <v>95</v>
      </c>
      <c r="C48" s="2">
        <f t="array" ref="C48">INDEX([1]Sheet1!$AP$2:$AP$1823,MATCH(2012,IF([1]Sheet1!$C$2:$C$1823=$A48,[1]Sheet1!$A$2:$A$1823),0))</f>
        <v>127366000</v>
      </c>
      <c r="D48" s="2">
        <f>Data!H48</f>
        <v>148595008</v>
      </c>
      <c r="E48" s="2">
        <f>Data!I48</f>
        <v>4004992</v>
      </c>
      <c r="F48" s="10"/>
      <c r="G48" s="2"/>
      <c r="H48" s="2"/>
      <c r="I48" s="2"/>
    </row>
    <row r="49" spans="1:9" x14ac:dyDescent="0.25">
      <c r="A49" s="1" t="s">
        <v>96</v>
      </c>
      <c r="B49" s="1" t="s">
        <v>97</v>
      </c>
      <c r="C49" s="2">
        <f t="array" ref="C49">INDEX([1]Sheet1!$AP$2:$AP$1823,MATCH(2012,IF([1]Sheet1!$C$2:$C$1823=$A49,[1]Sheet1!$A$2:$A$1823),0))</f>
        <v>890054016</v>
      </c>
      <c r="D49" s="2">
        <f>Data!H49</f>
        <v>1033283008</v>
      </c>
      <c r="E49" s="2">
        <f>Data!I49</f>
        <v>106198976</v>
      </c>
      <c r="F49" s="10"/>
      <c r="G49" s="2"/>
      <c r="H49" s="2"/>
      <c r="I49" s="2"/>
    </row>
    <row r="50" spans="1:9" x14ac:dyDescent="0.25">
      <c r="A50" s="1" t="s">
        <v>98</v>
      </c>
      <c r="B50" s="1" t="s">
        <v>99</v>
      </c>
      <c r="C50" s="2">
        <f t="array" ref="C50">INDEX([1]Sheet1!$AP$2:$AP$1823,MATCH(2012,IF([1]Sheet1!$C$2:$C$1823=$A50,[1]Sheet1!$A$2:$A$1823),0))</f>
        <v>1008168000</v>
      </c>
      <c r="D50" s="2">
        <f>Data!H50</f>
        <v>1330163968</v>
      </c>
      <c r="E50" s="2">
        <f>Data!I50</f>
        <v>184918016</v>
      </c>
      <c r="F50" s="10"/>
      <c r="G50" s="2"/>
      <c r="H50" s="2"/>
      <c r="I50" s="2"/>
    </row>
    <row r="51" spans="1:9" x14ac:dyDescent="0.25">
      <c r="A51" s="1" t="s">
        <v>100</v>
      </c>
      <c r="B51" s="1" t="s">
        <v>101</v>
      </c>
      <c r="C51" s="2">
        <f t="array" ref="C51">INDEX([1]Sheet1!$AP$2:$AP$1823,MATCH(2012,IF([1]Sheet1!$C$2:$C$1823=$A51,[1]Sheet1!$A$2:$A$1823),0))</f>
        <v>131829000</v>
      </c>
      <c r="D51" s="2">
        <f>Data!H51</f>
        <v>166883008</v>
      </c>
      <c r="E51" s="2">
        <f>Data!I51</f>
        <v>18964000</v>
      </c>
      <c r="F51" s="10"/>
      <c r="G51" s="2"/>
      <c r="H51" s="2"/>
      <c r="I51" s="2"/>
    </row>
    <row r="52" spans="1:9" x14ac:dyDescent="0.25">
      <c r="A52" s="1" t="s">
        <v>102</v>
      </c>
      <c r="B52" s="1" t="s">
        <v>103</v>
      </c>
      <c r="C52" s="2">
        <f t="array" ref="C52">INDEX([1]Sheet1!$AP$2:$AP$1823,MATCH(2012,IF([1]Sheet1!$C$2:$C$1823=$A52,[1]Sheet1!$A$2:$A$1823),0))</f>
        <v>264916992</v>
      </c>
      <c r="D52" s="2">
        <f>Data!H52</f>
        <v>384828000</v>
      </c>
      <c r="E52" s="2">
        <f>Data!I52</f>
        <v>52228992</v>
      </c>
      <c r="F52" s="10"/>
      <c r="G52" s="2"/>
      <c r="H52" s="2"/>
      <c r="I52" s="2"/>
    </row>
    <row r="53" spans="1:9" x14ac:dyDescent="0.25">
      <c r="A53" s="1" t="s">
        <v>104</v>
      </c>
      <c r="B53" s="1" t="s">
        <v>105</v>
      </c>
      <c r="C53" s="2">
        <f t="array" ref="C53">INDEX([1]Sheet1!$AP$2:$AP$1823,MATCH(2012,IF([1]Sheet1!$C$2:$C$1823=$A53,[1]Sheet1!$A$2:$A$1823),0))</f>
        <v>17428000</v>
      </c>
      <c r="D53" s="2">
        <f>Data!H53</f>
        <v>21791000</v>
      </c>
      <c r="E53" s="2">
        <f>Data!I53</f>
        <v>2245000</v>
      </c>
      <c r="F53" s="10"/>
      <c r="G53" s="2"/>
      <c r="H53" s="2"/>
      <c r="I5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abSelected="1" topLeftCell="C1" workbookViewId="0">
      <selection activeCell="J2" sqref="J2"/>
    </sheetView>
  </sheetViews>
  <sheetFormatPr defaultRowHeight="15" x14ac:dyDescent="0.25"/>
  <cols>
    <col min="2" max="2" width="19.140625" bestFit="1" customWidth="1"/>
    <col min="3" max="3" width="15.28515625" bestFit="1" customWidth="1"/>
    <col min="4" max="4" width="29.42578125" bestFit="1" customWidth="1"/>
    <col min="5" max="5" width="19" bestFit="1" customWidth="1"/>
    <col min="6" max="7" width="22.7109375" bestFit="1" customWidth="1"/>
    <col min="8" max="8" width="21.7109375" bestFit="1" customWidth="1"/>
    <col min="9" max="9" width="20" bestFit="1" customWidth="1"/>
    <col min="10" max="10" width="19" bestFit="1" customWidth="1"/>
    <col min="11" max="12" width="18" bestFit="1" customWidth="1"/>
    <col min="13" max="13" width="19" bestFit="1" customWidth="1"/>
    <col min="14" max="15" width="16.85546875" bestFit="1" customWidth="1"/>
    <col min="16" max="16" width="11.5703125" bestFit="1" customWidth="1"/>
    <col min="17" max="17" width="10.5703125" bestFit="1" customWidth="1"/>
  </cols>
  <sheetData>
    <row r="1" spans="1:17" x14ac:dyDescent="0.25">
      <c r="A1" s="1" t="s">
        <v>0</v>
      </c>
      <c r="B1" s="1" t="s">
        <v>1</v>
      </c>
      <c r="C1" t="s">
        <v>106</v>
      </c>
      <c r="D1" t="s">
        <v>121</v>
      </c>
      <c r="E1" t="s">
        <v>122</v>
      </c>
      <c r="F1" t="s">
        <v>107</v>
      </c>
      <c r="G1" t="s">
        <v>135</v>
      </c>
      <c r="H1" t="s">
        <v>136</v>
      </c>
      <c r="I1" t="s">
        <v>137</v>
      </c>
      <c r="J1" t="s">
        <v>147</v>
      </c>
      <c r="K1" t="s">
        <v>146</v>
      </c>
    </row>
    <row r="2" spans="1:17" x14ac:dyDescent="0.25">
      <c r="A2" s="1" t="s">
        <v>2</v>
      </c>
      <c r="B2" s="1" t="s">
        <v>3</v>
      </c>
      <c r="C2" s="2">
        <f t="array" ref="C2">INDEX([2]data!$E$2:$E$2185,MATCH(2012,IF([2]data!$C$2:$C$2185=$A2,[2]data!$A$2:$A$2185),0))</f>
        <v>313873685</v>
      </c>
      <c r="D2" s="2"/>
      <c r="E2" s="2"/>
      <c r="F2" s="2"/>
      <c r="G2" s="2">
        <f t="array" ref="G2">INDEX([1]Sheet1!$AP$2:$AP$1823,MATCH(2012,IF([1]Sheet1!$C$2:$C$1823=$A2,[1]Sheet1!$A$2:$A$1823),0))</f>
        <v>59357822976</v>
      </c>
      <c r="H2" s="2">
        <f t="array" ref="H2">INDEX([1]Sheet1!$AW$2:$AW$1823,MATCH(2012,IF([1]Sheet1!$C$2:$C$1823=$A2,[1]Sheet1!$A$2:$A$1823),0))</f>
        <v>52004450304</v>
      </c>
      <c r="I2" s="2">
        <f>G2-H2</f>
        <v>7353372672</v>
      </c>
      <c r="J2" s="2">
        <f t="array" ref="J2">INDEX([3]Sheet1!$K$2:$K$2185,MATCH(2012,IF([3]Sheet1!$E$2:$E$2185=$A2,[3]Sheet1!$B$2:$B$2185),0))*12</f>
        <v>5659907340</v>
      </c>
      <c r="K2" s="2">
        <f t="array" ref="K2">INDEX([3]Sheet1!$J$2:$J$2185,MATCH(2012,IF([3]Sheet1!$E$2:$E$2185=$A2,[3]Sheet1!$B$2:$B$2185),0))</f>
        <v>107528</v>
      </c>
      <c r="L2" s="2"/>
      <c r="M2" s="2"/>
      <c r="N2" s="2"/>
      <c r="O2" s="2"/>
      <c r="P2" s="2"/>
    </row>
    <row r="3" spans="1:17" x14ac:dyDescent="0.25">
      <c r="A3" s="1" t="s">
        <v>4</v>
      </c>
      <c r="B3" s="1" t="s">
        <v>5</v>
      </c>
      <c r="C3" s="2">
        <f t="array" ref="C3">INDEX([2]data!$E$2:$E$2185,MATCH(2012,IF([2]data!$C$2:$C$2185=$A3,[2]data!$A$2:$A$2185),0))</f>
        <v>4817528</v>
      </c>
      <c r="D3" s="2"/>
      <c r="E3" s="2"/>
      <c r="F3" s="2"/>
      <c r="G3" s="2">
        <f t="array" ref="G3">INDEX([1]Sheet1!$AP$2:$AP$1823,MATCH(2012,IF([1]Sheet1!$C$2:$C$1823=$A3,[1]Sheet1!$A$2:$A$1823),0))</f>
        <v>575708992</v>
      </c>
      <c r="H3" s="2">
        <f t="array" ref="H3">INDEX([1]Sheet1!$AW$2:$AW$1823,MATCH(2012,IF([1]Sheet1!$C$2:$C$1823=$A3,[1]Sheet1!$A$2:$A$1823),0))</f>
        <v>498102016</v>
      </c>
      <c r="I3" s="2">
        <f t="shared" ref="I3:I53" si="0">G3-H3</f>
        <v>77606976</v>
      </c>
      <c r="J3" s="2">
        <f t="array" ref="J3">INDEX([3]Sheet1!$M$2:$M$2185,MATCH(2012,IF([3]Sheet1!$E$2:$E$2185=$A3,[3]Sheet1!$B$2:$B$2185),0))*12</f>
        <v>107431128</v>
      </c>
      <c r="K3" s="2">
        <f t="array" ref="K3">INDEX([3]Sheet1!$J$2:$J$2185,MATCH(2012,IF([3]Sheet1!$E$2:$E$2185=$A3,[3]Sheet1!$B$2:$B$2185),0))</f>
        <v>2028</v>
      </c>
      <c r="L3" s="2"/>
      <c r="M3" s="2"/>
      <c r="N3" s="2"/>
      <c r="O3" s="2"/>
      <c r="P3" s="2"/>
    </row>
    <row r="4" spans="1:17" x14ac:dyDescent="0.25">
      <c r="A4" s="1" t="s">
        <v>6</v>
      </c>
      <c r="B4" s="1" t="s">
        <v>7</v>
      </c>
      <c r="C4" s="2">
        <f t="array" ref="C4">INDEX([2]data!$E$2:$E$2185,MATCH(2012,IF([2]data!$C$2:$C$2185=$A4,[2]data!$A$2:$A$2185),0))</f>
        <v>730307</v>
      </c>
      <c r="D4" s="2"/>
      <c r="E4" s="2"/>
      <c r="F4" s="2"/>
      <c r="G4" s="2">
        <f t="array" ref="G4">INDEX([1]Sheet1!$AP$2:$AP$1823,MATCH(2012,IF([1]Sheet1!$C$2:$C$1823=$A4,[1]Sheet1!$A$2:$A$1823),0))</f>
        <v>342156992</v>
      </c>
      <c r="H4" s="2">
        <f t="array" ref="H4">INDEX([1]Sheet1!$AW$2:$AW$1823,MATCH(2012,IF([1]Sheet1!$C$2:$C$1823=$A4,[1]Sheet1!$A$2:$A$1823),0))</f>
        <v>279824992</v>
      </c>
      <c r="I4" s="2">
        <f t="shared" si="0"/>
        <v>62332000</v>
      </c>
      <c r="J4" s="2">
        <f t="array" ref="J4">INDEX([3]Sheet1!$M$2:$M$2185,MATCH(2012,IF([3]Sheet1!$E$2:$E$2185=$A4,[3]Sheet1!$B$2:$B$2185),0))*12</f>
        <v>157646196</v>
      </c>
      <c r="K4" s="2">
        <f t="array" ref="K4">INDEX([3]Sheet1!$J$2:$J$2185,MATCH(2012,IF([3]Sheet1!$E$2:$E$2185=$A4,[3]Sheet1!$B$2:$B$2185),0))</f>
        <v>758</v>
      </c>
      <c r="L4" s="2"/>
      <c r="M4" s="2"/>
      <c r="N4" s="2"/>
      <c r="O4" s="2"/>
      <c r="P4" s="2"/>
    </row>
    <row r="5" spans="1:17" x14ac:dyDescent="0.25">
      <c r="A5" s="1" t="s">
        <v>8</v>
      </c>
      <c r="B5" s="1" t="s">
        <v>9</v>
      </c>
      <c r="C5" s="2">
        <f t="array" ref="C5">INDEX([2]data!$E$2:$E$2185,MATCH(2012,IF([2]data!$C$2:$C$2185=$A5,[2]data!$A$2:$A$2185),0))</f>
        <v>6551149</v>
      </c>
      <c r="D5" s="2"/>
      <c r="E5" s="2"/>
      <c r="F5" s="2"/>
      <c r="G5" s="2">
        <f t="array" ref="G5">INDEX([1]Sheet1!$AP$2:$AP$1823,MATCH(2012,IF([1]Sheet1!$C$2:$C$1823=$A5,[1]Sheet1!$A$2:$A$1823),0))</f>
        <v>600849024</v>
      </c>
      <c r="H5" s="2">
        <f t="array" ref="H5">INDEX([1]Sheet1!$AW$2:$AW$1823,MATCH(2012,IF([1]Sheet1!$C$2:$C$1823=$A5,[1]Sheet1!$A$2:$A$1823),0))</f>
        <v>546140992</v>
      </c>
      <c r="I5" s="2">
        <f t="shared" si="0"/>
        <v>54708032</v>
      </c>
      <c r="J5" s="2">
        <f t="array" ref="J5">INDEX([3]Sheet1!$M$2:$M$2185,MATCH(2012,IF([3]Sheet1!$E$2:$E$2185=$A5,[3]Sheet1!$B$2:$B$2185),0))*12</f>
        <v>105436632</v>
      </c>
      <c r="K5" s="2">
        <f t="array" ref="K5">INDEX([3]Sheet1!$J$2:$J$2185,MATCH(2012,IF([3]Sheet1!$E$2:$E$2185=$A5,[3]Sheet1!$B$2:$B$2185),0))</f>
        <v>1508</v>
      </c>
      <c r="L5" s="2"/>
      <c r="M5" s="2"/>
      <c r="N5" s="2"/>
      <c r="O5" s="2"/>
      <c r="P5" s="2"/>
    </row>
    <row r="6" spans="1:17" x14ac:dyDescent="0.25">
      <c r="A6" s="1" t="s">
        <v>10</v>
      </c>
      <c r="B6" s="1" t="s">
        <v>11</v>
      </c>
      <c r="C6" s="2">
        <f t="array" ref="C6">INDEX([2]data!$E$2:$E$2185,MATCH(2012,IF([2]data!$C$2:$C$2185=$A6,[2]data!$A$2:$A$2185),0))</f>
        <v>2949828</v>
      </c>
      <c r="D6" s="2"/>
      <c r="E6" s="2"/>
      <c r="F6" s="2"/>
      <c r="G6" s="2">
        <f t="array" ref="G6">INDEX([1]Sheet1!$AP$2:$AP$1823,MATCH(2012,IF([1]Sheet1!$C$2:$C$1823=$A6,[1]Sheet1!$A$2:$A$1823),0))</f>
        <v>245978000</v>
      </c>
      <c r="H6" s="2">
        <f t="array" ref="H6">INDEX([1]Sheet1!$AW$2:$AW$1823,MATCH(2012,IF([1]Sheet1!$C$2:$C$1823=$A6,[1]Sheet1!$A$2:$A$1823),0))</f>
        <v>217704000</v>
      </c>
      <c r="I6" s="2">
        <f t="shared" si="0"/>
        <v>28274000</v>
      </c>
      <c r="J6" s="2">
        <f t="array" ref="J6">INDEX([3]Sheet1!$M$2:$M$2185,MATCH(2012,IF([3]Sheet1!$E$2:$E$2185=$A6,[3]Sheet1!$B$2:$B$2185),0))*12</f>
        <v>88462164</v>
      </c>
      <c r="K6" s="2">
        <f t="array" ref="K6">INDEX([3]Sheet1!$J$2:$J$2185,MATCH(2012,IF([3]Sheet1!$E$2:$E$2185=$A6,[3]Sheet1!$B$2:$B$2185),0))</f>
        <v>1100</v>
      </c>
      <c r="L6" s="2"/>
      <c r="M6" s="2"/>
      <c r="N6" s="2"/>
      <c r="O6" s="2"/>
      <c r="P6" s="2"/>
    </row>
    <row r="7" spans="1:17" x14ac:dyDescent="0.25">
      <c r="A7" s="1" t="s">
        <v>12</v>
      </c>
      <c r="B7" s="1" t="s">
        <v>13</v>
      </c>
      <c r="C7" s="2">
        <f t="array" ref="C7">INDEX([2]data!$E$2:$E$2185,MATCH(2012,IF([2]data!$C$2:$C$2185=$A7,[2]data!$A$2:$A$2185),0))</f>
        <v>37999878</v>
      </c>
      <c r="D7" s="2"/>
      <c r="E7" s="2"/>
      <c r="F7" s="2"/>
      <c r="G7" s="2">
        <f t="array" ref="G7">INDEX([1]Sheet1!$AP$2:$AP$1823,MATCH(2012,IF([1]Sheet1!$C$2:$C$1823=$A7,[1]Sheet1!$A$2:$A$1823),0))</f>
        <v>9388886016</v>
      </c>
      <c r="H7" s="2">
        <f t="array" ref="H7">INDEX([1]Sheet1!$AW$2:$AW$1823,MATCH(2012,IF([1]Sheet1!$C$2:$C$1823=$A7,[1]Sheet1!$A$2:$A$1823),0))</f>
        <v>7224241152</v>
      </c>
      <c r="I7" s="2">
        <f t="shared" si="0"/>
        <v>2164644864</v>
      </c>
      <c r="J7" s="2">
        <f t="array" ref="J7">INDEX([3]Sheet1!$M$2:$M$2185,MATCH(2012,IF([3]Sheet1!$E$2:$E$2185=$A7,[3]Sheet1!$B$2:$B$2185),0))*12</f>
        <v>1458240036</v>
      </c>
      <c r="K7" s="2">
        <f t="array" ref="K7">INDEX([3]Sheet1!$J$2:$J$2185,MATCH(2012,IF([3]Sheet1!$E$2:$E$2185=$A7,[3]Sheet1!$B$2:$B$2185),0))</f>
        <v>12444</v>
      </c>
      <c r="L7" s="2"/>
      <c r="M7" s="2"/>
      <c r="N7" s="2"/>
      <c r="O7" s="2"/>
      <c r="P7" s="2"/>
    </row>
    <row r="8" spans="1:17" x14ac:dyDescent="0.25">
      <c r="A8" s="1" t="s">
        <v>14</v>
      </c>
      <c r="B8" s="1" t="s">
        <v>15</v>
      </c>
      <c r="C8" s="2">
        <f t="array" ref="C8">INDEX([2]data!$E$2:$E$2185,MATCH(2012,IF([2]data!$C$2:$C$2185=$A8,[2]data!$A$2:$A$2185),0))</f>
        <v>5189458</v>
      </c>
      <c r="D8" s="2"/>
      <c r="E8" s="2"/>
      <c r="F8" s="2"/>
      <c r="G8" s="2">
        <f t="array" ref="G8">INDEX([1]Sheet1!$AP$2:$AP$1823,MATCH(2012,IF([1]Sheet1!$C$2:$C$1823=$A8,[1]Sheet1!$A$2:$A$1823),0))</f>
        <v>895392000</v>
      </c>
      <c r="H8" s="2">
        <f t="array" ref="H8">INDEX([1]Sheet1!$AW$2:$AW$1823,MATCH(2012,IF([1]Sheet1!$C$2:$C$1823=$A8,[1]Sheet1!$A$2:$A$1823),0))</f>
        <v>832985024</v>
      </c>
      <c r="I8" s="2">
        <f t="shared" si="0"/>
        <v>62406976</v>
      </c>
      <c r="J8" s="2">
        <f t="array" ref="J8">INDEX([3]Sheet1!$M$2:$M$2185,MATCH(2012,IF([3]Sheet1!$E$2:$E$2185=$A8,[3]Sheet1!$B$2:$B$2185),0))*12</f>
        <v>105236388</v>
      </c>
      <c r="K8" s="2">
        <f t="array" ref="K8">INDEX([3]Sheet1!$J$2:$J$2185,MATCH(2012,IF([3]Sheet1!$E$2:$E$2185=$A8,[3]Sheet1!$B$2:$B$2185),0))</f>
        <v>2297</v>
      </c>
      <c r="L8" s="2"/>
      <c r="M8" s="2"/>
      <c r="N8" s="2"/>
      <c r="O8" s="2"/>
      <c r="P8" s="2"/>
    </row>
    <row r="9" spans="1:17" x14ac:dyDescent="0.25">
      <c r="A9" s="1" t="s">
        <v>16</v>
      </c>
      <c r="B9" s="1" t="s">
        <v>17</v>
      </c>
      <c r="C9" s="2">
        <f t="array" ref="C9">INDEX([2]data!$E$2:$E$2185,MATCH(2012,IF([2]data!$C$2:$C$2185=$A9,[2]data!$A$2:$A$2185),0))</f>
        <v>3591765</v>
      </c>
      <c r="D9" s="2"/>
      <c r="E9" s="2"/>
      <c r="F9" s="2"/>
      <c r="G9" s="2">
        <f t="array" ref="G9">INDEX([1]Sheet1!$AP$2:$AP$1823,MATCH(2012,IF([1]Sheet1!$C$2:$C$1823=$A9,[1]Sheet1!$A$2:$A$1823),0))</f>
        <v>1018174976</v>
      </c>
      <c r="H9" s="2">
        <f t="array" ref="H9">INDEX([1]Sheet1!$AW$2:$AW$1823,MATCH(2012,IF([1]Sheet1!$C$2:$C$1823=$A9,[1]Sheet1!$A$2:$A$1823),0))</f>
        <v>946438016</v>
      </c>
      <c r="I9" s="2">
        <f t="shared" si="0"/>
        <v>71736960</v>
      </c>
      <c r="J9" s="2">
        <f t="array" ref="J9">INDEX([3]Sheet1!$M$2:$M$2185,MATCH(2012,IF([3]Sheet1!$E$2:$E$2185=$A9,[3]Sheet1!$B$2:$B$2185),0))*12</f>
        <v>38307444</v>
      </c>
      <c r="K9" s="2">
        <f t="array" ref="K9">INDEX([3]Sheet1!$J$2:$J$2185,MATCH(2012,IF([3]Sheet1!$E$2:$E$2185=$A9,[3]Sheet1!$B$2:$B$2185),0))</f>
        <v>1547</v>
      </c>
      <c r="L9" s="2"/>
      <c r="M9" s="2"/>
      <c r="N9" s="2"/>
      <c r="O9" s="2"/>
      <c r="P9" s="2"/>
    </row>
    <row r="10" spans="1:17" x14ac:dyDescent="0.25">
      <c r="A10" s="1" t="s">
        <v>18</v>
      </c>
      <c r="B10" s="1" t="s">
        <v>19</v>
      </c>
      <c r="C10" s="2">
        <f t="array" ref="C10">INDEX([2]data!$E$2:$E$2185,MATCH(2012,IF([2]data!$C$2:$C$2185=$A10,[2]data!$A$2:$A$2185),0))</f>
        <v>917053</v>
      </c>
      <c r="D10" s="2"/>
      <c r="E10" s="2"/>
      <c r="F10" s="2"/>
      <c r="G10" s="2">
        <f t="array" ref="G10">INDEX([1]Sheet1!$AP$2:$AP$1823,MATCH(2012,IF([1]Sheet1!$C$2:$C$1823=$A10,[1]Sheet1!$A$2:$A$1823),0))</f>
        <v>175043008</v>
      </c>
      <c r="H10" s="2">
        <f t="array" ref="H10">INDEX([1]Sheet1!$AW$2:$AW$1823,MATCH(2012,IF([1]Sheet1!$C$2:$C$1823=$A10,[1]Sheet1!$A$2:$A$1823),0))</f>
        <v>164554000</v>
      </c>
      <c r="I10" s="2">
        <f t="shared" si="0"/>
        <v>10489008</v>
      </c>
      <c r="J10" s="2">
        <f t="array" ref="J10">INDEX([3]Sheet1!$M$2:$M$2185,MATCH(2012,IF([3]Sheet1!$E$2:$E$2185=$A10,[3]Sheet1!$B$2:$B$2185),0))*12</f>
        <v>23996412</v>
      </c>
      <c r="K10" s="2">
        <f t="array" ref="K10">INDEX([3]Sheet1!$J$2:$J$2185,MATCH(2012,IF([3]Sheet1!$E$2:$E$2185=$A10,[3]Sheet1!$B$2:$B$2185),0))</f>
        <v>244</v>
      </c>
      <c r="L10" s="2"/>
      <c r="M10" s="2"/>
      <c r="N10" s="2"/>
      <c r="O10" s="2"/>
      <c r="P10" s="2"/>
    </row>
    <row r="11" spans="1:17" x14ac:dyDescent="0.25">
      <c r="A11" s="1" t="s">
        <v>20</v>
      </c>
      <c r="B11" s="1" t="s">
        <v>21</v>
      </c>
      <c r="C11" s="2">
        <f t="array" ref="C11">INDEX([2]data!$E$2:$E$2185,MATCH(2012,IF([2]data!$C$2:$C$2185=$A11,[2]data!$A$2:$A$2185),0))</f>
        <v>633427</v>
      </c>
      <c r="D11" s="2"/>
      <c r="E11" s="2"/>
      <c r="F11" s="2"/>
      <c r="G11" s="2">
        <f t="array" ref="G11">INDEX([1]Sheet1!$AP$2:$AP$1823,MATCH(2012,IF([1]Sheet1!$C$2:$C$1823=$A11,[1]Sheet1!$A$2:$A$1823),0))</f>
        <v>577203008</v>
      </c>
      <c r="H11" s="2">
        <f t="array" ref="H11">INDEX([1]Sheet1!$AW$2:$AW$1823,MATCH(2012,IF([1]Sheet1!$C$2:$C$1823=$A11,[1]Sheet1!$A$2:$A$1823),0))</f>
        <v>541612992</v>
      </c>
      <c r="I11" s="2">
        <f t="shared" si="0"/>
        <v>35590016</v>
      </c>
      <c r="J11" s="2">
        <f t="array" ref="J11">INDEX([3]Sheet1!$M$2:$M$2185,MATCH(2012,IF([3]Sheet1!$E$2:$E$2185=$A11,[3]Sheet1!$B$2:$B$2185),0))*12</f>
        <v>3275304</v>
      </c>
      <c r="K11" s="2">
        <f t="array" ref="K11">INDEX([3]Sheet1!$J$2:$J$2185,MATCH(2012,IF([3]Sheet1!$E$2:$E$2185=$A11,[3]Sheet1!$B$2:$B$2185),0))</f>
        <v>946</v>
      </c>
      <c r="L11" s="2"/>
      <c r="M11" s="2"/>
      <c r="N11" s="2"/>
      <c r="O11" s="2"/>
      <c r="P11" s="2"/>
      <c r="Q11" s="2"/>
    </row>
    <row r="12" spans="1:17" x14ac:dyDescent="0.25">
      <c r="A12" s="1" t="s">
        <v>22</v>
      </c>
      <c r="B12" s="1" t="s">
        <v>23</v>
      </c>
      <c r="C12" s="2">
        <f t="array" ref="C12">INDEX([2]data!$E$2:$E$2185,MATCH(2012,IF([2]data!$C$2:$C$2185=$A12,[2]data!$A$2:$A$2185),0))</f>
        <v>19320749</v>
      </c>
      <c r="D12" s="2"/>
      <c r="E12" s="2"/>
      <c r="F12" s="2"/>
      <c r="G12" s="2">
        <f t="array" ref="G12">INDEX([1]Sheet1!$AP$2:$AP$1823,MATCH(2012,IF([1]Sheet1!$C$2:$C$1823=$A12,[1]Sheet1!$A$2:$A$1823),0))</f>
        <v>3035909120</v>
      </c>
      <c r="H12" s="2">
        <f t="array" ref="H12">INDEX([1]Sheet1!$AW$2:$AW$1823,MATCH(2012,IF([1]Sheet1!$C$2:$C$1823=$A12,[1]Sheet1!$A$2:$A$1823),0))</f>
        <v>2897117952</v>
      </c>
      <c r="I12" s="2">
        <f t="shared" si="0"/>
        <v>138791168</v>
      </c>
      <c r="J12" s="2">
        <f t="array" ref="J12">INDEX([3]Sheet1!$M$2:$M$2185,MATCH(2012,IF([3]Sheet1!$E$2:$E$2185=$A12,[3]Sheet1!$B$2:$B$2185),0))*12</f>
        <v>643142856</v>
      </c>
      <c r="K12" s="2">
        <f t="array" ref="K12">INDEX([3]Sheet1!$J$2:$J$2185,MATCH(2012,IF([3]Sheet1!$E$2:$E$2185=$A12,[3]Sheet1!$B$2:$B$2185),0))</f>
        <v>5230</v>
      </c>
      <c r="L12" s="2"/>
      <c r="M12" s="2"/>
      <c r="N12" s="2"/>
      <c r="O12" s="2"/>
      <c r="P12" s="2"/>
    </row>
    <row r="13" spans="1:17" x14ac:dyDescent="0.25">
      <c r="A13" s="1" t="s">
        <v>24</v>
      </c>
      <c r="B13" s="1" t="s">
        <v>25</v>
      </c>
      <c r="C13" s="2">
        <f t="array" ref="C13">INDEX([2]data!$E$2:$E$2185,MATCH(2012,IF([2]data!$C$2:$C$2185=$A13,[2]data!$A$2:$A$2185),0))</f>
        <v>9915646</v>
      </c>
      <c r="D13" s="2"/>
      <c r="E13" s="2"/>
      <c r="F13" s="2"/>
      <c r="G13" s="2">
        <f t="array" ref="G13">INDEX([1]Sheet1!$AP$2:$AP$1823,MATCH(2012,IF([1]Sheet1!$C$2:$C$1823=$A13,[1]Sheet1!$A$2:$A$1823),0))</f>
        <v>1442318976</v>
      </c>
      <c r="H13" s="2">
        <f t="array" ref="H13">INDEX([1]Sheet1!$AW$2:$AW$1823,MATCH(2012,IF([1]Sheet1!$C$2:$C$1823=$A13,[1]Sheet1!$A$2:$A$1823),0))</f>
        <v>1297784960</v>
      </c>
      <c r="I13" s="2">
        <f t="shared" si="0"/>
        <v>144534016</v>
      </c>
      <c r="J13" s="2">
        <f t="array" ref="J13">INDEX([3]Sheet1!$M$2:$M$2185,MATCH(2012,IF([3]Sheet1!$E$2:$E$2185=$A13,[3]Sheet1!$B$2:$B$2185),0))*12</f>
        <v>158169636</v>
      </c>
      <c r="K13" s="2">
        <f t="array" ref="K13">INDEX([3]Sheet1!$J$2:$J$2185,MATCH(2012,IF([3]Sheet1!$E$2:$E$2185=$A13,[3]Sheet1!$B$2:$B$2185),0))</f>
        <v>2685</v>
      </c>
      <c r="L13" s="2"/>
      <c r="M13" s="2"/>
      <c r="N13" s="2"/>
      <c r="O13" s="2"/>
      <c r="P13" s="2"/>
    </row>
    <row r="14" spans="1:17" x14ac:dyDescent="0.25">
      <c r="A14" s="1" t="s">
        <v>26</v>
      </c>
      <c r="B14" s="1" t="s">
        <v>27</v>
      </c>
      <c r="C14" s="2">
        <f t="array" ref="C14">INDEX([2]data!$E$2:$E$2185,MATCH(2012,IF([2]data!$C$2:$C$2185=$A14,[2]data!$A$2:$A$2185),0))</f>
        <v>1390090</v>
      </c>
      <c r="D14" s="2"/>
      <c r="E14" s="2"/>
      <c r="F14" s="2"/>
      <c r="G14" s="2">
        <f t="array" ref="G14">INDEX([1]Sheet1!$AP$2:$AP$1823,MATCH(2012,IF([1]Sheet1!$C$2:$C$1823=$A14,[1]Sheet1!$A$2:$A$1823),0))</f>
        <v>225787008</v>
      </c>
      <c r="H14" s="2">
        <f t="array" ref="H14">INDEX([1]Sheet1!$AW$2:$AW$1823,MATCH(2012,IF([1]Sheet1!$C$2:$C$1823=$A14,[1]Sheet1!$A$2:$A$1823),0))</f>
        <v>216992000</v>
      </c>
      <c r="I14" s="2">
        <f t="shared" si="0"/>
        <v>8795008</v>
      </c>
      <c r="J14" s="2">
        <f t="array" ref="J14">INDEX([3]Sheet1!$M$2:$M$2185,MATCH(2012,IF([3]Sheet1!$E$2:$E$2185=$A14,[3]Sheet1!$B$2:$B$2185),0))*12</f>
        <v>38231436</v>
      </c>
      <c r="K14" s="2">
        <f t="array" ref="K14">INDEX([3]Sheet1!$J$2:$J$2185,MATCH(2012,IF([3]Sheet1!$E$2:$E$2185=$A14,[3]Sheet1!$B$2:$B$2185),0))</f>
        <v>275</v>
      </c>
      <c r="L14" s="2"/>
      <c r="M14" s="2"/>
      <c r="N14" s="2"/>
      <c r="O14" s="2"/>
      <c r="P14" s="2"/>
    </row>
    <row r="15" spans="1:17" x14ac:dyDescent="0.25">
      <c r="A15" s="1" t="s">
        <v>28</v>
      </c>
      <c r="B15" s="1" t="s">
        <v>29</v>
      </c>
      <c r="C15" s="2">
        <f t="array" ref="C15">INDEX([2]data!$E$2:$E$2185,MATCH(2012,IF([2]data!$C$2:$C$2185=$A15,[2]data!$A$2:$A$2185),0))</f>
        <v>1595590</v>
      </c>
      <c r="D15" s="2"/>
      <c r="E15" s="2"/>
      <c r="F15" s="2"/>
      <c r="G15" s="2">
        <f t="array" ref="G15">INDEX([1]Sheet1!$AP$2:$AP$1823,MATCH(2012,IF([1]Sheet1!$C$2:$C$1823=$A15,[1]Sheet1!$A$2:$A$1823),0))</f>
        <v>155678000</v>
      </c>
      <c r="H15" s="2">
        <f t="array" ref="H15">INDEX([1]Sheet1!$AW$2:$AW$1823,MATCH(2012,IF([1]Sheet1!$C$2:$C$1823=$A15,[1]Sheet1!$A$2:$A$1823),0))</f>
        <v>152435008</v>
      </c>
      <c r="I15" s="2">
        <f t="shared" si="0"/>
        <v>3242992</v>
      </c>
      <c r="J15" s="2">
        <f t="array" ref="J15">INDEX([3]Sheet1!$M$2:$M$2185,MATCH(2012,IF([3]Sheet1!$E$2:$E$2185=$A15,[3]Sheet1!$B$2:$B$2185),0))*12</f>
        <v>110138256</v>
      </c>
      <c r="K15" s="2">
        <f t="array" ref="K15">INDEX([3]Sheet1!$J$2:$J$2185,MATCH(2012,IF([3]Sheet1!$E$2:$E$2185=$A15,[3]Sheet1!$B$2:$B$2185),0))</f>
        <v>206</v>
      </c>
      <c r="L15" s="2"/>
      <c r="M15" s="2"/>
      <c r="N15" s="2"/>
      <c r="O15" s="2"/>
      <c r="P15" s="2"/>
    </row>
    <row r="16" spans="1:17" x14ac:dyDescent="0.25">
      <c r="A16" s="1" t="s">
        <v>30</v>
      </c>
      <c r="B16" s="1" t="s">
        <v>31</v>
      </c>
      <c r="C16" s="2">
        <f t="array" ref="C16">INDEX([2]data!$E$2:$E$2185,MATCH(2012,IF([2]data!$C$2:$C$2185=$A16,[2]data!$A$2:$A$2185),0))</f>
        <v>12868192</v>
      </c>
      <c r="D16" s="2"/>
      <c r="E16" s="2"/>
      <c r="F16" s="2"/>
      <c r="G16" s="2">
        <f t="array" ref="G16">INDEX([1]Sheet1!$AP$2:$AP$1823,MATCH(2012,IF([1]Sheet1!$C$2:$C$1823=$A16,[1]Sheet1!$A$2:$A$1823),0))</f>
        <v>2372400896</v>
      </c>
      <c r="H16" s="2">
        <f t="array" ref="H16">INDEX([1]Sheet1!$AW$2:$AW$1823,MATCH(2012,IF([1]Sheet1!$C$2:$C$1823=$A16,[1]Sheet1!$A$2:$A$1823),0))</f>
        <v>2061869056</v>
      </c>
      <c r="I16" s="2">
        <f t="shared" si="0"/>
        <v>310531840</v>
      </c>
      <c r="J16" s="2">
        <f t="array" ref="J16">INDEX([3]Sheet1!$M$2:$M$2185,MATCH(2012,IF([3]Sheet1!$E$2:$E$2185=$A16,[3]Sheet1!$B$2:$B$2185),0))*12</f>
        <v>245058456</v>
      </c>
      <c r="K16" s="2">
        <f t="array" ref="K16">INDEX([3]Sheet1!$J$2:$J$2185,MATCH(2012,IF([3]Sheet1!$E$2:$E$2185=$A16,[3]Sheet1!$B$2:$B$2185),0))</f>
        <v>3325</v>
      </c>
      <c r="L16" s="2"/>
      <c r="M16" s="2"/>
      <c r="N16" s="2"/>
      <c r="O16" s="2"/>
      <c r="P16" s="2"/>
    </row>
    <row r="17" spans="1:16" x14ac:dyDescent="0.25">
      <c r="A17" s="1" t="s">
        <v>32</v>
      </c>
      <c r="B17" s="1" t="s">
        <v>33</v>
      </c>
      <c r="C17" s="2">
        <f t="array" ref="C17">INDEX([2]data!$E$2:$E$2185,MATCH(2012,IF([2]data!$C$2:$C$2185=$A17,[2]data!$A$2:$A$2185),0))</f>
        <v>6537782</v>
      </c>
      <c r="D17" s="2"/>
      <c r="E17" s="2"/>
      <c r="F17" s="2"/>
      <c r="G17" s="2">
        <f t="array" ref="G17">INDEX([1]Sheet1!$AP$2:$AP$1823,MATCH(2012,IF([1]Sheet1!$C$2:$C$1823=$A17,[1]Sheet1!$A$2:$A$1823),0))</f>
        <v>1163218944</v>
      </c>
      <c r="H17" s="2">
        <f t="array" ref="H17">INDEX([1]Sheet1!$AW$2:$AW$1823,MATCH(2012,IF([1]Sheet1!$C$2:$C$1823=$A17,[1]Sheet1!$A$2:$A$1823),0))</f>
        <v>1115966976</v>
      </c>
      <c r="I17" s="2">
        <f t="shared" si="0"/>
        <v>47251968</v>
      </c>
      <c r="J17" s="2">
        <f t="array" ref="J17">INDEX([3]Sheet1!$M$2:$M$2185,MATCH(2012,IF([3]Sheet1!$E$2:$E$2185=$A17,[3]Sheet1!$B$2:$B$2185),0))*12</f>
        <v>111057408</v>
      </c>
      <c r="K17" s="2">
        <f t="array" ref="K17">INDEX([3]Sheet1!$J$2:$J$2185,MATCH(2012,IF([3]Sheet1!$E$2:$E$2185=$A17,[3]Sheet1!$B$2:$B$2185),0))</f>
        <v>1343</v>
      </c>
      <c r="L17" s="2"/>
      <c r="M17" s="2"/>
      <c r="N17" s="2"/>
      <c r="O17" s="2"/>
      <c r="P17" s="2"/>
    </row>
    <row r="18" spans="1:16" x14ac:dyDescent="0.25">
      <c r="A18" s="1" t="s">
        <v>34</v>
      </c>
      <c r="B18" s="1" t="s">
        <v>35</v>
      </c>
      <c r="C18" s="2">
        <f t="array" ref="C18">INDEX([2]data!$E$2:$E$2185,MATCH(2012,IF([2]data!$C$2:$C$2185=$A18,[2]data!$A$2:$A$2185),0))</f>
        <v>3075039</v>
      </c>
      <c r="D18" s="2"/>
      <c r="E18" s="2"/>
      <c r="F18" s="2"/>
      <c r="G18" s="2">
        <f t="array" ref="G18">INDEX([1]Sheet1!$AP$2:$AP$1823,MATCH(2012,IF([1]Sheet1!$C$2:$C$1823=$A18,[1]Sheet1!$A$2:$A$1823),0))</f>
        <v>270536992</v>
      </c>
      <c r="H18" s="2">
        <f t="array" ref="H18">INDEX([1]Sheet1!$AW$2:$AW$1823,MATCH(2012,IF([1]Sheet1!$C$2:$C$1823=$A18,[1]Sheet1!$A$2:$A$1823),0))</f>
        <v>261238000</v>
      </c>
      <c r="I18" s="2">
        <f t="shared" si="0"/>
        <v>9298992</v>
      </c>
      <c r="J18" s="2">
        <f t="array" ref="J18">INDEX([3]Sheet1!$M$2:$M$2185,MATCH(2012,IF([3]Sheet1!$E$2:$E$2185=$A18,[3]Sheet1!$B$2:$B$2185),0))*12</f>
        <v>108473616</v>
      </c>
      <c r="K18" s="2">
        <f t="array" ref="K18">INDEX([3]Sheet1!$J$2:$J$2185,MATCH(2012,IF([3]Sheet1!$E$2:$E$2185=$A18,[3]Sheet1!$B$2:$B$2185),0))</f>
        <v>433</v>
      </c>
      <c r="L18" s="2"/>
      <c r="M18" s="2"/>
      <c r="N18" s="2"/>
      <c r="O18" s="2"/>
      <c r="P18" s="2"/>
    </row>
    <row r="19" spans="1:16" x14ac:dyDescent="0.25">
      <c r="A19" s="1" t="s">
        <v>36</v>
      </c>
      <c r="B19" s="1" t="s">
        <v>37</v>
      </c>
      <c r="C19" s="2">
        <f t="array" ref="C19">INDEX([2]data!$E$2:$E$2185,MATCH(2012,IF([2]data!$C$2:$C$2185=$A19,[2]data!$A$2:$A$2185),0))</f>
        <v>2885398</v>
      </c>
      <c r="D19" s="2"/>
      <c r="E19" s="2"/>
      <c r="F19" s="2"/>
      <c r="G19" s="2">
        <f t="array" ref="G19">INDEX([1]Sheet1!$AP$2:$AP$1823,MATCH(2012,IF([1]Sheet1!$C$2:$C$1823=$A19,[1]Sheet1!$A$2:$A$1823),0))</f>
        <v>312688000</v>
      </c>
      <c r="H19" s="2">
        <f t="array" ref="H19">INDEX([1]Sheet1!$AW$2:$AW$1823,MATCH(2012,IF([1]Sheet1!$C$2:$C$1823=$A19,[1]Sheet1!$A$2:$A$1823),0))</f>
        <v>280816000</v>
      </c>
      <c r="I19" s="2">
        <f t="shared" si="0"/>
        <v>31872000</v>
      </c>
      <c r="J19" s="2">
        <f t="array" ref="J19">INDEX([3]Sheet1!$M$2:$M$2185,MATCH(2012,IF([3]Sheet1!$E$2:$E$2185=$A19,[3]Sheet1!$B$2:$B$2185),0))*12</f>
        <v>56511372</v>
      </c>
      <c r="K19" s="2">
        <f t="array" ref="K19">INDEX([3]Sheet1!$J$2:$J$2185,MATCH(2012,IF([3]Sheet1!$E$2:$E$2185=$A19,[3]Sheet1!$B$2:$B$2185),0))</f>
        <v>1000</v>
      </c>
      <c r="L19" s="2"/>
      <c r="M19" s="2"/>
      <c r="N19" s="2"/>
      <c r="O19" s="2"/>
      <c r="P19" s="2"/>
    </row>
    <row r="20" spans="1:16" x14ac:dyDescent="0.25">
      <c r="A20" s="1" t="s">
        <v>38</v>
      </c>
      <c r="B20" s="1" t="s">
        <v>39</v>
      </c>
      <c r="C20" s="2">
        <f t="array" ref="C20">INDEX([2]data!$E$2:$E$2185,MATCH(2012,IF([2]data!$C$2:$C$2185=$A20,[2]data!$A$2:$A$2185),0))</f>
        <v>4379730</v>
      </c>
      <c r="D20" s="2"/>
      <c r="E20" s="2"/>
      <c r="F20" s="2"/>
      <c r="G20" s="2">
        <f t="array" ref="G20">INDEX([1]Sheet1!$AP$2:$AP$1823,MATCH(2012,IF([1]Sheet1!$C$2:$C$1823=$A20,[1]Sheet1!$A$2:$A$1823),0))</f>
        <v>485976992</v>
      </c>
      <c r="H20" s="2">
        <f t="array" ref="H20">INDEX([1]Sheet1!$AW$2:$AW$1823,MATCH(2012,IF([1]Sheet1!$C$2:$C$1823=$A20,[1]Sheet1!$A$2:$A$1823),0))</f>
        <v>433739008</v>
      </c>
      <c r="I20" s="2">
        <f t="shared" si="0"/>
        <v>52237984</v>
      </c>
      <c r="J20" s="2">
        <f t="array" ref="J20">INDEX([3]Sheet1!$M$2:$M$2185,MATCH(2012,IF([3]Sheet1!$E$2:$E$2185=$A20,[3]Sheet1!$B$2:$B$2185),0))*12</f>
        <v>137841468</v>
      </c>
      <c r="K20" s="2">
        <f t="array" ref="K20">INDEX([3]Sheet1!$J$2:$J$2185,MATCH(2012,IF([3]Sheet1!$E$2:$E$2185=$A20,[3]Sheet1!$B$2:$B$2185),0))</f>
        <v>992</v>
      </c>
      <c r="L20" s="2"/>
      <c r="M20" s="2"/>
      <c r="N20" s="2"/>
      <c r="O20" s="2"/>
      <c r="P20" s="2"/>
    </row>
    <row r="21" spans="1:16" x14ac:dyDescent="0.25">
      <c r="A21" s="1" t="s">
        <v>40</v>
      </c>
      <c r="B21" s="1" t="s">
        <v>41</v>
      </c>
      <c r="C21" s="2">
        <f t="array" ref="C21">INDEX([2]data!$E$2:$E$2185,MATCH(2012,IF([2]data!$C$2:$C$2185=$A21,[2]data!$A$2:$A$2185),0))</f>
        <v>4602134</v>
      </c>
      <c r="D21" s="2"/>
      <c r="E21" s="2"/>
      <c r="F21" s="2"/>
      <c r="G21" s="2">
        <f t="array" ref="G21">INDEX([1]Sheet1!$AP$2:$AP$1823,MATCH(2012,IF([1]Sheet1!$C$2:$C$1823=$A21,[1]Sheet1!$A$2:$A$1823),0))</f>
        <v>1497043968</v>
      </c>
      <c r="H21" s="2">
        <f t="array" ref="H21">INDEX([1]Sheet1!$AW$2:$AW$1823,MATCH(2012,IF([1]Sheet1!$C$2:$C$1823=$A21,[1]Sheet1!$A$2:$A$1823),0))</f>
        <v>1237794944</v>
      </c>
      <c r="I21" s="2">
        <f t="shared" si="0"/>
        <v>259249024</v>
      </c>
      <c r="J21" s="2">
        <f t="array" ref="J21">INDEX([3]Sheet1!$M$2:$M$2185,MATCH(2012,IF([3]Sheet1!$E$2:$E$2185=$A21,[3]Sheet1!$B$2:$B$2185),0))*12</f>
        <v>242244804</v>
      </c>
      <c r="K21" s="2">
        <f t="array" ref="K21">INDEX([3]Sheet1!$J$2:$J$2185,MATCH(2012,IF([3]Sheet1!$E$2:$E$2185=$A21,[3]Sheet1!$B$2:$B$2185),0))</f>
        <v>1217</v>
      </c>
      <c r="L21" s="2"/>
      <c r="M21" s="2"/>
      <c r="N21" s="2"/>
      <c r="O21" s="2"/>
      <c r="P21" s="2"/>
    </row>
    <row r="22" spans="1:16" x14ac:dyDescent="0.25">
      <c r="A22" s="1" t="s">
        <v>42</v>
      </c>
      <c r="B22" s="1" t="s">
        <v>43</v>
      </c>
      <c r="C22" s="2">
        <f t="array" ref="C22">INDEX([2]data!$E$2:$E$2185,MATCH(2012,IF([2]data!$C$2:$C$2185=$A22,[2]data!$A$2:$A$2185),0))</f>
        <v>1328501</v>
      </c>
      <c r="D22" s="2"/>
      <c r="E22" s="2"/>
      <c r="F22" s="2"/>
      <c r="G22" s="2">
        <f t="array" ref="G22">INDEX([1]Sheet1!$AP$2:$AP$1823,MATCH(2012,IF([1]Sheet1!$C$2:$C$1823=$A22,[1]Sheet1!$A$2:$A$1823),0))</f>
        <v>375700000</v>
      </c>
      <c r="H22" s="2">
        <f t="array" ref="H22">INDEX([1]Sheet1!$AW$2:$AW$1823,MATCH(2012,IF([1]Sheet1!$C$2:$C$1823=$A22,[1]Sheet1!$A$2:$A$1823),0))</f>
        <v>362088992</v>
      </c>
      <c r="I22" s="2">
        <f t="shared" si="0"/>
        <v>13611008</v>
      </c>
      <c r="J22" s="2">
        <f t="array" ref="J22">INDEX([3]Sheet1!$M$2:$M$2185,MATCH(2012,IF([3]Sheet1!$E$2:$E$2185=$A22,[3]Sheet1!$B$2:$B$2185),0))*12</f>
        <v>53695908</v>
      </c>
      <c r="K22" s="2">
        <f t="array" ref="K22">INDEX([3]Sheet1!$J$2:$J$2185,MATCH(2012,IF([3]Sheet1!$E$2:$E$2185=$A22,[3]Sheet1!$B$2:$B$2185),0))</f>
        <v>477</v>
      </c>
      <c r="L22" s="2"/>
      <c r="M22" s="2"/>
      <c r="N22" s="2"/>
      <c r="O22" s="2"/>
      <c r="P22" s="2"/>
    </row>
    <row r="23" spans="1:16" x14ac:dyDescent="0.25">
      <c r="A23" s="1" t="s">
        <v>44</v>
      </c>
      <c r="B23" s="1" t="s">
        <v>45</v>
      </c>
      <c r="C23" s="2">
        <f t="array" ref="C23">INDEX([2]data!$E$2:$E$2185,MATCH(2012,IF([2]data!$C$2:$C$2185=$A23,[2]data!$A$2:$A$2185),0))</f>
        <v>5884868</v>
      </c>
      <c r="D23" s="2"/>
      <c r="E23" s="2"/>
      <c r="F23" s="2"/>
      <c r="G23" s="2">
        <f t="array" ref="G23">INDEX([1]Sheet1!$AP$2:$AP$1823,MATCH(2012,IF([1]Sheet1!$C$2:$C$1823=$A23,[1]Sheet1!$A$2:$A$1823),0))</f>
        <v>1572894976</v>
      </c>
      <c r="H23" s="2">
        <f t="array" ref="H23">INDEX([1]Sheet1!$AW$2:$AW$1823,MATCH(2012,IF([1]Sheet1!$C$2:$C$1823=$A23,[1]Sheet1!$A$2:$A$1823),0))</f>
        <v>1456104960</v>
      </c>
      <c r="I23" s="2">
        <f t="shared" si="0"/>
        <v>116790016</v>
      </c>
      <c r="J23" s="2">
        <f t="array" ref="J23">INDEX([3]Sheet1!$M$2:$M$2185,MATCH(2012,IF([3]Sheet1!$E$2:$E$2185=$A23,[3]Sheet1!$B$2:$B$2185),0))*12</f>
        <v>149261412</v>
      </c>
      <c r="K23" s="2">
        <f t="array" ref="K23">INDEX([3]Sheet1!$J$2:$J$2185,MATCH(2012,IF([3]Sheet1!$E$2:$E$2185=$A23,[3]Sheet1!$B$2:$B$2185),0))</f>
        <v>2550</v>
      </c>
      <c r="L23" s="2"/>
      <c r="M23" s="2"/>
      <c r="N23" s="2"/>
      <c r="O23" s="2"/>
      <c r="P23" s="2"/>
    </row>
    <row r="24" spans="1:16" x14ac:dyDescent="0.25">
      <c r="A24" s="1" t="s">
        <v>46</v>
      </c>
      <c r="B24" s="1" t="s">
        <v>47</v>
      </c>
      <c r="C24" s="2">
        <f t="array" ref="C24">INDEX([2]data!$E$2:$E$2185,MATCH(2012,IF([2]data!$C$2:$C$2185=$A24,[2]data!$A$2:$A$2185),0))</f>
        <v>6645303</v>
      </c>
      <c r="D24" s="2"/>
      <c r="E24" s="2"/>
      <c r="F24" s="2"/>
      <c r="G24" s="2">
        <f t="array" ref="G24">INDEX([1]Sheet1!$AP$2:$AP$1823,MATCH(2012,IF([1]Sheet1!$C$2:$C$1823=$A24,[1]Sheet1!$A$2:$A$1823),0))</f>
        <v>3292370944</v>
      </c>
      <c r="H24" s="2">
        <f t="array" ref="H24">INDEX([1]Sheet1!$AW$2:$AW$1823,MATCH(2012,IF([1]Sheet1!$C$2:$C$1823=$A24,[1]Sheet1!$A$2:$A$1823),0))</f>
        <v>3026702080</v>
      </c>
      <c r="I24" s="2">
        <f t="shared" si="0"/>
        <v>265668864</v>
      </c>
      <c r="J24" s="2">
        <f t="array" ref="J24">INDEX([3]Sheet1!$M$2:$M$2185,MATCH(2012,IF([3]Sheet1!$E$2:$E$2185=$A24,[3]Sheet1!$B$2:$B$2185),0))*12</f>
        <v>96403488</v>
      </c>
      <c r="K24" s="2">
        <f t="array" ref="K24">INDEX([3]Sheet1!$J$2:$J$2185,MATCH(2012,IF([3]Sheet1!$E$2:$E$2185=$A24,[3]Sheet1!$B$2:$B$2185),0))</f>
        <v>4508</v>
      </c>
      <c r="L24" s="2"/>
      <c r="M24" s="2"/>
      <c r="N24" s="2"/>
      <c r="O24" s="2"/>
      <c r="P24" s="2"/>
    </row>
    <row r="25" spans="1:16" x14ac:dyDescent="0.25">
      <c r="A25" s="1" t="s">
        <v>48</v>
      </c>
      <c r="B25" s="1" t="s">
        <v>49</v>
      </c>
      <c r="C25" s="2">
        <f t="array" ref="C25">INDEX([2]data!$E$2:$E$2185,MATCH(2012,IF([2]data!$C$2:$C$2185=$A25,[2]data!$A$2:$A$2185),0))</f>
        <v>9882519</v>
      </c>
      <c r="D25" s="2"/>
      <c r="E25" s="2"/>
      <c r="F25" s="2"/>
      <c r="G25" s="2">
        <f t="array" ref="G25">INDEX([1]Sheet1!$AP$2:$AP$1823,MATCH(2012,IF([1]Sheet1!$C$2:$C$1823=$A25,[1]Sheet1!$A$2:$A$1823),0))</f>
        <v>1399837056</v>
      </c>
      <c r="H25" s="2">
        <f t="array" ref="H25">INDEX([1]Sheet1!$AW$2:$AW$1823,MATCH(2012,IF([1]Sheet1!$C$2:$C$1823=$A25,[1]Sheet1!$A$2:$A$1823),0))</f>
        <v>1362270976</v>
      </c>
      <c r="I25" s="2">
        <f t="shared" si="0"/>
        <v>37566080</v>
      </c>
      <c r="J25" s="2">
        <f t="array" ref="J25">INDEX([3]Sheet1!$M$2:$M$2185,MATCH(2012,IF([3]Sheet1!$E$2:$E$2185=$A25,[3]Sheet1!$B$2:$B$2185),0))*12</f>
        <v>196368396</v>
      </c>
      <c r="K25" s="2">
        <f t="array" ref="K25">INDEX([3]Sheet1!$J$2:$J$2185,MATCH(2012,IF([3]Sheet1!$E$2:$E$2185=$A25,[3]Sheet1!$B$2:$B$2185),0))</f>
        <v>1381</v>
      </c>
      <c r="L25" s="2"/>
      <c r="M25" s="2"/>
      <c r="N25" s="2"/>
      <c r="O25" s="2"/>
      <c r="P25" s="2"/>
    </row>
    <row r="26" spans="1:16" x14ac:dyDescent="0.25">
      <c r="A26" s="1" t="s">
        <v>50</v>
      </c>
      <c r="B26" s="1" t="s">
        <v>51</v>
      </c>
      <c r="C26" s="2">
        <f t="array" ref="C26">INDEX([2]data!$E$2:$E$2185,MATCH(2012,IF([2]data!$C$2:$C$2185=$A26,[2]data!$A$2:$A$2185),0))</f>
        <v>5379646</v>
      </c>
      <c r="D26" s="2"/>
      <c r="E26" s="2"/>
      <c r="F26" s="2"/>
      <c r="G26" s="2">
        <f t="array" ref="G26">INDEX([1]Sheet1!$AP$2:$AP$1823,MATCH(2012,IF([1]Sheet1!$C$2:$C$1823=$A26,[1]Sheet1!$A$2:$A$1823),0))</f>
        <v>1120286976</v>
      </c>
      <c r="H26" s="2">
        <f t="array" ref="H26">INDEX([1]Sheet1!$AW$2:$AW$1823,MATCH(2012,IF([1]Sheet1!$C$2:$C$1823=$A26,[1]Sheet1!$A$2:$A$1823),0))</f>
        <v>967198976</v>
      </c>
      <c r="I26" s="2">
        <f t="shared" si="0"/>
        <v>153088000</v>
      </c>
      <c r="J26" s="2">
        <f t="array" ref="J26">INDEX([3]Sheet1!$M$2:$M$2185,MATCH(2012,IF([3]Sheet1!$E$2:$E$2185=$A26,[3]Sheet1!$B$2:$B$2185),0))*12</f>
        <v>215652528</v>
      </c>
      <c r="K26" s="2">
        <f t="array" ref="K26">INDEX([3]Sheet1!$J$2:$J$2185,MATCH(2012,IF([3]Sheet1!$E$2:$E$2185=$A26,[3]Sheet1!$B$2:$B$2185),0))</f>
        <v>1958</v>
      </c>
      <c r="L26" s="2"/>
      <c r="M26" s="2"/>
      <c r="N26" s="2"/>
      <c r="O26" s="2"/>
      <c r="P26" s="2"/>
    </row>
    <row r="27" spans="1:16" x14ac:dyDescent="0.25">
      <c r="A27" s="1" t="s">
        <v>52</v>
      </c>
      <c r="B27" s="1" t="s">
        <v>53</v>
      </c>
      <c r="C27" s="2">
        <f t="array" ref="C27">INDEX([2]data!$E$2:$E$2185,MATCH(2012,IF([2]data!$C$2:$C$2185=$A27,[2]data!$A$2:$A$2185),0))</f>
        <v>2986450</v>
      </c>
      <c r="D27" s="2"/>
      <c r="E27" s="2"/>
      <c r="F27" s="2"/>
      <c r="G27" s="2">
        <f t="array" ref="G27">INDEX([1]Sheet1!$AP$2:$AP$1823,MATCH(2012,IF([1]Sheet1!$C$2:$C$1823=$A27,[1]Sheet1!$A$2:$A$1823),0))</f>
        <v>355896992</v>
      </c>
      <c r="H27" s="2">
        <f t="array" ref="H27">INDEX([1]Sheet1!$AW$2:$AW$1823,MATCH(2012,IF([1]Sheet1!$C$2:$C$1823=$A27,[1]Sheet1!$A$2:$A$1823),0))</f>
        <v>289743008</v>
      </c>
      <c r="I27" s="2">
        <f t="shared" si="0"/>
        <v>66153984</v>
      </c>
      <c r="J27" s="2">
        <f t="array" ref="J27">INDEX([3]Sheet1!$M$2:$M$2185,MATCH(2012,IF([3]Sheet1!$E$2:$E$2185=$A27,[3]Sheet1!$B$2:$B$2185),0))*12</f>
        <v>122190432</v>
      </c>
      <c r="K27" s="2">
        <f t="array" ref="K27">INDEX([3]Sheet1!$J$2:$J$2185,MATCH(2012,IF([3]Sheet1!$E$2:$E$2185=$A27,[3]Sheet1!$B$2:$B$2185),0))</f>
        <v>903</v>
      </c>
      <c r="L27" s="2"/>
      <c r="M27" s="2"/>
      <c r="N27" s="2"/>
      <c r="O27" s="2"/>
      <c r="P27" s="2"/>
    </row>
    <row r="28" spans="1:16" x14ac:dyDescent="0.25">
      <c r="A28" s="1" t="s">
        <v>54</v>
      </c>
      <c r="B28" s="1" t="s">
        <v>55</v>
      </c>
      <c r="C28" s="2">
        <f t="array" ref="C28">INDEX([2]data!$E$2:$E$2185,MATCH(2012,IF([2]data!$C$2:$C$2185=$A28,[2]data!$A$2:$A$2185),0))</f>
        <v>6024522</v>
      </c>
      <c r="D28" s="2"/>
      <c r="E28" s="2"/>
      <c r="F28" s="2"/>
      <c r="G28" s="2">
        <f t="array" ref="G28">INDEX([1]Sheet1!$AP$2:$AP$1823,MATCH(2012,IF([1]Sheet1!$C$2:$C$1823=$A28,[1]Sheet1!$A$2:$A$1823),0))</f>
        <v>715366016</v>
      </c>
      <c r="H28" s="2">
        <f t="array" ref="H28">INDEX([1]Sheet1!$AW$2:$AW$1823,MATCH(2012,IF([1]Sheet1!$C$2:$C$1823=$A28,[1]Sheet1!$A$2:$A$1823),0))</f>
        <v>687452032</v>
      </c>
      <c r="I28" s="2">
        <f t="shared" si="0"/>
        <v>27913984</v>
      </c>
      <c r="J28" s="2">
        <f t="array" ref="J28">INDEX([3]Sheet1!$M$2:$M$2185,MATCH(2012,IF([3]Sheet1!$E$2:$E$2185=$A28,[3]Sheet1!$B$2:$B$2185),0))*12</f>
        <v>105495924</v>
      </c>
      <c r="K28" s="2">
        <f t="array" ref="K28">INDEX([3]Sheet1!$J$2:$J$2185,MATCH(2012,IF([3]Sheet1!$E$2:$E$2185=$A28,[3]Sheet1!$B$2:$B$2185),0))</f>
        <v>1270</v>
      </c>
      <c r="L28" s="2"/>
      <c r="M28" s="2"/>
      <c r="N28" s="2"/>
      <c r="O28" s="2"/>
      <c r="P28" s="2"/>
    </row>
    <row r="29" spans="1:16" x14ac:dyDescent="0.25">
      <c r="A29" s="1" t="s">
        <v>56</v>
      </c>
      <c r="B29" s="1" t="s">
        <v>57</v>
      </c>
      <c r="C29" s="2">
        <f t="array" ref="C29">INDEX([2]data!$E$2:$E$2185,MATCH(2012,IF([2]data!$C$2:$C$2185=$A29,[2]data!$A$2:$A$2185),0))</f>
        <v>1005494</v>
      </c>
      <c r="D29" s="2"/>
      <c r="E29" s="2"/>
      <c r="F29" s="2"/>
      <c r="G29" s="2">
        <f t="array" ref="G29">INDEX([1]Sheet1!$AP$2:$AP$1823,MATCH(2012,IF([1]Sheet1!$C$2:$C$1823=$A29,[1]Sheet1!$A$2:$A$1823),0))</f>
        <v>123025000</v>
      </c>
      <c r="H29" s="2">
        <f t="array" ref="H29">INDEX([1]Sheet1!$AW$2:$AW$1823,MATCH(2012,IF([1]Sheet1!$C$2:$C$1823=$A29,[1]Sheet1!$A$2:$A$1823),0))</f>
        <v>105459000</v>
      </c>
      <c r="I29" s="2">
        <f t="shared" si="0"/>
        <v>17566000</v>
      </c>
      <c r="J29" s="2">
        <f t="array" ref="J29">INDEX([3]Sheet1!$M$2:$M$2185,MATCH(2012,IF([3]Sheet1!$E$2:$E$2185=$A29,[3]Sheet1!$B$2:$B$2185),0))*12</f>
        <v>80518716</v>
      </c>
      <c r="K29" s="2">
        <f t="array" ref="K29">INDEX([3]Sheet1!$J$2:$J$2185,MATCH(2012,IF([3]Sheet1!$E$2:$E$2185=$A29,[3]Sheet1!$B$2:$B$2185),0))</f>
        <v>225</v>
      </c>
      <c r="L29" s="2"/>
      <c r="M29" s="2"/>
      <c r="N29" s="2"/>
      <c r="O29" s="2"/>
      <c r="P29" s="2"/>
    </row>
    <row r="30" spans="1:16" x14ac:dyDescent="0.25">
      <c r="A30" s="1" t="s">
        <v>58</v>
      </c>
      <c r="B30" s="1" t="s">
        <v>59</v>
      </c>
      <c r="C30" s="2">
        <f t="array" ref="C30">INDEX([2]data!$E$2:$E$2185,MATCH(2012,IF([2]data!$C$2:$C$2185=$A30,[2]data!$A$2:$A$2185),0))</f>
        <v>1855350</v>
      </c>
      <c r="D30" s="2"/>
      <c r="E30" s="2"/>
      <c r="F30" s="2"/>
      <c r="G30" s="2">
        <f t="array" ref="G30">INDEX([1]Sheet1!$AP$2:$AP$1823,MATCH(2012,IF([1]Sheet1!$C$2:$C$1823=$A30,[1]Sheet1!$A$2:$A$1823),0))</f>
        <v>238295008</v>
      </c>
      <c r="H30" s="2">
        <f t="array" ref="H30">INDEX([1]Sheet1!$AW$2:$AW$1823,MATCH(2012,IF([1]Sheet1!$C$2:$C$1823=$A30,[1]Sheet1!$A$2:$A$1823),0))</f>
        <v>213044000</v>
      </c>
      <c r="I30" s="2">
        <f t="shared" si="0"/>
        <v>25251008</v>
      </c>
      <c r="J30" s="2">
        <f t="array" ref="J30">INDEX([3]Sheet1!$M$2:$M$2185,MATCH(2012,IF([3]Sheet1!$E$2:$E$2185=$A30,[3]Sheet1!$B$2:$B$2185),0))*12</f>
        <v>114928236</v>
      </c>
      <c r="K30" s="2">
        <f t="array" ref="K30">INDEX([3]Sheet1!$J$2:$J$2185,MATCH(2012,IF([3]Sheet1!$E$2:$E$2185=$A30,[3]Sheet1!$B$2:$B$2185),0))</f>
        <v>765</v>
      </c>
      <c r="L30" s="2"/>
      <c r="M30" s="2"/>
      <c r="N30" s="2"/>
      <c r="O30" s="2"/>
      <c r="P30" s="2"/>
    </row>
    <row r="31" spans="1:16" x14ac:dyDescent="0.25">
      <c r="A31" s="1" t="s">
        <v>60</v>
      </c>
      <c r="B31" s="1" t="s">
        <v>61</v>
      </c>
      <c r="C31" s="2">
        <f t="array" ref="C31">INDEX([2]data!$E$2:$E$2185,MATCH(2012,IF([2]data!$C$2:$C$2185=$A31,[2]data!$A$2:$A$2185),0))</f>
        <v>2754354</v>
      </c>
      <c r="D31" s="2"/>
      <c r="E31" s="2"/>
      <c r="F31" s="2"/>
      <c r="G31" s="2">
        <f t="array" ref="G31">INDEX([1]Sheet1!$AP$2:$AP$1823,MATCH(2012,IF([1]Sheet1!$C$2:$C$1823=$A31,[1]Sheet1!$A$2:$A$1823),0))</f>
        <v>172728992</v>
      </c>
      <c r="H31" s="2">
        <f t="array" ref="H31">INDEX([1]Sheet1!$AW$2:$AW$1823,MATCH(2012,IF([1]Sheet1!$C$2:$C$1823=$A31,[1]Sheet1!$A$2:$A$1823),0))</f>
        <v>159644992</v>
      </c>
      <c r="I31" s="2">
        <f t="shared" si="0"/>
        <v>13084000</v>
      </c>
      <c r="J31" s="2">
        <f t="array" ref="J31">INDEX([3]Sheet1!$M$2:$M$2185,MATCH(2012,IF([3]Sheet1!$E$2:$E$2185=$A31,[3]Sheet1!$B$2:$B$2185),0))*12</f>
        <v>48323352</v>
      </c>
      <c r="K31" s="2">
        <f t="array" ref="K31">INDEX([3]Sheet1!$J$2:$J$2185,MATCH(2012,IF([3]Sheet1!$E$2:$E$2185=$A31,[3]Sheet1!$B$2:$B$2185),0))</f>
        <v>515</v>
      </c>
      <c r="L31" s="2"/>
      <c r="M31" s="2"/>
      <c r="N31" s="2"/>
      <c r="O31" s="2"/>
      <c r="P31" s="2"/>
    </row>
    <row r="32" spans="1:16" x14ac:dyDescent="0.25">
      <c r="A32" s="1" t="s">
        <v>62</v>
      </c>
      <c r="B32" s="1" t="s">
        <v>63</v>
      </c>
      <c r="C32" s="2">
        <f t="array" ref="C32">INDEX([2]data!$E$2:$E$2185,MATCH(2012,IF([2]data!$C$2:$C$2185=$A32,[2]data!$A$2:$A$2185),0))</f>
        <v>1321617</v>
      </c>
      <c r="D32" s="2"/>
      <c r="E32" s="2"/>
      <c r="F32" s="2"/>
      <c r="G32" s="2">
        <f t="array" ref="G32">INDEX([1]Sheet1!$AP$2:$AP$1823,MATCH(2012,IF([1]Sheet1!$C$2:$C$1823=$A32,[1]Sheet1!$A$2:$A$1823),0))</f>
        <v>244823008</v>
      </c>
      <c r="H32" s="2">
        <f t="array" ref="H32">INDEX([1]Sheet1!$AW$2:$AW$1823,MATCH(2012,IF([1]Sheet1!$C$2:$C$1823=$A32,[1]Sheet1!$A$2:$A$1823),0))</f>
        <v>234344000</v>
      </c>
      <c r="I32" s="2">
        <f t="shared" si="0"/>
        <v>10479008</v>
      </c>
      <c r="J32" s="2">
        <f t="array" ref="J32">INDEX([3]Sheet1!$M$2:$M$2185,MATCH(2012,IF([3]Sheet1!$E$2:$E$2185=$A32,[3]Sheet1!$B$2:$B$2185),0))*12</f>
        <v>21200688</v>
      </c>
      <c r="K32" s="2">
        <f t="array" ref="K32">INDEX([3]Sheet1!$J$2:$J$2185,MATCH(2012,IF([3]Sheet1!$E$2:$E$2185=$A32,[3]Sheet1!$B$2:$B$2185),0))</f>
        <v>391</v>
      </c>
      <c r="L32" s="2"/>
      <c r="M32" s="2"/>
      <c r="N32" s="2"/>
      <c r="O32" s="2"/>
      <c r="P32" s="2"/>
    </row>
    <row r="33" spans="1:16" x14ac:dyDescent="0.25">
      <c r="A33" s="1" t="s">
        <v>64</v>
      </c>
      <c r="B33" s="1" t="s">
        <v>65</v>
      </c>
      <c r="C33" s="2">
        <f t="array" ref="C33">INDEX([2]data!$E$2:$E$2185,MATCH(2012,IF([2]data!$C$2:$C$2185=$A33,[2]data!$A$2:$A$2185),0))</f>
        <v>8867749</v>
      </c>
      <c r="D33" s="2"/>
      <c r="E33" s="2"/>
      <c r="F33" s="2"/>
      <c r="G33" s="2">
        <f t="array" ref="G33">INDEX([1]Sheet1!$AP$2:$AP$1823,MATCH(2012,IF([1]Sheet1!$C$2:$C$1823=$A33,[1]Sheet1!$A$2:$A$1823),0))</f>
        <v>1606505984</v>
      </c>
      <c r="H33" s="2">
        <f t="array" ref="H33">INDEX([1]Sheet1!$AW$2:$AW$1823,MATCH(2012,IF([1]Sheet1!$C$2:$C$1823=$A33,[1]Sheet1!$A$2:$A$1823),0))</f>
        <v>1484493952</v>
      </c>
      <c r="I33" s="2">
        <f t="shared" si="0"/>
        <v>122012032</v>
      </c>
      <c r="J33" s="2">
        <f t="array" ref="J33">INDEX([3]Sheet1!$M$2:$M$2185,MATCH(2012,IF([3]Sheet1!$E$2:$E$2185=$A33,[3]Sheet1!$B$2:$B$2185),0))*12</f>
        <v>143644392</v>
      </c>
      <c r="K33" s="2">
        <f t="array" ref="K33">INDEX([3]Sheet1!$J$2:$J$2185,MATCH(2012,IF([3]Sheet1!$E$2:$E$2185=$A33,[3]Sheet1!$B$2:$B$2185),0))</f>
        <v>3395</v>
      </c>
      <c r="L33" s="2"/>
      <c r="M33" s="2"/>
      <c r="N33" s="2"/>
      <c r="O33" s="2"/>
      <c r="P33" s="2"/>
    </row>
    <row r="34" spans="1:16" x14ac:dyDescent="0.25">
      <c r="A34" s="1" t="s">
        <v>66</v>
      </c>
      <c r="B34" s="1" t="s">
        <v>67</v>
      </c>
      <c r="C34" s="2">
        <f t="array" ref="C34">INDEX([2]data!$E$2:$E$2185,MATCH(2012,IF([2]data!$C$2:$C$2185=$A34,[2]data!$A$2:$A$2185),0))</f>
        <v>2083540</v>
      </c>
      <c r="D34" s="2"/>
      <c r="E34" s="2"/>
      <c r="F34" s="2"/>
      <c r="G34" s="2">
        <f t="array" ref="G34">INDEX([1]Sheet1!$AP$2:$AP$1823,MATCH(2012,IF([1]Sheet1!$C$2:$C$1823=$A34,[1]Sheet1!$A$2:$A$1823),0))</f>
        <v>214344992</v>
      </c>
      <c r="H34" s="2">
        <f t="array" ref="H34">INDEX([1]Sheet1!$AW$2:$AW$1823,MATCH(2012,IF([1]Sheet1!$C$2:$C$1823=$A34,[1]Sheet1!$A$2:$A$1823),0))</f>
        <v>202359008</v>
      </c>
      <c r="I34" s="2">
        <f t="shared" si="0"/>
        <v>11985984</v>
      </c>
      <c r="J34" s="2">
        <f t="array" ref="J34">INDEX([3]Sheet1!$M$2:$M$2185,MATCH(2012,IF([3]Sheet1!$E$2:$E$2185=$A34,[3]Sheet1!$B$2:$B$2185),0))*12</f>
        <v>64277628</v>
      </c>
      <c r="K34" s="2">
        <f t="array" ref="K34">INDEX([3]Sheet1!$J$2:$J$2185,MATCH(2012,IF([3]Sheet1!$E$2:$E$2185=$A34,[3]Sheet1!$B$2:$B$2185),0))</f>
        <v>455</v>
      </c>
      <c r="L34" s="2"/>
      <c r="M34" s="2"/>
      <c r="N34" s="2"/>
      <c r="O34" s="2"/>
      <c r="P34" s="2"/>
    </row>
    <row r="35" spans="1:16" x14ac:dyDescent="0.25">
      <c r="A35" s="1" t="s">
        <v>68</v>
      </c>
      <c r="B35" s="1" t="s">
        <v>69</v>
      </c>
      <c r="C35" s="2">
        <f t="array" ref="C35">INDEX([2]data!$E$2:$E$2185,MATCH(2012,IF([2]data!$C$2:$C$2185=$A35,[2]data!$A$2:$A$2185),0))</f>
        <v>19576125</v>
      </c>
      <c r="D35" s="2"/>
      <c r="E35" s="2"/>
      <c r="F35" s="2"/>
      <c r="G35" s="2">
        <f t="array" ref="G35">INDEX([1]Sheet1!$AP$2:$AP$1823,MATCH(2012,IF([1]Sheet1!$C$2:$C$1823=$A35,[1]Sheet1!$A$2:$A$1823),0))</f>
        <v>7065063936</v>
      </c>
      <c r="H35" s="2">
        <f t="array" ref="H35">INDEX([1]Sheet1!$AW$2:$AW$1823,MATCH(2012,IF([1]Sheet1!$C$2:$C$1823=$A35,[1]Sheet1!$A$2:$A$1823),0))</f>
        <v>5951424000</v>
      </c>
      <c r="I35" s="2">
        <f t="shared" si="0"/>
        <v>1113639936</v>
      </c>
      <c r="J35" s="2">
        <f t="array" ref="J35">INDEX([3]Sheet1!$M$2:$M$2185,MATCH(2012,IF([3]Sheet1!$E$2:$E$2185=$A35,[3]Sheet1!$B$2:$B$2185),0))*12</f>
        <v>205463904</v>
      </c>
      <c r="K35" s="2">
        <f t="array" ref="K35">INDEX([3]Sheet1!$J$2:$J$2185,MATCH(2012,IF([3]Sheet1!$E$2:$E$2185=$A35,[3]Sheet1!$B$2:$B$2185),0))</f>
        <v>16081</v>
      </c>
      <c r="L35" s="2"/>
      <c r="M35" s="2"/>
      <c r="N35" s="2"/>
      <c r="O35" s="2"/>
      <c r="P35" s="2"/>
    </row>
    <row r="36" spans="1:16" x14ac:dyDescent="0.25">
      <c r="A36" s="1" t="s">
        <v>70</v>
      </c>
      <c r="B36" s="1" t="s">
        <v>71</v>
      </c>
      <c r="C36" s="2">
        <f t="array" ref="C36">INDEX([2]data!$E$2:$E$2185,MATCH(2012,IF([2]data!$C$2:$C$2185=$A36,[2]data!$A$2:$A$2185),0))</f>
        <v>9748364</v>
      </c>
      <c r="D36" s="2"/>
      <c r="E36" s="2"/>
      <c r="F36" s="2"/>
      <c r="G36" s="2">
        <f t="array" ref="G36">INDEX([1]Sheet1!$AP$2:$AP$1823,MATCH(2012,IF([1]Sheet1!$C$2:$C$1823=$A36,[1]Sheet1!$A$2:$A$1823),0))</f>
        <v>1565703040</v>
      </c>
      <c r="H36" s="2">
        <f t="array" ref="H36">INDEX([1]Sheet1!$AW$2:$AW$1823,MATCH(2012,IF([1]Sheet1!$C$2:$C$1823=$A36,[1]Sheet1!$A$2:$A$1823),0))</f>
        <v>1385609984</v>
      </c>
      <c r="I36" s="2">
        <f t="shared" si="0"/>
        <v>180093056</v>
      </c>
      <c r="J36" s="2">
        <f t="array" ref="J36">INDEX([3]Sheet1!$M$2:$M$2185,MATCH(2012,IF([3]Sheet1!$E$2:$E$2185=$A36,[3]Sheet1!$B$2:$B$2185),0))*12</f>
        <v>235906236</v>
      </c>
      <c r="K36" s="2">
        <f t="array" ref="K36">INDEX([3]Sheet1!$J$2:$J$2185,MATCH(2012,IF([3]Sheet1!$E$2:$E$2185=$A36,[3]Sheet1!$B$2:$B$2185),0))</f>
        <v>2912</v>
      </c>
      <c r="L36" s="2"/>
      <c r="M36" s="2"/>
      <c r="N36" s="2"/>
      <c r="O36" s="2"/>
      <c r="P36" s="2"/>
    </row>
    <row r="37" spans="1:16" x14ac:dyDescent="0.25">
      <c r="A37" s="1" t="s">
        <v>72</v>
      </c>
      <c r="B37" s="1" t="s">
        <v>73</v>
      </c>
      <c r="C37" s="2">
        <f t="array" ref="C37">INDEX([2]data!$E$2:$E$2185,MATCH(2012,IF([2]data!$C$2:$C$2185=$A37,[2]data!$A$2:$A$2185),0))</f>
        <v>701345</v>
      </c>
      <c r="D37" s="2"/>
      <c r="E37" s="2"/>
      <c r="F37" s="2"/>
      <c r="G37" s="2">
        <f t="array" ref="G37">INDEX([1]Sheet1!$AP$2:$AP$1823,MATCH(2012,IF([1]Sheet1!$C$2:$C$1823=$A37,[1]Sheet1!$A$2:$A$1823),0))</f>
        <v>99325000</v>
      </c>
      <c r="H37" s="2">
        <f t="array" ref="H37">INDEX([1]Sheet1!$AW$2:$AW$1823,MATCH(2012,IF([1]Sheet1!$C$2:$C$1823=$A37,[1]Sheet1!$A$2:$A$1823),0))</f>
        <v>95100000</v>
      </c>
      <c r="I37" s="2">
        <f t="shared" si="0"/>
        <v>4225000</v>
      </c>
      <c r="J37" s="2">
        <f t="array" ref="J37">INDEX([3]Sheet1!$M$2:$M$2185,MATCH(2012,IF([3]Sheet1!$E$2:$E$2185=$A37,[3]Sheet1!$B$2:$B$2185),0))*12</f>
        <v>37825500</v>
      </c>
      <c r="K37" s="2">
        <f t="array" ref="K37">INDEX([3]Sheet1!$J$2:$J$2185,MATCH(2012,IF([3]Sheet1!$E$2:$E$2185=$A37,[3]Sheet1!$B$2:$B$2185),0))</f>
        <v>292</v>
      </c>
      <c r="L37" s="2"/>
      <c r="M37" s="2"/>
      <c r="N37" s="2"/>
      <c r="O37" s="2"/>
      <c r="P37" s="2"/>
    </row>
    <row r="38" spans="1:16" x14ac:dyDescent="0.25">
      <c r="A38" s="1" t="s">
        <v>74</v>
      </c>
      <c r="B38" s="1" t="s">
        <v>75</v>
      </c>
      <c r="C38" s="2">
        <f t="array" ref="C38">INDEX([2]data!$E$2:$E$2185,MATCH(2012,IF([2]data!$C$2:$C$2185=$A38,[2]data!$A$2:$A$2185),0))</f>
        <v>11553031</v>
      </c>
      <c r="D38" s="2"/>
      <c r="E38" s="2"/>
      <c r="F38" s="2"/>
      <c r="G38" s="2">
        <f t="array" ref="G38">INDEX([1]Sheet1!$AP$2:$AP$1823,MATCH(2012,IF([1]Sheet1!$C$2:$C$1823=$A38,[1]Sheet1!$A$2:$A$1823),0))</f>
        <v>2474469120</v>
      </c>
      <c r="H38" s="2">
        <f t="array" ref="H38">INDEX([1]Sheet1!$AW$2:$AW$1823,MATCH(2012,IF([1]Sheet1!$C$2:$C$1823=$A38,[1]Sheet1!$A$2:$A$1823),0))</f>
        <v>2280572928</v>
      </c>
      <c r="I38" s="2">
        <f t="shared" si="0"/>
        <v>193896192</v>
      </c>
      <c r="J38" s="2">
        <f t="array" ref="J38">INDEX([3]Sheet1!$M$2:$M$2185,MATCH(2012,IF([3]Sheet1!$E$2:$E$2185=$A38,[3]Sheet1!$B$2:$B$2185),0))*12</f>
        <v>163132932</v>
      </c>
      <c r="K38" s="2">
        <f t="array" ref="K38">INDEX([3]Sheet1!$J$2:$J$2185,MATCH(2012,IF([3]Sheet1!$E$2:$E$2185=$A38,[3]Sheet1!$B$2:$B$2185),0))</f>
        <v>4694</v>
      </c>
      <c r="L38" s="2"/>
      <c r="M38" s="2"/>
      <c r="N38" s="2"/>
      <c r="O38" s="2"/>
      <c r="P38" s="2"/>
    </row>
    <row r="39" spans="1:16" x14ac:dyDescent="0.25">
      <c r="A39" s="1" t="s">
        <v>76</v>
      </c>
      <c r="B39" s="1" t="s">
        <v>77</v>
      </c>
      <c r="C39" s="2">
        <f t="array" ref="C39">INDEX([2]data!$E$2:$E$2185,MATCH(2012,IF([2]data!$C$2:$C$2185=$A39,[2]data!$A$2:$A$2185),0))</f>
        <v>3815780</v>
      </c>
      <c r="D39" s="2"/>
      <c r="E39" s="2"/>
      <c r="F39" s="2"/>
      <c r="G39" s="2">
        <f t="array" ref="G39">INDEX([1]Sheet1!$AP$2:$AP$1823,MATCH(2012,IF([1]Sheet1!$C$2:$C$1823=$A39,[1]Sheet1!$A$2:$A$1823),0))</f>
        <v>525488000</v>
      </c>
      <c r="H39" s="2">
        <f t="array" ref="H39">INDEX([1]Sheet1!$AW$2:$AW$1823,MATCH(2012,IF([1]Sheet1!$C$2:$C$1823=$A39,[1]Sheet1!$A$2:$A$1823),0))</f>
        <v>473097984</v>
      </c>
      <c r="I39" s="2">
        <f t="shared" si="0"/>
        <v>52390016</v>
      </c>
      <c r="J39" s="2">
        <f t="array" ref="J39">INDEX([3]Sheet1!$M$2:$M$2185,MATCH(2012,IF([3]Sheet1!$E$2:$E$2185=$A39,[3]Sheet1!$B$2:$B$2185),0))*12</f>
        <v>94293504</v>
      </c>
      <c r="K39" s="2">
        <f t="array" ref="K39">INDEX([3]Sheet1!$J$2:$J$2185,MATCH(2012,IF([3]Sheet1!$E$2:$E$2185=$A39,[3]Sheet1!$B$2:$B$2185),0))</f>
        <v>1507</v>
      </c>
      <c r="L39" s="2"/>
      <c r="M39" s="2"/>
      <c r="N39" s="2"/>
      <c r="O39" s="2"/>
      <c r="P39" s="2"/>
    </row>
    <row r="40" spans="1:16" x14ac:dyDescent="0.25">
      <c r="A40" s="1" t="s">
        <v>78</v>
      </c>
      <c r="B40" s="1" t="s">
        <v>79</v>
      </c>
      <c r="C40" s="2">
        <f t="array" ref="C40">INDEX([2]data!$E$2:$E$2185,MATCH(2012,IF([2]data!$C$2:$C$2185=$A40,[2]data!$A$2:$A$2185),0))</f>
        <v>3899801</v>
      </c>
      <c r="D40" s="2"/>
      <c r="E40" s="2"/>
      <c r="F40" s="2"/>
      <c r="G40" s="2">
        <f t="array" ref="G40">INDEX([1]Sheet1!$AP$2:$AP$1823,MATCH(2012,IF([1]Sheet1!$C$2:$C$1823=$A40,[1]Sheet1!$A$2:$A$1823),0))</f>
        <v>699065024</v>
      </c>
      <c r="H40" s="2">
        <f t="array" ref="H40">INDEX([1]Sheet1!$AW$2:$AW$1823,MATCH(2012,IF([1]Sheet1!$C$2:$C$1823=$A40,[1]Sheet1!$A$2:$A$1823),0))</f>
        <v>623880000</v>
      </c>
      <c r="I40" s="2">
        <f t="shared" si="0"/>
        <v>75185024</v>
      </c>
      <c r="J40" s="2">
        <f t="array" ref="J40">INDEX([3]Sheet1!$M$2:$M$2185,MATCH(2012,IF([3]Sheet1!$E$2:$E$2185=$A40,[3]Sheet1!$B$2:$B$2185),0))*12</f>
        <v>158241864</v>
      </c>
      <c r="K40" s="2">
        <f t="array" ref="K40">INDEX([3]Sheet1!$J$2:$J$2185,MATCH(2012,IF([3]Sheet1!$E$2:$E$2185=$A40,[3]Sheet1!$B$2:$B$2185),0))</f>
        <v>1087</v>
      </c>
      <c r="L40" s="2"/>
      <c r="M40" s="2"/>
      <c r="N40" s="2"/>
      <c r="O40" s="2"/>
      <c r="P40" s="2"/>
    </row>
    <row r="41" spans="1:16" x14ac:dyDescent="0.25">
      <c r="A41" s="1" t="s">
        <v>80</v>
      </c>
      <c r="B41" s="1" t="s">
        <v>81</v>
      </c>
      <c r="C41" s="2">
        <f t="array" ref="C41">INDEX([2]data!$E$2:$E$2185,MATCH(2012,IF([2]data!$C$2:$C$2185=$A41,[2]data!$A$2:$A$2185),0))</f>
        <v>12764475</v>
      </c>
      <c r="D41" s="2"/>
      <c r="E41" s="2"/>
      <c r="F41" s="2"/>
      <c r="G41" s="2">
        <f t="array" ref="G41">INDEX([1]Sheet1!$AP$2:$AP$1823,MATCH(2012,IF([1]Sheet1!$C$2:$C$1823=$A41,[1]Sheet1!$A$2:$A$1823),0))</f>
        <v>2364653056</v>
      </c>
      <c r="H41" s="2">
        <f t="array" ref="H41">INDEX([1]Sheet1!$AW$2:$AW$1823,MATCH(2012,IF([1]Sheet1!$C$2:$C$1823=$A41,[1]Sheet1!$A$2:$A$1823),0))</f>
        <v>2079870976</v>
      </c>
      <c r="I41" s="2">
        <f t="shared" si="0"/>
        <v>284782080</v>
      </c>
      <c r="J41" s="2">
        <f t="array" ref="J41">INDEX([3]Sheet1!$M$2:$M$2185,MATCH(2012,IF([3]Sheet1!$E$2:$E$2185=$A41,[3]Sheet1!$B$2:$B$2185),0))*12</f>
        <v>363984900</v>
      </c>
      <c r="K41" s="2">
        <f t="array" ref="K41">INDEX([3]Sheet1!$J$2:$J$2185,MATCH(2012,IF([3]Sheet1!$E$2:$E$2185=$A41,[3]Sheet1!$B$2:$B$2185),0))</f>
        <v>5156</v>
      </c>
      <c r="L41" s="2"/>
      <c r="M41" s="2"/>
      <c r="N41" s="2"/>
      <c r="O41" s="2"/>
      <c r="P41" s="2"/>
    </row>
    <row r="42" spans="1:16" x14ac:dyDescent="0.25">
      <c r="A42" s="1" t="s">
        <v>82</v>
      </c>
      <c r="B42" s="1" t="s">
        <v>83</v>
      </c>
      <c r="C42" s="2">
        <f t="array" ref="C42">INDEX([2]data!$E$2:$E$2185,MATCH(2012,IF([2]data!$C$2:$C$2185=$A42,[2]data!$A$2:$A$2185),0))</f>
        <v>1050304</v>
      </c>
      <c r="D42" s="2"/>
      <c r="E42" s="2"/>
      <c r="F42" s="2"/>
      <c r="G42" s="2">
        <f t="array" ref="G42">INDEX([1]Sheet1!$AP$2:$AP$1823,MATCH(2012,IF([1]Sheet1!$C$2:$C$1823=$A42,[1]Sheet1!$A$2:$A$1823),0))</f>
        <v>263488000</v>
      </c>
      <c r="H42" s="2">
        <f t="array" ref="H42">INDEX([1]Sheet1!$AW$2:$AW$1823,MATCH(2012,IF([1]Sheet1!$C$2:$C$1823=$A42,[1]Sheet1!$A$2:$A$1823),0))</f>
        <v>247088000</v>
      </c>
      <c r="I42" s="2">
        <f t="shared" si="0"/>
        <v>16400000</v>
      </c>
      <c r="J42" s="2">
        <f t="array" ref="J42">INDEX([3]Sheet1!$M$2:$M$2185,MATCH(2012,IF([3]Sheet1!$E$2:$E$2185=$A42,[3]Sheet1!$B$2:$B$2185),0))*12</f>
        <v>28235640</v>
      </c>
      <c r="K42" s="2">
        <f t="array" ref="K42">INDEX([3]Sheet1!$J$2:$J$2185,MATCH(2012,IF([3]Sheet1!$E$2:$E$2185=$A42,[3]Sheet1!$B$2:$B$2185),0))</f>
        <v>626</v>
      </c>
      <c r="L42" s="2"/>
      <c r="M42" s="2"/>
      <c r="N42" s="2"/>
      <c r="O42" s="2"/>
      <c r="P42" s="2"/>
    </row>
    <row r="43" spans="1:16" x14ac:dyDescent="0.25">
      <c r="A43" s="1" t="s">
        <v>84</v>
      </c>
      <c r="B43" s="1" t="s">
        <v>85</v>
      </c>
      <c r="C43" s="2">
        <f t="array" ref="C43">INDEX([2]data!$E$2:$E$2185,MATCH(2012,IF([2]data!$C$2:$C$2185=$A43,[2]data!$A$2:$A$2185),0))</f>
        <v>4723417</v>
      </c>
      <c r="D43" s="2"/>
      <c r="E43" s="2"/>
      <c r="F43" s="2"/>
      <c r="G43" s="2">
        <f t="array" ref="G43">INDEX([1]Sheet1!$AP$2:$AP$1823,MATCH(2012,IF([1]Sheet1!$C$2:$C$1823=$A43,[1]Sheet1!$A$2:$A$1823),0))</f>
        <v>585480000</v>
      </c>
      <c r="H43" s="2">
        <f t="array" ref="H43">INDEX([1]Sheet1!$AW$2:$AW$1823,MATCH(2012,IF([1]Sheet1!$C$2:$C$1823=$A43,[1]Sheet1!$A$2:$A$1823),0))</f>
        <v>514385984</v>
      </c>
      <c r="I43" s="2">
        <f t="shared" si="0"/>
        <v>71094016</v>
      </c>
      <c r="J43" s="2">
        <f t="array" ref="J43">INDEX([3]Sheet1!$M$2:$M$2185,MATCH(2012,IF([3]Sheet1!$E$2:$E$2185=$A43,[3]Sheet1!$B$2:$B$2185),0))*12</f>
        <v>81225660</v>
      </c>
      <c r="K43" s="2">
        <f t="array" ref="K43">INDEX([3]Sheet1!$J$2:$J$2185,MATCH(2012,IF([3]Sheet1!$E$2:$E$2185=$A43,[3]Sheet1!$B$2:$B$2185),0))</f>
        <v>1171</v>
      </c>
      <c r="L43" s="2"/>
      <c r="M43" s="2"/>
      <c r="N43" s="2"/>
      <c r="O43" s="2"/>
      <c r="P43" s="2"/>
    </row>
    <row r="44" spans="1:16" x14ac:dyDescent="0.25">
      <c r="A44" s="1" t="s">
        <v>86</v>
      </c>
      <c r="B44" s="1" t="s">
        <v>87</v>
      </c>
      <c r="C44" s="2">
        <f t="array" ref="C44">INDEX([2]data!$E$2:$E$2185,MATCH(2012,IF([2]data!$C$2:$C$2185=$A44,[2]data!$A$2:$A$2185),0))</f>
        <v>834047</v>
      </c>
      <c r="D44" s="2"/>
      <c r="E44" s="2"/>
      <c r="F44" s="2"/>
      <c r="G44" s="2">
        <f t="array" ref="G44">INDEX([1]Sheet1!$AP$2:$AP$1823,MATCH(2012,IF([1]Sheet1!$C$2:$C$1823=$A44,[1]Sheet1!$A$2:$A$1823),0))</f>
        <v>117592000</v>
      </c>
      <c r="H44" s="2">
        <f t="array" ref="H44">INDEX([1]Sheet1!$AW$2:$AW$1823,MATCH(2012,IF([1]Sheet1!$C$2:$C$1823=$A44,[1]Sheet1!$A$2:$A$1823),0))</f>
        <v>113923000</v>
      </c>
      <c r="I44" s="2">
        <f t="shared" si="0"/>
        <v>3669000</v>
      </c>
      <c r="J44" s="2">
        <f t="array" ref="J44">INDEX([3]Sheet1!$M$2:$M$2185,MATCH(2012,IF([3]Sheet1!$E$2:$E$2185=$A44,[3]Sheet1!$B$2:$B$2185),0))*12</f>
        <v>55913484</v>
      </c>
      <c r="K44" s="2">
        <f t="array" ref="K44">INDEX([3]Sheet1!$J$2:$J$2185,MATCH(2012,IF([3]Sheet1!$E$2:$E$2185=$A44,[3]Sheet1!$B$2:$B$2185),0))</f>
        <v>156</v>
      </c>
      <c r="L44" s="2"/>
      <c r="M44" s="2"/>
      <c r="N44" s="2"/>
      <c r="O44" s="2"/>
      <c r="P44" s="2"/>
    </row>
    <row r="45" spans="1:16" x14ac:dyDescent="0.25">
      <c r="A45" s="1" t="s">
        <v>88</v>
      </c>
      <c r="B45" s="1" t="s">
        <v>89</v>
      </c>
      <c r="C45" s="2">
        <f t="array" ref="C45">INDEX([2]data!$E$2:$E$2185,MATCH(2012,IF([2]data!$C$2:$C$2185=$A45,[2]data!$A$2:$A$2185),0))</f>
        <v>6454914</v>
      </c>
      <c r="D45" s="2"/>
      <c r="E45" s="2"/>
      <c r="F45" s="2"/>
      <c r="G45" s="2">
        <f t="array" ref="G45">INDEX([1]Sheet1!$AP$2:$AP$1823,MATCH(2012,IF([1]Sheet1!$C$2:$C$1823=$A45,[1]Sheet1!$A$2:$A$1823),0))</f>
        <v>1086424960</v>
      </c>
      <c r="H45" s="2">
        <f t="array" ref="H45">INDEX([1]Sheet1!$AW$2:$AW$1823,MATCH(2012,IF([1]Sheet1!$C$2:$C$1823=$A45,[1]Sheet1!$A$2:$A$1823),0))</f>
        <v>863289024</v>
      </c>
      <c r="I45" s="2">
        <f t="shared" si="0"/>
        <v>223135936</v>
      </c>
      <c r="J45" s="2">
        <f t="array" ref="J45">INDEX([3]Sheet1!$M$2:$M$2185,MATCH(2012,IF([3]Sheet1!$E$2:$E$2185=$A45,[3]Sheet1!$B$2:$B$2185),0))*12</f>
        <v>184605516</v>
      </c>
      <c r="K45" s="2">
        <f t="array" ref="K45">INDEX([3]Sheet1!$J$2:$J$2185,MATCH(2012,IF([3]Sheet1!$E$2:$E$2185=$A45,[3]Sheet1!$B$2:$B$2185),0))</f>
        <v>1996</v>
      </c>
      <c r="L45" s="2"/>
      <c r="M45" s="2"/>
      <c r="N45" s="2"/>
      <c r="O45" s="2"/>
      <c r="P45" s="2"/>
    </row>
    <row r="46" spans="1:16" x14ac:dyDescent="0.25">
      <c r="A46" s="1" t="s">
        <v>90</v>
      </c>
      <c r="B46" s="1" t="s">
        <v>91</v>
      </c>
      <c r="C46" s="2">
        <f t="array" ref="C46">INDEX([2]data!$E$2:$E$2185,MATCH(2012,IF([2]data!$C$2:$C$2185=$A46,[2]data!$A$2:$A$2185),0))</f>
        <v>26060796</v>
      </c>
      <c r="D46" s="2"/>
      <c r="E46" s="2"/>
      <c r="F46" s="2"/>
      <c r="G46" s="2">
        <f t="array" ref="G46">INDEX([1]Sheet1!$AP$2:$AP$1823,MATCH(2012,IF([1]Sheet1!$C$2:$C$1823=$A46,[1]Sheet1!$A$2:$A$1823),0))</f>
        <v>2440684032</v>
      </c>
      <c r="H46" s="2">
        <f t="array" ref="H46">INDEX([1]Sheet1!$AW$2:$AW$1823,MATCH(2012,IF([1]Sheet1!$C$2:$C$1823=$A46,[1]Sheet1!$A$2:$A$1823),0))</f>
        <v>2192537088</v>
      </c>
      <c r="I46" s="2">
        <f t="shared" si="0"/>
        <v>248146944</v>
      </c>
      <c r="J46" s="2">
        <f t="array" ref="J46">INDEX([3]Sheet1!$M$2:$M$2185,MATCH(2012,IF([3]Sheet1!$E$2:$E$2185=$A46,[3]Sheet1!$B$2:$B$2185),0))*12</f>
        <v>716025996</v>
      </c>
      <c r="K46" s="2">
        <f t="array" ref="K46">INDEX([3]Sheet1!$J$2:$J$2185,MATCH(2012,IF([3]Sheet1!$E$2:$E$2185=$A46,[3]Sheet1!$B$2:$B$2185),0))</f>
        <v>6111</v>
      </c>
      <c r="L46" s="2"/>
      <c r="M46" s="2"/>
      <c r="N46" s="2"/>
      <c r="O46" s="2"/>
      <c r="P46" s="2"/>
    </row>
    <row r="47" spans="1:16" x14ac:dyDescent="0.25">
      <c r="A47" s="1" t="s">
        <v>92</v>
      </c>
      <c r="B47" s="1" t="s">
        <v>93</v>
      </c>
      <c r="C47" s="2">
        <f t="array" ref="C47">INDEX([2]data!$E$2:$E$2185,MATCH(2012,IF([2]data!$C$2:$C$2185=$A47,[2]data!$A$2:$A$2185),0))</f>
        <v>2854871</v>
      </c>
      <c r="D47" s="2"/>
      <c r="E47" s="2"/>
      <c r="F47" s="2"/>
      <c r="G47" s="2">
        <f t="array" ref="G47">INDEX([1]Sheet1!$AP$2:$AP$1823,MATCH(2012,IF([1]Sheet1!$C$2:$C$1823=$A47,[1]Sheet1!$A$2:$A$1823),0))</f>
        <v>403256992</v>
      </c>
      <c r="H47" s="2">
        <f t="array" ref="H47">INDEX([1]Sheet1!$AW$2:$AW$1823,MATCH(2012,IF([1]Sheet1!$C$2:$C$1823=$A47,[1]Sheet1!$A$2:$A$1823),0))</f>
        <v>339865984</v>
      </c>
      <c r="I47" s="2">
        <f t="shared" si="0"/>
        <v>63391008</v>
      </c>
      <c r="J47" s="2">
        <f t="array" ref="J47">INDEX([3]Sheet1!$M$2:$M$2185,MATCH(2012,IF([3]Sheet1!$E$2:$E$2185=$A47,[3]Sheet1!$B$2:$B$2185),0))*12</f>
        <v>65323488</v>
      </c>
      <c r="K47" s="2">
        <f t="array" ref="K47">INDEX([3]Sheet1!$J$2:$J$2185,MATCH(2012,IF([3]Sheet1!$E$2:$E$2185=$A47,[3]Sheet1!$B$2:$B$2185),0))</f>
        <v>564</v>
      </c>
      <c r="L47" s="2"/>
      <c r="M47" s="2"/>
      <c r="N47" s="2"/>
      <c r="O47" s="2"/>
      <c r="P47" s="2"/>
    </row>
    <row r="48" spans="1:16" x14ac:dyDescent="0.25">
      <c r="A48" s="1" t="s">
        <v>94</v>
      </c>
      <c r="B48" s="1" t="s">
        <v>95</v>
      </c>
      <c r="C48" s="2">
        <f t="array" ref="C48">INDEX([2]data!$E$2:$E$2185,MATCH(2012,IF([2]data!$C$2:$C$2185=$A48,[2]data!$A$2:$A$2185),0))</f>
        <v>625953</v>
      </c>
      <c r="D48" s="2"/>
      <c r="E48" s="2"/>
      <c r="F48" s="2"/>
      <c r="G48" s="2">
        <f t="array" ref="G48">INDEX([1]Sheet1!$AP$2:$AP$1823,MATCH(2012,IF([1]Sheet1!$C$2:$C$1823=$A48,[1]Sheet1!$A$2:$A$1823),0))</f>
        <v>152600000</v>
      </c>
      <c r="H48" s="2">
        <f t="array" ref="H48">INDEX([1]Sheet1!$AW$2:$AW$1823,MATCH(2012,IF([1]Sheet1!$C$2:$C$1823=$A48,[1]Sheet1!$A$2:$A$1823),0))</f>
        <v>148595008</v>
      </c>
      <c r="I48" s="2">
        <f t="shared" si="0"/>
        <v>4004992</v>
      </c>
      <c r="J48" s="2">
        <f t="array" ref="J48">INDEX([3]Sheet1!$M$2:$M$2185,MATCH(2012,IF([3]Sheet1!$E$2:$E$2185=$A48,[3]Sheet1!$B$2:$B$2185),0))*12</f>
        <v>32811324</v>
      </c>
      <c r="K48" s="2">
        <f t="array" ref="K48">INDEX([3]Sheet1!$J$2:$J$2185,MATCH(2012,IF([3]Sheet1!$E$2:$E$2185=$A48,[3]Sheet1!$B$2:$B$2185),0))</f>
        <v>180</v>
      </c>
      <c r="L48" s="2"/>
      <c r="M48" s="2"/>
      <c r="N48" s="2"/>
      <c r="O48" s="2"/>
      <c r="P48" s="2"/>
    </row>
    <row r="49" spans="1:16" x14ac:dyDescent="0.25">
      <c r="A49" s="1" t="s">
        <v>96</v>
      </c>
      <c r="B49" s="1" t="s">
        <v>97</v>
      </c>
      <c r="C49" s="2">
        <f t="array" ref="C49">INDEX([2]data!$E$2:$E$2185,MATCH(2012,IF([2]data!$C$2:$C$2185=$A49,[2]data!$A$2:$A$2185),0))</f>
        <v>8186628</v>
      </c>
      <c r="D49" s="2"/>
      <c r="E49" s="2"/>
      <c r="F49" s="2"/>
      <c r="G49" s="2">
        <f t="array" ref="G49">INDEX([1]Sheet1!$AP$2:$AP$1823,MATCH(2012,IF([1]Sheet1!$C$2:$C$1823=$A49,[1]Sheet1!$A$2:$A$1823),0))</f>
        <v>1139481984</v>
      </c>
      <c r="H49" s="2">
        <f t="array" ref="H49">INDEX([1]Sheet1!$AW$2:$AW$1823,MATCH(2012,IF([1]Sheet1!$C$2:$C$1823=$A49,[1]Sheet1!$A$2:$A$1823),0))</f>
        <v>1033283008</v>
      </c>
      <c r="I49" s="2">
        <f t="shared" si="0"/>
        <v>106198976</v>
      </c>
      <c r="J49" s="2">
        <f t="array" ref="J49">INDEX([3]Sheet1!$M$2:$M$2185,MATCH(2012,IF([3]Sheet1!$E$2:$E$2185=$A49,[3]Sheet1!$B$2:$B$2185),0))*12</f>
        <v>163609704</v>
      </c>
      <c r="K49" s="2">
        <f t="array" ref="K49">INDEX([3]Sheet1!$J$2:$J$2185,MATCH(2012,IF([3]Sheet1!$E$2:$E$2185=$A49,[3]Sheet1!$B$2:$B$2185),0))</f>
        <v>2004</v>
      </c>
      <c r="L49" s="2"/>
      <c r="M49" s="2"/>
      <c r="N49" s="2"/>
      <c r="O49" s="2"/>
      <c r="P49" s="2"/>
    </row>
    <row r="50" spans="1:16" x14ac:dyDescent="0.25">
      <c r="A50" s="1" t="s">
        <v>98</v>
      </c>
      <c r="B50" s="1" t="s">
        <v>99</v>
      </c>
      <c r="C50" s="2">
        <f t="array" ref="C50">INDEX([2]data!$E$2:$E$2185,MATCH(2012,IF([2]data!$C$2:$C$2185=$A50,[2]data!$A$2:$A$2185),0))</f>
        <v>6895318</v>
      </c>
      <c r="D50" s="2"/>
      <c r="E50" s="2"/>
      <c r="F50" s="2"/>
      <c r="G50" s="2">
        <f t="array" ref="G50">INDEX([1]Sheet1!$AP$2:$AP$1823,MATCH(2012,IF([1]Sheet1!$C$2:$C$1823=$A50,[1]Sheet1!$A$2:$A$1823),0))</f>
        <v>1515081984</v>
      </c>
      <c r="H50" s="2">
        <f t="array" ref="H50">INDEX([1]Sheet1!$AW$2:$AW$1823,MATCH(2012,IF([1]Sheet1!$C$2:$C$1823=$A50,[1]Sheet1!$A$2:$A$1823),0))</f>
        <v>1330163968</v>
      </c>
      <c r="I50" s="2">
        <f t="shared" si="0"/>
        <v>184918016</v>
      </c>
      <c r="J50" s="2">
        <f t="array" ref="J50">INDEX([3]Sheet1!$M$2:$M$2185,MATCH(2012,IF([3]Sheet1!$E$2:$E$2185=$A50,[3]Sheet1!$B$2:$B$2185),0))*12</f>
        <v>324960516</v>
      </c>
      <c r="K50" s="2">
        <f t="array" ref="K50">INDEX([3]Sheet1!$J$2:$J$2185,MATCH(2012,IF([3]Sheet1!$E$2:$E$2185=$A50,[3]Sheet1!$B$2:$B$2185),0))</f>
        <v>2954</v>
      </c>
      <c r="L50" s="2"/>
      <c r="M50" s="2"/>
      <c r="N50" s="2"/>
      <c r="O50" s="2"/>
      <c r="P50" s="2"/>
    </row>
    <row r="51" spans="1:16" x14ac:dyDescent="0.25">
      <c r="A51" s="1" t="s">
        <v>100</v>
      </c>
      <c r="B51" s="1" t="s">
        <v>101</v>
      </c>
      <c r="C51" s="2">
        <f t="array" ref="C51">INDEX([2]data!$E$2:$E$2185,MATCH(2012,IF([2]data!$C$2:$C$2185=$A51,[2]data!$A$2:$A$2185),0))</f>
        <v>1856680</v>
      </c>
      <c r="D51" s="2"/>
      <c r="E51" s="2"/>
      <c r="F51" s="2"/>
      <c r="G51" s="2">
        <f t="array" ref="G51">INDEX([1]Sheet1!$AP$2:$AP$1823,MATCH(2012,IF([1]Sheet1!$C$2:$C$1823=$A51,[1]Sheet1!$A$2:$A$1823),0))</f>
        <v>185847008</v>
      </c>
      <c r="H51" s="2">
        <f t="array" ref="H51">INDEX([1]Sheet1!$AW$2:$AW$1823,MATCH(2012,IF([1]Sheet1!$C$2:$C$1823=$A51,[1]Sheet1!$A$2:$A$1823),0))</f>
        <v>166883008</v>
      </c>
      <c r="I51" s="2">
        <f t="shared" si="0"/>
        <v>18964000</v>
      </c>
      <c r="J51" s="2">
        <f t="array" ref="J51">INDEX([3]Sheet1!$M$2:$M$2185,MATCH(2012,IF([3]Sheet1!$E$2:$E$2185=$A51,[3]Sheet1!$B$2:$B$2185),0))*12</f>
        <v>83359728</v>
      </c>
      <c r="K51" s="2">
        <f t="array" ref="K51">INDEX([3]Sheet1!$J$2:$J$2185,MATCH(2012,IF([3]Sheet1!$E$2:$E$2185=$A51,[3]Sheet1!$B$2:$B$2185),0))</f>
        <v>513</v>
      </c>
      <c r="L51" s="2"/>
      <c r="M51" s="2"/>
      <c r="N51" s="2"/>
      <c r="O51" s="2"/>
      <c r="P51" s="2"/>
    </row>
    <row r="52" spans="1:16" x14ac:dyDescent="0.25">
      <c r="A52" s="1" t="s">
        <v>102</v>
      </c>
      <c r="B52" s="1" t="s">
        <v>103</v>
      </c>
      <c r="C52" s="2">
        <f t="array" ref="C52">INDEX([2]data!$E$2:$E$2185,MATCH(2012,IF([2]data!$C$2:$C$2185=$A52,[2]data!$A$2:$A$2185),0))</f>
        <v>5724554</v>
      </c>
      <c r="D52" s="2"/>
      <c r="E52" s="2"/>
      <c r="F52" s="2"/>
      <c r="G52" s="2">
        <f t="array" ref="G52">INDEX([1]Sheet1!$AP$2:$AP$1823,MATCH(2012,IF([1]Sheet1!$C$2:$C$1823=$A52,[1]Sheet1!$A$2:$A$1823),0))</f>
        <v>437056992</v>
      </c>
      <c r="H52" s="2">
        <f t="array" ref="H52">INDEX([1]Sheet1!$AW$2:$AW$1823,MATCH(2012,IF([1]Sheet1!$C$2:$C$1823=$A52,[1]Sheet1!$A$2:$A$1823),0))</f>
        <v>384828000</v>
      </c>
      <c r="I52" s="2">
        <f t="shared" si="0"/>
        <v>52228992</v>
      </c>
      <c r="J52" s="2">
        <f t="array" ref="J52">INDEX([3]Sheet1!$M$2:$M$2185,MATCH(2012,IF([3]Sheet1!$E$2:$E$2185=$A52,[3]Sheet1!$B$2:$B$2185),0))*12</f>
        <v>145399500</v>
      </c>
      <c r="K52" s="2">
        <f t="array" ref="K52">INDEX([3]Sheet1!$J$2:$J$2185,MATCH(2012,IF([3]Sheet1!$E$2:$E$2185=$A52,[3]Sheet1!$B$2:$B$2185),0))</f>
        <v>1062</v>
      </c>
      <c r="L52" s="2"/>
      <c r="M52" s="2"/>
      <c r="N52" s="2"/>
      <c r="O52" s="2"/>
      <c r="P52" s="2"/>
    </row>
    <row r="53" spans="1:16" x14ac:dyDescent="0.25">
      <c r="A53" s="1" t="s">
        <v>104</v>
      </c>
      <c r="B53" s="1" t="s">
        <v>105</v>
      </c>
      <c r="C53" s="2">
        <f t="array" ref="C53">INDEX([2]data!$E$2:$E$2185,MATCH(2012,IF([2]data!$C$2:$C$2185=$A53,[2]data!$A$2:$A$2185),0))</f>
        <v>576626</v>
      </c>
      <c r="D53" s="2"/>
      <c r="E53" s="2"/>
      <c r="F53" s="2"/>
      <c r="G53" s="2">
        <f t="array" ref="G53">INDEX([1]Sheet1!$AP$2:$AP$1823,MATCH(2012,IF([1]Sheet1!$C$2:$C$1823=$A53,[1]Sheet1!$A$2:$A$1823),0))</f>
        <v>24036000</v>
      </c>
      <c r="H53" s="2">
        <f t="array" ref="H53">INDEX([1]Sheet1!$AW$2:$AW$1823,MATCH(2012,IF([1]Sheet1!$C$2:$C$1823=$A53,[1]Sheet1!$A$2:$A$1823),0))</f>
        <v>21791000</v>
      </c>
      <c r="I53" s="2">
        <f t="shared" si="0"/>
        <v>2245000</v>
      </c>
      <c r="J53" s="2">
        <f t="array" ref="J53">INDEX([3]Sheet1!$M$2:$M$2185,MATCH(2012,IF([3]Sheet1!$E$2:$E$2185=$A53,[3]Sheet1!$B$2:$B$2185),0))*12</f>
        <v>65465100</v>
      </c>
      <c r="K53" s="2">
        <f t="array" ref="K53">INDEX([3]Sheet1!$J$2:$J$2185,MATCH(2012,IF([3]Sheet1!$E$2:$E$2185=$A53,[3]Sheet1!$B$2:$B$2185),0))</f>
        <v>91</v>
      </c>
      <c r="L53" s="2"/>
      <c r="M53" s="2"/>
      <c r="N53" s="2"/>
      <c r="O53" s="2"/>
      <c r="P5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"/>
  <sheetViews>
    <sheetView workbookViewId="0">
      <selection activeCell="C5" sqref="A1:W54"/>
    </sheetView>
  </sheetViews>
  <sheetFormatPr defaultRowHeight="15" x14ac:dyDescent="0.25"/>
  <cols>
    <col min="2" max="2" width="19.42578125" customWidth="1"/>
    <col min="3" max="3" width="19" customWidth="1"/>
    <col min="4" max="4" width="2" bestFit="1" customWidth="1"/>
    <col min="5" max="5" width="20" customWidth="1"/>
    <col min="6" max="6" width="2" bestFit="1" customWidth="1"/>
    <col min="7" max="8" width="18.7109375" customWidth="1"/>
    <col min="9" max="9" width="2" bestFit="1" customWidth="1"/>
    <col min="10" max="10" width="23.140625" customWidth="1"/>
    <col min="11" max="11" width="2" bestFit="1" customWidth="1"/>
    <col min="12" max="12" width="29.5703125" customWidth="1"/>
    <col min="13" max="13" width="2" bestFit="1" customWidth="1"/>
    <col min="14" max="14" width="18.5703125" bestFit="1" customWidth="1"/>
    <col min="15" max="15" width="18.5703125" customWidth="1"/>
    <col min="16" max="16" width="2" bestFit="1" customWidth="1"/>
    <col min="17" max="17" width="13.7109375" bestFit="1" customWidth="1"/>
    <col min="18" max="18" width="2" bestFit="1" customWidth="1"/>
    <col min="19" max="19" width="11.5703125" bestFit="1" customWidth="1"/>
    <col min="20" max="20" width="11.85546875" bestFit="1" customWidth="1"/>
    <col min="21" max="21" width="10.5703125" bestFit="1" customWidth="1"/>
    <col min="22" max="22" width="11.5703125" bestFit="1" customWidth="1"/>
    <col min="23" max="23" width="13.7109375" bestFit="1" customWidth="1"/>
  </cols>
  <sheetData>
    <row r="1" spans="1:23" x14ac:dyDescent="0.25">
      <c r="C1" s="22" t="s">
        <v>127</v>
      </c>
      <c r="D1" s="23"/>
      <c r="E1" s="23"/>
      <c r="F1" s="23"/>
      <c r="G1" s="24"/>
      <c r="H1" s="22" t="s">
        <v>128</v>
      </c>
      <c r="I1" s="23"/>
      <c r="J1" s="23"/>
      <c r="K1" s="23"/>
      <c r="L1" s="23"/>
      <c r="M1" s="23"/>
      <c r="N1" s="24"/>
      <c r="O1" s="22" t="s">
        <v>129</v>
      </c>
      <c r="P1" s="23"/>
      <c r="Q1" s="23"/>
      <c r="R1" s="23"/>
      <c r="S1" s="24"/>
      <c r="T1" s="25" t="s">
        <v>139</v>
      </c>
      <c r="U1" s="26"/>
      <c r="V1" s="26"/>
      <c r="W1" s="27"/>
    </row>
    <row r="2" spans="1:23" ht="42" customHeight="1" x14ac:dyDescent="0.25">
      <c r="A2" s="16" t="s">
        <v>0</v>
      </c>
      <c r="B2" s="16" t="s">
        <v>1</v>
      </c>
      <c r="C2" s="17" t="s">
        <v>109</v>
      </c>
      <c r="D2" s="18" t="s">
        <v>125</v>
      </c>
      <c r="E2" s="17" t="s">
        <v>131</v>
      </c>
      <c r="F2" s="18" t="s">
        <v>126</v>
      </c>
      <c r="G2" s="17" t="s">
        <v>130</v>
      </c>
      <c r="H2" s="17" t="s">
        <v>111</v>
      </c>
      <c r="I2" s="18" t="s">
        <v>125</v>
      </c>
      <c r="J2" s="17" t="s">
        <v>123</v>
      </c>
      <c r="K2" s="18" t="s">
        <v>126</v>
      </c>
      <c r="L2" s="17" t="s">
        <v>124</v>
      </c>
      <c r="M2" s="18" t="s">
        <v>126</v>
      </c>
      <c r="N2" s="17" t="s">
        <v>138</v>
      </c>
      <c r="O2" s="17" t="s">
        <v>130</v>
      </c>
      <c r="P2" s="18" t="s">
        <v>125</v>
      </c>
      <c r="Q2" s="17" t="s">
        <v>133</v>
      </c>
      <c r="R2" s="18" t="s">
        <v>126</v>
      </c>
      <c r="S2" s="17" t="s">
        <v>134</v>
      </c>
      <c r="T2" s="17" t="s">
        <v>112</v>
      </c>
      <c r="U2" s="17" t="s">
        <v>113</v>
      </c>
      <c r="V2" s="17" t="s">
        <v>132</v>
      </c>
      <c r="W2" s="17" t="s">
        <v>114</v>
      </c>
    </row>
    <row r="3" spans="1:23" x14ac:dyDescent="0.25">
      <c r="A3" s="1" t="s">
        <v>4</v>
      </c>
      <c r="B3" s="1" t="s">
        <v>5</v>
      </c>
      <c r="C3" s="4">
        <f>IFERROR(INDEX(Data!$G$2:$G$53,MATCH($A3,Data!$A$2:$A$53,0))/INDEX(Data!$C$2:$C$53,MATCH($A3,Data!$A$2:$A$53,0)),"Missing Data")</f>
        <v>119.50298825455711</v>
      </c>
      <c r="D3" s="5"/>
      <c r="E3" s="2">
        <f>IFERROR(INDEX(Data!$F$2:$F$53,MATCH($A3,Data!$A$2:$A$53,0))/INDEX(Data!$C$2:$C$53,MATCH($A3,Data!$A$2:$A$53,0)),"Missing Data")</f>
        <v>0</v>
      </c>
      <c r="F3" s="5"/>
      <c r="G3" s="14" t="str">
        <f>IFERROR(INDEX(Data!$G$2:$G$53,MATCH($A3,Data!$A$2:$A$53,0))/INDEX(Data!$F$2:$F$53,MATCH($A3,Data!$A$2:$A$53,0)),"Missing Data")</f>
        <v>Missing Data</v>
      </c>
      <c r="H3" s="2">
        <f>IFERROR(INDEX(Data!$F$2:$F$53,MATCH($A3,Data!$A$2:$A$53,0))/INDEX(Data!$C$2:$C$53,MATCH($A3,Data!$A$2:$A$53,0)),"Missing Data")</f>
        <v>0</v>
      </c>
      <c r="I3" s="5"/>
      <c r="J3" s="2">
        <f t="array" ref="J3">IFERROR(INDEX(Data!$D$2:$D$53,MATCH($A3,Data!$A$2:$A$53,0))/INDEX(Data!$C$2:$C$53,MATCH($A3,Data!$A$2:$A$53,0)),"Missing Data")</f>
        <v>0</v>
      </c>
      <c r="K3" s="5"/>
      <c r="L3" s="2" t="str">
        <f t="array" ref="L3">IFERROR(INDEX(Data!$E$2:$E$53,MATCH($A3,Data!$A$2:$A$53,0))/INDEX(Data!$D$2:$D$53,MATCH($A3,Data!$A$2:$A$53,0)),"Missing Data")</f>
        <v>Missing Data</v>
      </c>
      <c r="M3" s="5"/>
      <c r="N3" s="2" t="str">
        <f t="array" ref="N3">IFERROR(INDEX(Data!$F$2:$F$53,MATCH($A3,Data!$A$2:$A$53,0))/INDEX(Data!$E$2:$E$53,MATCH($A3,Data!$A$2:$A$53,0)),"Missing Data")</f>
        <v>Missing Data</v>
      </c>
      <c r="O3" s="12" t="str">
        <f>IFERROR(INDEX(Data!$G$2:$G$53,MATCH($A3,Data!$A$2:$A$53,0))/INDEX(Data!$F$2:$F$53,MATCH($A3,Data!$A$2:$A$53,0)),"Missing Data")</f>
        <v>Missing Data</v>
      </c>
      <c r="P3" s="13"/>
      <c r="Q3" s="13" t="str">
        <f t="array" ref="Q3">IFERROR(INDEX(Data!$K$2:$K$53,MATCH($A3,Data!$A$2:$A$53,0))/INDEX(Data!$F$2:$F$53,MATCH($A3,Data!$A$2:$A$53,0)),"Missing Data")</f>
        <v>Missing Data</v>
      </c>
      <c r="R3" s="13"/>
      <c r="S3" s="14">
        <f t="array" ref="S3">IFERROR(INDEX(Data!$G$2:$G$53,MATCH($A3,Data!$A$2:$A$53,0))/INDEX(Data!$K$2:$K$53,MATCH($A3,Data!$A$2:$A$53,0)),"Missing Data")</f>
        <v>283880.17357001972</v>
      </c>
      <c r="T3" s="12">
        <f>IFERROR(INDEX(Data!$J$2:$J$53,MATCH($A3,Data!$A$2:$A$53,0))/INDEX(Data!$G$2:$G$53,MATCH($A3,Data!$A$2:$A$53,0)),"Missing Data")</f>
        <v>0.18660665282782313</v>
      </c>
      <c r="U3" s="13">
        <f t="array" ref="U3">IFERROR(INDEX(Data!$J$2:$J$53,MATCH($A3,Data!$A$2:$A$53,0))/INDEX(Data!$K$2:$K$53,MATCH($A3,Data!$A$2:$A$53,0)),"Missing Data")</f>
        <v>52973.928994082838</v>
      </c>
      <c r="V3" s="13">
        <f t="shared" ref="V3:V34" si="0">S3-U3</f>
        <v>230906.24457593687</v>
      </c>
      <c r="W3" s="14" t="str">
        <f t="array" ref="W3">IFERROR(INDEX(Data!$J$2:$J$53,MATCH($A3,Data!$A$2:$A$53,0))/INDEX(Data!$F$2:$F$53,MATCH($A3,Data!$A$2:$A$53,0)),"Missing Data")</f>
        <v>Missing Data</v>
      </c>
    </row>
    <row r="4" spans="1:23" x14ac:dyDescent="0.25">
      <c r="A4" s="1" t="s">
        <v>6</v>
      </c>
      <c r="B4" s="1" t="s">
        <v>7</v>
      </c>
      <c r="C4" s="4">
        <f>IFERROR(INDEX(Data!$G$2:$G$53,MATCH($A4,Data!$A$2:$A$53,0))/INDEX(Data!$C$2:$C$53,MATCH($A4,Data!$A$2:$A$53,0)),"Missing Data")</f>
        <v>468.51117680646632</v>
      </c>
      <c r="D4" s="5"/>
      <c r="E4" s="2">
        <f>IFERROR(INDEX(Data!$F$2:$F$53,MATCH($A4,Data!$A$2:$A$53,0))/INDEX(Data!$C$2:$C$53,MATCH($A4,Data!$A$2:$A$53,0)),"Missing Data")</f>
        <v>0</v>
      </c>
      <c r="F4" s="5"/>
      <c r="G4" s="6" t="str">
        <f>IFERROR(INDEX(Data!$G$2:$G$53,MATCH($A4,Data!$A$2:$A$53,0))/INDEX(Data!$F$2:$F$53,MATCH($A4,Data!$A$2:$A$53,0)),"Missing Data")</f>
        <v>Missing Data</v>
      </c>
      <c r="H4" s="2">
        <f>IFERROR(INDEX(Data!$F$2:$F$53,MATCH($A4,Data!$A$2:$A$53,0))/INDEX(Data!$C$2:$C$53,MATCH($A4,Data!$A$2:$A$53,0)),"Missing Data")</f>
        <v>0</v>
      </c>
      <c r="I4" s="5"/>
      <c r="J4" s="2">
        <f t="array" ref="J4">IFERROR(INDEX(Data!$D$2:$D$53,MATCH($A4,Data!$A$2:$A$53,0))/INDEX(Data!$C$2:$C$53,MATCH($A4,Data!$A$2:$A$53,0)),"Missing Data")</f>
        <v>0</v>
      </c>
      <c r="K4" s="5"/>
      <c r="L4" s="2" t="str">
        <f t="array" ref="L4">IFERROR(INDEX(Data!$E$2:$E$53,MATCH($A4,Data!$A$2:$A$53,0))/INDEX(Data!$D$2:$D$53,MATCH($A4,Data!$A$2:$A$53,0)),"Missing Data")</f>
        <v>Missing Data</v>
      </c>
      <c r="M4" s="5"/>
      <c r="N4" s="2" t="str">
        <f t="array" ref="N4">IFERROR(INDEX(Data!$F$2:$F$53,MATCH($A4,Data!$A$2:$A$53,0))/INDEX(Data!$E$2:$E$53,MATCH($A4,Data!$A$2:$A$53,0)),"Missing Data")</f>
        <v>Missing Data</v>
      </c>
      <c r="O4" s="4" t="str">
        <f>IFERROR(INDEX(Data!$G$2:$G$53,MATCH($A4,Data!$A$2:$A$53,0))/INDEX(Data!$F$2:$F$53,MATCH($A4,Data!$A$2:$A$53,0)),"Missing Data")</f>
        <v>Missing Data</v>
      </c>
      <c r="P4" s="5"/>
      <c r="Q4" s="5" t="str">
        <f t="array" ref="Q4">IFERROR(INDEX(Data!$K$2:$K$53,MATCH($A4,Data!$A$2:$A$53,0))/INDEX(Data!$F$2:$F$53,MATCH($A4,Data!$A$2:$A$53,0)),"Missing Data")</f>
        <v>Missing Data</v>
      </c>
      <c r="R4" s="5"/>
      <c r="S4" s="6">
        <f>IFERROR(INDEX(Data!$G$2:$G$53,MATCH($A4,Data!$A$2:$A$53,0))/INDEX(Data!$K$2:$K$53,MATCH($A4,Data!$A$2:$A$53,0)),"Missing Data")</f>
        <v>451394.44854881265</v>
      </c>
      <c r="T4" s="4">
        <f>IFERROR(INDEX(Data!$J$2:$J$53,MATCH($A4,Data!$A$2:$A$53,0))/INDEX(Data!$G$2:$G$53,MATCH($A4,Data!$A$2:$A$53,0)),"Missing Data")</f>
        <v>0.46074228990182375</v>
      </c>
      <c r="U4" s="5">
        <f t="array" ref="U4">IFERROR(INDEX(Data!$J$2:$J$53,MATCH($A4,Data!$A$2:$A$53,0))/INDEX(Data!$K$2:$K$53,MATCH($A4,Data!$A$2:$A$53,0)),"Missing Data")</f>
        <v>207976.51187335092</v>
      </c>
      <c r="V4" s="5">
        <f t="shared" si="0"/>
        <v>243417.93667546174</v>
      </c>
      <c r="W4" s="6" t="str">
        <f t="array" ref="W4">IFERROR(INDEX(Data!$J$2:$J$53,MATCH($A4,Data!$A$2:$A$53,0))/INDEX(Data!$F$2:$F$53,MATCH($A4,Data!$A$2:$A$53,0)),"Missing Data")</f>
        <v>Missing Data</v>
      </c>
    </row>
    <row r="5" spans="1:23" x14ac:dyDescent="0.25">
      <c r="A5" s="1" t="s">
        <v>8</v>
      </c>
      <c r="B5" s="1" t="s">
        <v>9</v>
      </c>
      <c r="C5" s="4">
        <f>IFERROR(INDEX(Data!$G$2:$G$53,MATCH($A5,Data!$A$2:$A$53,0))/INDEX(Data!$C$2:$C$53,MATCH($A5,Data!$A$2:$A$53,0)),"Missing Data")</f>
        <v>91.716586510244227</v>
      </c>
      <c r="D5" s="5"/>
      <c r="E5" s="2">
        <f>IFERROR(INDEX(Data!$F$2:$F$53,MATCH($A5,Data!$A$2:$A$53,0))/INDEX(Data!$C$2:$C$53,MATCH($A5,Data!$A$2:$A$53,0)),"Missing Data")</f>
        <v>0</v>
      </c>
      <c r="F5" s="5"/>
      <c r="G5" s="6" t="str">
        <f>IFERROR(INDEX(Data!$G$2:$G$53,MATCH($A5,Data!$A$2:$A$53,0))/INDEX(Data!$F$2:$F$53,MATCH($A5,Data!$A$2:$A$53,0)),"Missing Data")</f>
        <v>Missing Data</v>
      </c>
      <c r="H5" s="2">
        <f>IFERROR(INDEX(Data!$F$2:$F$53,MATCH($A5,Data!$A$2:$A$53,0))/INDEX(Data!$C$2:$C$53,MATCH($A5,Data!$A$2:$A$53,0)),"Missing Data")</f>
        <v>0</v>
      </c>
      <c r="I5" s="5"/>
      <c r="J5" s="2">
        <f t="array" ref="J5">IFERROR(INDEX(Data!$D$2:$D$53,MATCH($A5,Data!$A$2:$A$53,0))/INDEX(Data!$C$2:$C$53,MATCH($A5,Data!$A$2:$A$53,0)),"Missing Data")</f>
        <v>0</v>
      </c>
      <c r="K5" s="5"/>
      <c r="L5" s="2" t="str">
        <f t="array" ref="L5">IFERROR(INDEX(Data!$E$2:$E$53,MATCH($A5,Data!$A$2:$A$53,0))/INDEX(Data!$D$2:$D$53,MATCH($A5,Data!$A$2:$A$53,0)),"Missing Data")</f>
        <v>Missing Data</v>
      </c>
      <c r="M5" s="5"/>
      <c r="N5" s="2" t="str">
        <f t="array" ref="N5">IFERROR(INDEX(Data!$F$2:$F$53,MATCH($A5,Data!$A$2:$A$53,0))/INDEX(Data!$E$2:$E$53,MATCH($A5,Data!$A$2:$A$53,0)),"Missing Data")</f>
        <v>Missing Data</v>
      </c>
      <c r="O5" s="4" t="str">
        <f>IFERROR(INDEX(Data!$G$2:$G$53,MATCH($A5,Data!$A$2:$A$53,0))/INDEX(Data!$F$2:$F$53,MATCH($A5,Data!$A$2:$A$53,0)),"Missing Data")</f>
        <v>Missing Data</v>
      </c>
      <c r="P5" s="5"/>
      <c r="Q5" s="5" t="str">
        <f t="array" ref="Q5">IFERROR(INDEX(Data!$K$2:$K$53,MATCH($A5,Data!$A$2:$A$53,0))/INDEX(Data!$F$2:$F$53,MATCH($A5,Data!$A$2:$A$53,0)),"Missing Data")</f>
        <v>Missing Data</v>
      </c>
      <c r="R5" s="5"/>
      <c r="S5" s="6">
        <f>IFERROR(INDEX(Data!$G$2:$G$53,MATCH($A5,Data!$A$2:$A$53,0))/INDEX(Data!$K$2:$K$53,MATCH($A5,Data!$A$2:$A$53,0)),"Missing Data")</f>
        <v>398440.99734748009</v>
      </c>
      <c r="T5" s="4">
        <f>IFERROR(INDEX(Data!$J$2:$J$53,MATCH($A5,Data!$A$2:$A$53,0))/INDEX(Data!$G$2:$G$53,MATCH($A5,Data!$A$2:$A$53,0)),"Missing Data")</f>
        <v>0.17547940961621666</v>
      </c>
      <c r="U5" s="5">
        <f t="array" ref="U5">IFERROR(INDEX(Data!$J$2:$J$53,MATCH($A5,Data!$A$2:$A$53,0))/INDEX(Data!$K$2:$K$53,MATCH($A5,Data!$A$2:$A$53,0)),"Missing Data")</f>
        <v>69918.190981432359</v>
      </c>
      <c r="V5" s="5">
        <f t="shared" si="0"/>
        <v>328522.80636604771</v>
      </c>
      <c r="W5" s="6" t="str">
        <f t="array" ref="W5">IFERROR(INDEX(Data!$J$2:$J$53,MATCH($A5,Data!$A$2:$A$53,0))/INDEX(Data!$F$2:$F$53,MATCH($A5,Data!$A$2:$A$53,0)),"Missing Data")</f>
        <v>Missing Data</v>
      </c>
    </row>
    <row r="6" spans="1:23" x14ac:dyDescent="0.25">
      <c r="A6" s="1" t="s">
        <v>10</v>
      </c>
      <c r="B6" s="1" t="s">
        <v>11</v>
      </c>
      <c r="C6" s="4">
        <f>IFERROR(INDEX(Data!$G$2:$G$53,MATCH($A6,Data!$A$2:$A$53,0))/INDEX(Data!$C$2:$C$53,MATCH($A6,Data!$A$2:$A$53,0)),"Missing Data")</f>
        <v>83.38723478114656</v>
      </c>
      <c r="D6" s="5"/>
      <c r="E6" s="2">
        <f>IFERROR(INDEX(Data!$F$2:$F$53,MATCH($A6,Data!$A$2:$A$53,0))/INDEX(Data!$C$2:$C$53,MATCH($A6,Data!$A$2:$A$53,0)),"Missing Data")</f>
        <v>0</v>
      </c>
      <c r="F6" s="5"/>
      <c r="G6" s="6" t="str">
        <f>IFERROR(INDEX(Data!$G$2:$G$53,MATCH($A6,Data!$A$2:$A$53,0))/INDEX(Data!$F$2:$F$53,MATCH($A6,Data!$A$2:$A$53,0)),"Missing Data")</f>
        <v>Missing Data</v>
      </c>
      <c r="H6" s="2">
        <f>IFERROR(INDEX(Data!$F$2:$F$53,MATCH($A6,Data!$A$2:$A$53,0))/INDEX(Data!$C$2:$C$53,MATCH($A6,Data!$A$2:$A$53,0)),"Missing Data")</f>
        <v>0</v>
      </c>
      <c r="I6" s="5"/>
      <c r="J6" s="2">
        <f t="array" ref="J6">IFERROR(INDEX(Data!$D$2:$D$53,MATCH($A6,Data!$A$2:$A$53,0))/INDEX(Data!$C$2:$C$53,MATCH($A6,Data!$A$2:$A$53,0)),"Missing Data")</f>
        <v>0</v>
      </c>
      <c r="K6" s="5"/>
      <c r="L6" s="2" t="str">
        <f t="array" ref="L6">IFERROR(INDEX(Data!$E$2:$E$53,MATCH($A6,Data!$A$2:$A$53,0))/INDEX(Data!$D$2:$D$53,MATCH($A6,Data!$A$2:$A$53,0)),"Missing Data")</f>
        <v>Missing Data</v>
      </c>
      <c r="M6" s="5"/>
      <c r="N6" s="2" t="str">
        <f t="array" ref="N6">IFERROR(INDEX(Data!$F$2:$F$53,MATCH($A6,Data!$A$2:$A$53,0))/INDEX(Data!$E$2:$E$53,MATCH($A6,Data!$A$2:$A$53,0)),"Missing Data")</f>
        <v>Missing Data</v>
      </c>
      <c r="O6" s="4" t="str">
        <f>IFERROR(INDEX(Data!$G$2:$G$53,MATCH($A6,Data!$A$2:$A$53,0))/INDEX(Data!$F$2:$F$53,MATCH($A6,Data!$A$2:$A$53,0)),"Missing Data")</f>
        <v>Missing Data</v>
      </c>
      <c r="P6" s="5"/>
      <c r="Q6" s="5" t="str">
        <f t="array" ref="Q6">IFERROR(INDEX(Data!$K$2:$K$53,MATCH($A6,Data!$A$2:$A$53,0))/INDEX(Data!$F$2:$F$53,MATCH($A6,Data!$A$2:$A$53,0)),"Missing Data")</f>
        <v>Missing Data</v>
      </c>
      <c r="R6" s="5"/>
      <c r="S6" s="6">
        <f>IFERROR(INDEX(Data!$G$2:$G$53,MATCH($A6,Data!$A$2:$A$53,0))/INDEX(Data!$K$2:$K$53,MATCH($A6,Data!$A$2:$A$53,0)),"Missing Data")</f>
        <v>223616.36363636365</v>
      </c>
      <c r="T6" s="4">
        <f>IFERROR(INDEX(Data!$J$2:$J$53,MATCH($A6,Data!$A$2:$A$53,0))/INDEX(Data!$G$2:$G$53,MATCH($A6,Data!$A$2:$A$53,0)),"Missing Data")</f>
        <v>0.35963445511387199</v>
      </c>
      <c r="U6" s="5">
        <f t="array" ref="U6">IFERROR(INDEX(Data!$J$2:$J$53,MATCH($A6,Data!$A$2:$A$53,0))/INDEX(Data!$K$2:$K$53,MATCH($A6,Data!$A$2:$A$53,0)),"Missing Data")</f>
        <v>80420.149090909094</v>
      </c>
      <c r="V6" s="5">
        <f t="shared" si="0"/>
        <v>143196.21454545454</v>
      </c>
      <c r="W6" s="6" t="str">
        <f t="array" ref="W6">IFERROR(INDEX(Data!$J$2:$J$53,MATCH($A6,Data!$A$2:$A$53,0))/INDEX(Data!$F$2:$F$53,MATCH($A6,Data!$A$2:$A$53,0)),"Missing Data")</f>
        <v>Missing Data</v>
      </c>
    </row>
    <row r="7" spans="1:23" x14ac:dyDescent="0.25">
      <c r="A7" s="1" t="s">
        <v>12</v>
      </c>
      <c r="B7" s="1" t="s">
        <v>13</v>
      </c>
      <c r="C7" s="4">
        <f>IFERROR(INDEX(Data!$G$2:$G$53,MATCH($A7,Data!$A$2:$A$53,0))/INDEX(Data!$C$2:$C$53,MATCH($A7,Data!$A$2:$A$53,0)),"Missing Data")</f>
        <v>247.07674103585279</v>
      </c>
      <c r="D7" s="5"/>
      <c r="E7" s="2">
        <f>IFERROR(INDEX(Data!$F$2:$F$53,MATCH($A7,Data!$A$2:$A$53,0))/INDEX(Data!$C$2:$C$53,MATCH($A7,Data!$A$2:$A$53,0)),"Missing Data")</f>
        <v>0</v>
      </c>
      <c r="F7" s="5"/>
      <c r="G7" s="6" t="str">
        <f>IFERROR(INDEX(Data!$G$2:$G$53,MATCH($A7,Data!$A$2:$A$53,0))/INDEX(Data!$F$2:$F$53,MATCH($A7,Data!$A$2:$A$53,0)),"Missing Data")</f>
        <v>Missing Data</v>
      </c>
      <c r="H7" s="2">
        <f>IFERROR(INDEX(Data!$F$2:$F$53,MATCH($A7,Data!$A$2:$A$53,0))/INDEX(Data!$C$2:$C$53,MATCH($A7,Data!$A$2:$A$53,0)),"Missing Data")</f>
        <v>0</v>
      </c>
      <c r="I7" s="5"/>
      <c r="J7" s="2">
        <f t="array" ref="J7">IFERROR(INDEX(Data!$D$2:$D$53,MATCH($A7,Data!$A$2:$A$53,0))/INDEX(Data!$C$2:$C$53,MATCH($A7,Data!$A$2:$A$53,0)),"Missing Data")</f>
        <v>0</v>
      </c>
      <c r="K7" s="5"/>
      <c r="L7" s="2" t="str">
        <f t="array" ref="L7">IFERROR(INDEX(Data!$E$2:$E$53,MATCH($A7,Data!$A$2:$A$53,0))/INDEX(Data!$D$2:$D$53,MATCH($A7,Data!$A$2:$A$53,0)),"Missing Data")</f>
        <v>Missing Data</v>
      </c>
      <c r="M7" s="5"/>
      <c r="N7" s="2" t="str">
        <f t="array" ref="N7">IFERROR(INDEX(Data!$F$2:$F$53,MATCH($A7,Data!$A$2:$A$53,0))/INDEX(Data!$E$2:$E$53,MATCH($A7,Data!$A$2:$A$53,0)),"Missing Data")</f>
        <v>Missing Data</v>
      </c>
      <c r="O7" s="4" t="str">
        <f>IFERROR(INDEX(Data!$G$2:$G$53,MATCH($A7,Data!$A$2:$A$53,0))/INDEX(Data!$F$2:$F$53,MATCH($A7,Data!$A$2:$A$53,0)),"Missing Data")</f>
        <v>Missing Data</v>
      </c>
      <c r="P7" s="5"/>
      <c r="Q7" s="5" t="str">
        <f t="array" ref="Q7">IFERROR(INDEX(Data!$K$2:$K$53,MATCH($A7,Data!$A$2:$A$53,0))/INDEX(Data!$F$2:$F$53,MATCH($A7,Data!$A$2:$A$53,0)),"Missing Data")</f>
        <v>Missing Data</v>
      </c>
      <c r="R7" s="5"/>
      <c r="S7" s="6">
        <f>IFERROR(INDEX(Data!$G$2:$G$53,MATCH($A7,Data!$A$2:$A$53,0))/INDEX(Data!$K$2:$K$53,MATCH($A7,Data!$A$2:$A$53,0)),"Missing Data")</f>
        <v>754491.00096432015</v>
      </c>
      <c r="T7" s="4">
        <f>IFERROR(INDEX(Data!$J$2:$J$53,MATCH($A7,Data!$A$2:$A$53,0))/INDEX(Data!$G$2:$G$53,MATCH($A7,Data!$A$2:$A$53,0)),"Missing Data")</f>
        <v>0.15531555431762098</v>
      </c>
      <c r="U7" s="5">
        <f t="array" ref="U7">IFERROR(INDEX(Data!$J$2:$J$53,MATCH($A7,Data!$A$2:$A$53,0))/INDEX(Data!$K$2:$K$53,MATCH($A7,Data!$A$2:$A$53,0)),"Missing Data")</f>
        <v>117184.18804243009</v>
      </c>
      <c r="V7" s="5">
        <f t="shared" si="0"/>
        <v>637306.81292189006</v>
      </c>
      <c r="W7" s="6" t="str">
        <f t="array" ref="W7">IFERROR(INDEX(Data!$J$2:$J$53,MATCH($A7,Data!$A$2:$A$53,0))/INDEX(Data!$F$2:$F$53,MATCH($A7,Data!$A$2:$A$53,0)),"Missing Data")</f>
        <v>Missing Data</v>
      </c>
    </row>
    <row r="8" spans="1:23" x14ac:dyDescent="0.25">
      <c r="A8" s="1" t="s">
        <v>14</v>
      </c>
      <c r="B8" s="1" t="s">
        <v>15</v>
      </c>
      <c r="C8" s="4">
        <f>IFERROR(INDEX(Data!$G$2:$G$53,MATCH($A8,Data!$A$2:$A$53,0))/INDEX(Data!$C$2:$C$53,MATCH($A8,Data!$A$2:$A$53,0)),"Missing Data")</f>
        <v>172.54056203942685</v>
      </c>
      <c r="D8" s="5"/>
      <c r="E8" s="2">
        <f>IFERROR(INDEX(Data!$F$2:$F$53,MATCH($A8,Data!$A$2:$A$53,0))/INDEX(Data!$C$2:$C$53,MATCH($A8,Data!$A$2:$A$53,0)),"Missing Data")</f>
        <v>0</v>
      </c>
      <c r="F8" s="5"/>
      <c r="G8" s="6" t="str">
        <f>IFERROR(INDEX(Data!$G$2:$G$53,MATCH($A8,Data!$A$2:$A$53,0))/INDEX(Data!$F$2:$F$53,MATCH($A8,Data!$A$2:$A$53,0)),"Missing Data")</f>
        <v>Missing Data</v>
      </c>
      <c r="H8" s="2">
        <f>IFERROR(INDEX(Data!$F$2:$F$53,MATCH($A8,Data!$A$2:$A$53,0))/INDEX(Data!$C$2:$C$53,MATCH($A8,Data!$A$2:$A$53,0)),"Missing Data")</f>
        <v>0</v>
      </c>
      <c r="I8" s="5"/>
      <c r="J8" s="2">
        <f t="array" ref="J8">IFERROR(INDEX(Data!$D$2:$D$53,MATCH($A8,Data!$A$2:$A$53,0))/INDEX(Data!$C$2:$C$53,MATCH($A8,Data!$A$2:$A$53,0)),"Missing Data")</f>
        <v>0</v>
      </c>
      <c r="K8" s="5"/>
      <c r="L8" s="2" t="str">
        <f t="array" ref="L8">IFERROR(INDEX(Data!$E$2:$E$53,MATCH($A8,Data!$A$2:$A$53,0))/INDEX(Data!$D$2:$D$53,MATCH($A8,Data!$A$2:$A$53,0)),"Missing Data")</f>
        <v>Missing Data</v>
      </c>
      <c r="M8" s="5"/>
      <c r="N8" s="2" t="str">
        <f t="array" ref="N8">IFERROR(INDEX(Data!$F$2:$F$53,MATCH($A8,Data!$A$2:$A$53,0))/INDEX(Data!$E$2:$E$53,MATCH($A8,Data!$A$2:$A$53,0)),"Missing Data")</f>
        <v>Missing Data</v>
      </c>
      <c r="O8" s="4" t="str">
        <f>IFERROR(INDEX(Data!$G$2:$G$53,MATCH($A8,Data!$A$2:$A$53,0))/INDEX(Data!$F$2:$F$53,MATCH($A8,Data!$A$2:$A$53,0)),"Missing Data")</f>
        <v>Missing Data</v>
      </c>
      <c r="P8" s="5"/>
      <c r="Q8" s="5" t="str">
        <f t="array" ref="Q8">IFERROR(INDEX(Data!$K$2:$K$53,MATCH($A8,Data!$A$2:$A$53,0))/INDEX(Data!$F$2:$F$53,MATCH($A8,Data!$A$2:$A$53,0)),"Missing Data")</f>
        <v>Missing Data</v>
      </c>
      <c r="R8" s="5"/>
      <c r="S8" s="6">
        <f>IFERROR(INDEX(Data!$G$2:$G$53,MATCH($A8,Data!$A$2:$A$53,0))/INDEX(Data!$K$2:$K$53,MATCH($A8,Data!$A$2:$A$53,0)),"Missing Data")</f>
        <v>389809.31649978232</v>
      </c>
      <c r="T8" s="4">
        <f>IFERROR(INDEX(Data!$J$2:$J$53,MATCH($A8,Data!$A$2:$A$53,0))/INDEX(Data!$G$2:$G$53,MATCH($A8,Data!$A$2:$A$53,0)),"Missing Data")</f>
        <v>0.11753107912512062</v>
      </c>
      <c r="U8" s="5">
        <f t="array" ref="U8">IFERROR(INDEX(Data!$J$2:$J$53,MATCH($A8,Data!$A$2:$A$53,0))/INDEX(Data!$K$2:$K$53,MATCH($A8,Data!$A$2:$A$53,0)),"Missing Data")</f>
        <v>45814.7096212451</v>
      </c>
      <c r="V8" s="5">
        <f t="shared" si="0"/>
        <v>343994.60687853722</v>
      </c>
      <c r="W8" s="6" t="str">
        <f t="array" ref="W8">IFERROR(INDEX(Data!$J$2:$J$53,MATCH($A8,Data!$A$2:$A$53,0))/INDEX(Data!$F$2:$F$53,MATCH($A8,Data!$A$2:$A$53,0)),"Missing Data")</f>
        <v>Missing Data</v>
      </c>
    </row>
    <row r="9" spans="1:23" x14ac:dyDescent="0.25">
      <c r="A9" s="1" t="s">
        <v>16</v>
      </c>
      <c r="B9" s="1" t="s">
        <v>17</v>
      </c>
      <c r="C9" s="4">
        <f>IFERROR(INDEX(Data!$G$2:$G$53,MATCH($A9,Data!$A$2:$A$53,0))/INDEX(Data!$C$2:$C$53,MATCH($A9,Data!$A$2:$A$53,0)),"Missing Data")</f>
        <v>283.4748308979012</v>
      </c>
      <c r="D9" s="5"/>
      <c r="E9" s="2">
        <f>IFERROR(INDEX(Data!$F$2:$F$53,MATCH($A9,Data!$A$2:$A$53,0))/INDEX(Data!$C$2:$C$53,MATCH($A9,Data!$A$2:$A$53,0)),"Missing Data")</f>
        <v>0</v>
      </c>
      <c r="F9" s="5"/>
      <c r="G9" s="6" t="str">
        <f>IFERROR(INDEX(Data!$G$2:$G$53,MATCH($A9,Data!$A$2:$A$53,0))/INDEX(Data!$F$2:$F$53,MATCH($A9,Data!$A$2:$A$53,0)),"Missing Data")</f>
        <v>Missing Data</v>
      </c>
      <c r="H9" s="2">
        <f>IFERROR(INDEX(Data!$F$2:$F$53,MATCH($A9,Data!$A$2:$A$53,0))/INDEX(Data!$C$2:$C$53,MATCH($A9,Data!$A$2:$A$53,0)),"Missing Data")</f>
        <v>0</v>
      </c>
      <c r="I9" s="5"/>
      <c r="J9" s="2">
        <f t="array" ref="J9">IFERROR(INDEX(Data!$D$2:$D$53,MATCH($A9,Data!$A$2:$A$53,0))/INDEX(Data!$C$2:$C$53,MATCH($A9,Data!$A$2:$A$53,0)),"Missing Data")</f>
        <v>0</v>
      </c>
      <c r="K9" s="5"/>
      <c r="L9" s="2" t="str">
        <f t="array" ref="L9">IFERROR(INDEX(Data!$E$2:$E$53,MATCH($A9,Data!$A$2:$A$53,0))/INDEX(Data!$D$2:$D$53,MATCH($A9,Data!$A$2:$A$53,0)),"Missing Data")</f>
        <v>Missing Data</v>
      </c>
      <c r="M9" s="5"/>
      <c r="N9" s="2" t="str">
        <f t="array" ref="N9">IFERROR(INDEX(Data!$F$2:$F$53,MATCH($A9,Data!$A$2:$A$53,0))/INDEX(Data!$E$2:$E$53,MATCH($A9,Data!$A$2:$A$53,0)),"Missing Data")</f>
        <v>Missing Data</v>
      </c>
      <c r="O9" s="4" t="str">
        <f>IFERROR(INDEX(Data!$G$2:$G$53,MATCH($A9,Data!$A$2:$A$53,0))/INDEX(Data!$F$2:$F$53,MATCH($A9,Data!$A$2:$A$53,0)),"Missing Data")</f>
        <v>Missing Data</v>
      </c>
      <c r="P9" s="5"/>
      <c r="Q9" s="5" t="str">
        <f t="array" ref="Q9">IFERROR(INDEX(Data!$K$2:$K$53,MATCH($A9,Data!$A$2:$A$53,0))/INDEX(Data!$F$2:$F$53,MATCH($A9,Data!$A$2:$A$53,0)),"Missing Data")</f>
        <v>Missing Data</v>
      </c>
      <c r="R9" s="5"/>
      <c r="S9" s="6">
        <f>IFERROR(INDEX(Data!$G$2:$G$53,MATCH($A9,Data!$A$2:$A$53,0))/INDEX(Data!$K$2:$K$53,MATCH($A9,Data!$A$2:$A$53,0)),"Missing Data")</f>
        <v>658160.9411764706</v>
      </c>
      <c r="T9" s="4">
        <f>IFERROR(INDEX(Data!$J$2:$J$53,MATCH($A9,Data!$A$2:$A$53,0))/INDEX(Data!$G$2:$G$53,MATCH($A9,Data!$A$2:$A$53,0)),"Missing Data")</f>
        <v>3.7623635330829422E-2</v>
      </c>
      <c r="U9" s="5">
        <f t="array" ref="U9">IFERROR(INDEX(Data!$J$2:$J$53,MATCH($A9,Data!$A$2:$A$53,0))/INDEX(Data!$K$2:$K$53,MATCH($A9,Data!$A$2:$A$53,0)),"Missing Data")</f>
        <v>24762.407239819004</v>
      </c>
      <c r="V9" s="5">
        <f t="shared" si="0"/>
        <v>633398.53393665166</v>
      </c>
      <c r="W9" s="6" t="str">
        <f t="array" ref="W9">IFERROR(INDEX(Data!$J$2:$J$53,MATCH($A9,Data!$A$2:$A$53,0))/INDEX(Data!$F$2:$F$53,MATCH($A9,Data!$A$2:$A$53,0)),"Missing Data")</f>
        <v>Missing Data</v>
      </c>
    </row>
    <row r="10" spans="1:23" x14ac:dyDescent="0.25">
      <c r="A10" s="1" t="s">
        <v>18</v>
      </c>
      <c r="B10" s="1" t="s">
        <v>19</v>
      </c>
      <c r="C10" s="4">
        <f>IFERROR(INDEX(Data!$G$2:$G$53,MATCH($A10,Data!$A$2:$A$53,0))/INDEX(Data!$C$2:$C$53,MATCH($A10,Data!$A$2:$A$53,0)),"Missing Data")</f>
        <v>190.8755633534812</v>
      </c>
      <c r="D10" s="5"/>
      <c r="E10" s="2">
        <f>IFERROR(INDEX(Data!$F$2:$F$53,MATCH($A10,Data!$A$2:$A$53,0))/INDEX(Data!$C$2:$C$53,MATCH($A10,Data!$A$2:$A$53,0)),"Missing Data")</f>
        <v>0</v>
      </c>
      <c r="F10" s="5"/>
      <c r="G10" s="6" t="str">
        <f>IFERROR(INDEX(Data!$G$2:$G$53,MATCH($A10,Data!$A$2:$A$53,0))/INDEX(Data!$F$2:$F$53,MATCH($A10,Data!$A$2:$A$53,0)),"Missing Data")</f>
        <v>Missing Data</v>
      </c>
      <c r="H10" s="2">
        <f>IFERROR(INDEX(Data!$F$2:$F$53,MATCH($A10,Data!$A$2:$A$53,0))/INDEX(Data!$C$2:$C$53,MATCH($A10,Data!$A$2:$A$53,0)),"Missing Data")</f>
        <v>0</v>
      </c>
      <c r="I10" s="5"/>
      <c r="J10" s="2">
        <f t="array" ref="J10">IFERROR(INDEX(Data!$D$2:$D$53,MATCH($A10,Data!$A$2:$A$53,0))/INDEX(Data!$C$2:$C$53,MATCH($A10,Data!$A$2:$A$53,0)),"Missing Data")</f>
        <v>0</v>
      </c>
      <c r="K10" s="5"/>
      <c r="L10" s="2" t="str">
        <f t="array" ref="L10">IFERROR(INDEX(Data!$E$2:$E$53,MATCH($A10,Data!$A$2:$A$53,0))/INDEX(Data!$D$2:$D$53,MATCH($A10,Data!$A$2:$A$53,0)),"Missing Data")</f>
        <v>Missing Data</v>
      </c>
      <c r="M10" s="5"/>
      <c r="N10" s="2" t="str">
        <f t="array" ref="N10">IFERROR(INDEX(Data!$F$2:$F$53,MATCH($A10,Data!$A$2:$A$53,0))/INDEX(Data!$E$2:$E$53,MATCH($A10,Data!$A$2:$A$53,0)),"Missing Data")</f>
        <v>Missing Data</v>
      </c>
      <c r="O10" s="4" t="str">
        <f>IFERROR(INDEX(Data!$G$2:$G$53,MATCH($A10,Data!$A$2:$A$53,0))/INDEX(Data!$F$2:$F$53,MATCH($A10,Data!$A$2:$A$53,0)),"Missing Data")</f>
        <v>Missing Data</v>
      </c>
      <c r="P10" s="5"/>
      <c r="Q10" s="5" t="str">
        <f t="array" ref="Q10">IFERROR(INDEX(Data!$K$2:$K$53,MATCH($A10,Data!$A$2:$A$53,0))/INDEX(Data!$F$2:$F$53,MATCH($A10,Data!$A$2:$A$53,0)),"Missing Data")</f>
        <v>Missing Data</v>
      </c>
      <c r="R10" s="5"/>
      <c r="S10" s="6">
        <f>IFERROR(INDEX(Data!$G$2:$G$53,MATCH($A10,Data!$A$2:$A$53,0))/INDEX(Data!$K$2:$K$53,MATCH($A10,Data!$A$2:$A$53,0)),"Missing Data")</f>
        <v>717389.37704918033</v>
      </c>
      <c r="T10" s="4">
        <f>IFERROR(INDEX(Data!$J$2:$J$53,MATCH($A10,Data!$A$2:$A$53,0))/INDEX(Data!$G$2:$G$53,MATCH($A10,Data!$A$2:$A$53,0)),"Missing Data")</f>
        <v>0.13708866337580305</v>
      </c>
      <c r="U10" s="5">
        <f t="array" ref="U10">IFERROR(INDEX(Data!$J$2:$J$53,MATCH($A10,Data!$A$2:$A$53,0))/INDEX(Data!$K$2:$K$53,MATCH($A10,Data!$A$2:$A$53,0)),"Missing Data")</f>
        <v>98345.950819672129</v>
      </c>
      <c r="V10" s="5">
        <f t="shared" si="0"/>
        <v>619043.42622950824</v>
      </c>
      <c r="W10" s="6" t="str">
        <f t="array" ref="W10">IFERROR(INDEX(Data!$J$2:$J$53,MATCH($A10,Data!$A$2:$A$53,0))/INDEX(Data!$F$2:$F$53,MATCH($A10,Data!$A$2:$A$53,0)),"Missing Data")</f>
        <v>Missing Data</v>
      </c>
    </row>
    <row r="11" spans="1:23" x14ac:dyDescent="0.25">
      <c r="A11" s="1" t="s">
        <v>20</v>
      </c>
      <c r="B11" s="1" t="s">
        <v>21</v>
      </c>
      <c r="C11" s="4">
        <f>IFERROR(INDEX(Data!$G$2:$G$53,MATCH($A11,Data!$A$2:$A$53,0))/INDEX(Data!$C$2:$C$53,MATCH($A11,Data!$A$2:$A$53,0)),"Missing Data")</f>
        <v>911.2384031624797</v>
      </c>
      <c r="D11" s="5"/>
      <c r="E11" s="2">
        <f>IFERROR(INDEX(Data!$F$2:$F$53,MATCH($A11,Data!$A$2:$A$53,0))/INDEX(Data!$C$2:$C$53,MATCH($A11,Data!$A$2:$A$53,0)),"Missing Data")</f>
        <v>0</v>
      </c>
      <c r="F11" s="5"/>
      <c r="G11" s="6" t="str">
        <f>IFERROR(INDEX(Data!$G$2:$G$53,MATCH($A11,Data!$A$2:$A$53,0))/INDEX(Data!$F$2:$F$53,MATCH($A11,Data!$A$2:$A$53,0)),"Missing Data")</f>
        <v>Missing Data</v>
      </c>
      <c r="H11" s="2">
        <f>IFERROR(INDEX(Data!$F$2:$F$53,MATCH($A11,Data!$A$2:$A$53,0))/INDEX(Data!$C$2:$C$53,MATCH($A11,Data!$A$2:$A$53,0)),"Missing Data")</f>
        <v>0</v>
      </c>
      <c r="I11" s="5"/>
      <c r="J11" s="2">
        <f t="array" ref="J11">IFERROR(INDEX(Data!$D$2:$D$53,MATCH($A11,Data!$A$2:$A$53,0))/INDEX(Data!$C$2:$C$53,MATCH($A11,Data!$A$2:$A$53,0)),"Missing Data")</f>
        <v>0</v>
      </c>
      <c r="K11" s="5"/>
      <c r="L11" s="2" t="str">
        <f t="array" ref="L11">IFERROR(INDEX(Data!$E$2:$E$53,MATCH($A11,Data!$A$2:$A$53,0))/INDEX(Data!$D$2:$D$53,MATCH($A11,Data!$A$2:$A$53,0)),"Missing Data")</f>
        <v>Missing Data</v>
      </c>
      <c r="M11" s="5"/>
      <c r="N11" s="2" t="str">
        <f t="array" ref="N11">IFERROR(INDEX(Data!$F$2:$F$53,MATCH($A11,Data!$A$2:$A$53,0))/INDEX(Data!$E$2:$E$53,MATCH($A11,Data!$A$2:$A$53,0)),"Missing Data")</f>
        <v>Missing Data</v>
      </c>
      <c r="O11" s="4" t="str">
        <f>IFERROR(INDEX(Data!$G$2:$G$53,MATCH($A11,Data!$A$2:$A$53,0))/INDEX(Data!$F$2:$F$53,MATCH($A11,Data!$A$2:$A$53,0)),"Missing Data")</f>
        <v>Missing Data</v>
      </c>
      <c r="P11" s="5"/>
      <c r="Q11" s="5" t="str">
        <f t="array" ref="Q11">IFERROR(INDEX(Data!$K$2:$K$53,MATCH($A11,Data!$A$2:$A$53,0))/INDEX(Data!$F$2:$F$53,MATCH($A11,Data!$A$2:$A$53,0)),"Missing Data")</f>
        <v>Missing Data</v>
      </c>
      <c r="R11" s="5"/>
      <c r="S11" s="6">
        <f>IFERROR(INDEX(Data!$G$2:$G$53,MATCH($A11,Data!$A$2:$A$53,0))/INDEX(Data!$K$2:$K$53,MATCH($A11,Data!$A$2:$A$53,0)),"Missing Data")</f>
        <v>610151.17124735727</v>
      </c>
      <c r="T11" s="4">
        <f>IFERROR(INDEX(Data!$J$2:$J$53,MATCH($A11,Data!$A$2:$A$53,0))/INDEX(Data!$G$2:$G$53,MATCH($A11,Data!$A$2:$A$53,0)),"Missing Data")</f>
        <v>5.6744402828891706E-3</v>
      </c>
      <c r="U11" s="5">
        <f t="array" ref="U11">IFERROR(INDEX(Data!$J$2:$J$53,MATCH($A11,Data!$A$2:$A$53,0))/INDEX(Data!$K$2:$K$53,MATCH($A11,Data!$A$2:$A$53,0)),"Missing Data")</f>
        <v>3462.2663847780127</v>
      </c>
      <c r="V11" s="5">
        <f t="shared" si="0"/>
        <v>606688.90486257931</v>
      </c>
      <c r="W11" s="6" t="str">
        <f t="array" ref="W11">IFERROR(INDEX(Data!$J$2:$J$53,MATCH($A11,Data!$A$2:$A$53,0))/INDEX(Data!$F$2:$F$53,MATCH($A11,Data!$A$2:$A$53,0)),"Missing Data")</f>
        <v>Missing Data</v>
      </c>
    </row>
    <row r="12" spans="1:23" x14ac:dyDescent="0.25">
      <c r="A12" s="1" t="s">
        <v>22</v>
      </c>
      <c r="B12" s="1" t="s">
        <v>23</v>
      </c>
      <c r="C12" s="4">
        <f>IFERROR(INDEX(Data!$G$2:$G$53,MATCH($A12,Data!$A$2:$A$53,0))/INDEX(Data!$C$2:$C$53,MATCH($A12,Data!$A$2:$A$53,0)),"Missing Data")</f>
        <v>157.13206149513147</v>
      </c>
      <c r="D12" s="5"/>
      <c r="E12" s="2">
        <f>IFERROR(INDEX(Data!$F$2:$F$53,MATCH($A12,Data!$A$2:$A$53,0))/INDEX(Data!$C$2:$C$53,MATCH($A12,Data!$A$2:$A$53,0)),"Missing Data")</f>
        <v>0</v>
      </c>
      <c r="F12" s="5"/>
      <c r="G12" s="6" t="str">
        <f>IFERROR(INDEX(Data!$G$2:$G$53,MATCH($A12,Data!$A$2:$A$53,0))/INDEX(Data!$F$2:$F$53,MATCH($A12,Data!$A$2:$A$53,0)),"Missing Data")</f>
        <v>Missing Data</v>
      </c>
      <c r="H12" s="2">
        <f>IFERROR(INDEX(Data!$F$2:$F$53,MATCH($A12,Data!$A$2:$A$53,0))/INDEX(Data!$C$2:$C$53,MATCH($A12,Data!$A$2:$A$53,0)),"Missing Data")</f>
        <v>0</v>
      </c>
      <c r="I12" s="5"/>
      <c r="J12" s="2">
        <f t="array" ref="J12">IFERROR(INDEX(Data!$D$2:$D$53,MATCH($A12,Data!$A$2:$A$53,0))/INDEX(Data!$C$2:$C$53,MATCH($A12,Data!$A$2:$A$53,0)),"Missing Data")</f>
        <v>0</v>
      </c>
      <c r="K12" s="5"/>
      <c r="L12" s="2" t="str">
        <f t="array" ref="L12">IFERROR(INDEX(Data!$E$2:$E$53,MATCH($A12,Data!$A$2:$A$53,0))/INDEX(Data!$D$2:$D$53,MATCH($A12,Data!$A$2:$A$53,0)),"Missing Data")</f>
        <v>Missing Data</v>
      </c>
      <c r="M12" s="5"/>
      <c r="N12" s="2" t="str">
        <f t="array" ref="N12">IFERROR(INDEX(Data!$F$2:$F$53,MATCH($A12,Data!$A$2:$A$53,0))/INDEX(Data!$E$2:$E$53,MATCH($A12,Data!$A$2:$A$53,0)),"Missing Data")</f>
        <v>Missing Data</v>
      </c>
      <c r="O12" s="4" t="str">
        <f>IFERROR(INDEX(Data!$G$2:$G$53,MATCH($A12,Data!$A$2:$A$53,0))/INDEX(Data!$F$2:$F$53,MATCH($A12,Data!$A$2:$A$53,0)),"Missing Data")</f>
        <v>Missing Data</v>
      </c>
      <c r="P12" s="5"/>
      <c r="Q12" s="5" t="str">
        <f t="array" ref="Q12">IFERROR(INDEX(Data!$K$2:$K$53,MATCH($A12,Data!$A$2:$A$53,0))/INDEX(Data!$F$2:$F$53,MATCH($A12,Data!$A$2:$A$53,0)),"Missing Data")</f>
        <v>Missing Data</v>
      </c>
      <c r="R12" s="5"/>
      <c r="S12" s="6">
        <f>IFERROR(INDEX(Data!$G$2:$G$53,MATCH($A12,Data!$A$2:$A$53,0))/INDEX(Data!$K$2:$K$53,MATCH($A12,Data!$A$2:$A$53,0)),"Missing Data")</f>
        <v>580479.75525812618</v>
      </c>
      <c r="T12" s="4">
        <f>IFERROR(INDEX(Data!$J$2:$J$53,MATCH($A12,Data!$A$2:$A$53,0))/INDEX(Data!$G$2:$G$53,MATCH($A12,Data!$A$2:$A$53,0)),"Missing Data")</f>
        <v>0.21184522677674883</v>
      </c>
      <c r="U12" s="5">
        <f t="array" ref="U12">IFERROR(INDEX(Data!$J$2:$J$53,MATCH($A12,Data!$A$2:$A$53,0))/INDEX(Data!$K$2:$K$53,MATCH($A12,Data!$A$2:$A$53,0)),"Missing Data")</f>
        <v>122971.8653919694</v>
      </c>
      <c r="V12" s="5">
        <f t="shared" si="0"/>
        <v>457507.88986615679</v>
      </c>
      <c r="W12" s="6" t="str">
        <f t="array" ref="W12">IFERROR(INDEX(Data!$J$2:$J$53,MATCH($A12,Data!$A$2:$A$53,0))/INDEX(Data!$F$2:$F$53,MATCH($A12,Data!$A$2:$A$53,0)),"Missing Data")</f>
        <v>Missing Data</v>
      </c>
    </row>
    <row r="13" spans="1:23" x14ac:dyDescent="0.25">
      <c r="A13" s="1" t="s">
        <v>24</v>
      </c>
      <c r="B13" s="1" t="s">
        <v>25</v>
      </c>
      <c r="C13" s="4">
        <f>IFERROR(INDEX(Data!$G$2:$G$53,MATCH($A13,Data!$A$2:$A$53,0))/INDEX(Data!$C$2:$C$53,MATCH($A13,Data!$A$2:$A$53,0)),"Missing Data")</f>
        <v>145.45890161871449</v>
      </c>
      <c r="D13" s="5"/>
      <c r="E13" s="2">
        <f>IFERROR(INDEX(Data!$F$2:$F$53,MATCH($A13,Data!$A$2:$A$53,0))/INDEX(Data!$C$2:$C$53,MATCH($A13,Data!$A$2:$A$53,0)),"Missing Data")</f>
        <v>0</v>
      </c>
      <c r="F13" s="5"/>
      <c r="G13" s="6" t="str">
        <f>IFERROR(INDEX(Data!$G$2:$G$53,MATCH($A13,Data!$A$2:$A$53,0))/INDEX(Data!$F$2:$F$53,MATCH($A13,Data!$A$2:$A$53,0)),"Missing Data")</f>
        <v>Missing Data</v>
      </c>
      <c r="H13" s="2">
        <f>IFERROR(INDEX(Data!$F$2:$F$53,MATCH($A13,Data!$A$2:$A$53,0))/INDEX(Data!$C$2:$C$53,MATCH($A13,Data!$A$2:$A$53,0)),"Missing Data")</f>
        <v>0</v>
      </c>
      <c r="I13" s="5"/>
      <c r="J13" s="2">
        <f t="array" ref="J13">IFERROR(INDEX(Data!$D$2:$D$53,MATCH($A13,Data!$A$2:$A$53,0))/INDEX(Data!$C$2:$C$53,MATCH($A13,Data!$A$2:$A$53,0)),"Missing Data")</f>
        <v>0</v>
      </c>
      <c r="K13" s="5"/>
      <c r="L13" s="2" t="str">
        <f t="array" ref="L13">IFERROR(INDEX(Data!$E$2:$E$53,MATCH($A13,Data!$A$2:$A$53,0))/INDEX(Data!$D$2:$D$53,MATCH($A13,Data!$A$2:$A$53,0)),"Missing Data")</f>
        <v>Missing Data</v>
      </c>
      <c r="M13" s="5"/>
      <c r="N13" s="2" t="str">
        <f t="array" ref="N13">IFERROR(INDEX(Data!$F$2:$F$53,MATCH($A13,Data!$A$2:$A$53,0))/INDEX(Data!$E$2:$E$53,MATCH($A13,Data!$A$2:$A$53,0)),"Missing Data")</f>
        <v>Missing Data</v>
      </c>
      <c r="O13" s="4" t="str">
        <f>IFERROR(INDEX(Data!$G$2:$G$53,MATCH($A13,Data!$A$2:$A$53,0))/INDEX(Data!$F$2:$F$53,MATCH($A13,Data!$A$2:$A$53,0)),"Missing Data")</f>
        <v>Missing Data</v>
      </c>
      <c r="P13" s="5"/>
      <c r="Q13" s="5" t="str">
        <f t="array" ref="Q13">IFERROR(INDEX(Data!$K$2:$K$53,MATCH($A13,Data!$A$2:$A$53,0))/INDEX(Data!$F$2:$F$53,MATCH($A13,Data!$A$2:$A$53,0)),"Missing Data")</f>
        <v>Missing Data</v>
      </c>
      <c r="R13" s="5"/>
      <c r="S13" s="6">
        <f>IFERROR(INDEX(Data!$G$2:$G$53,MATCH($A13,Data!$A$2:$A$53,0))/INDEX(Data!$K$2:$K$53,MATCH($A13,Data!$A$2:$A$53,0)),"Missing Data")</f>
        <v>537176.52737430169</v>
      </c>
      <c r="T13" s="4">
        <f>IFERROR(INDEX(Data!$J$2:$J$53,MATCH($A13,Data!$A$2:$A$53,0))/INDEX(Data!$G$2:$G$53,MATCH($A13,Data!$A$2:$A$53,0)),"Missing Data")</f>
        <v>0.10966342302356286</v>
      </c>
      <c r="U13" s="5">
        <f t="array" ref="U13">IFERROR(INDEX(Data!$J$2:$J$53,MATCH($A13,Data!$A$2:$A$53,0))/INDEX(Data!$K$2:$K$53,MATCH($A13,Data!$A$2:$A$53,0)),"Missing Data")</f>
        <v>58908.616759776538</v>
      </c>
      <c r="V13" s="5">
        <f t="shared" si="0"/>
        <v>478267.91061452514</v>
      </c>
      <c r="W13" s="6" t="str">
        <f t="array" ref="W13">IFERROR(INDEX(Data!$J$2:$J$53,MATCH($A13,Data!$A$2:$A$53,0))/INDEX(Data!$F$2:$F$53,MATCH($A13,Data!$A$2:$A$53,0)),"Missing Data")</f>
        <v>Missing Data</v>
      </c>
    </row>
    <row r="14" spans="1:23" x14ac:dyDescent="0.25">
      <c r="A14" s="1" t="s">
        <v>26</v>
      </c>
      <c r="B14" s="1" t="s">
        <v>27</v>
      </c>
      <c r="C14" s="4">
        <f>IFERROR(INDEX(Data!$G$2:$G$53,MATCH($A14,Data!$A$2:$A$53,0))/INDEX(Data!$C$2:$C$53,MATCH($A14,Data!$A$2:$A$53,0)),"Missing Data")</f>
        <v>162.42617959988203</v>
      </c>
      <c r="D14" s="5"/>
      <c r="E14" s="2">
        <f>IFERROR(INDEX(Data!$F$2:$F$53,MATCH($A14,Data!$A$2:$A$53,0))/INDEX(Data!$C$2:$C$53,MATCH($A14,Data!$A$2:$A$53,0)),"Missing Data")</f>
        <v>0</v>
      </c>
      <c r="F14" s="5"/>
      <c r="G14" s="6" t="str">
        <f>IFERROR(INDEX(Data!$G$2:$G$53,MATCH($A14,Data!$A$2:$A$53,0))/INDEX(Data!$F$2:$F$53,MATCH($A14,Data!$A$2:$A$53,0)),"Missing Data")</f>
        <v>Missing Data</v>
      </c>
      <c r="H14" s="2">
        <f>IFERROR(INDEX(Data!$F$2:$F$53,MATCH($A14,Data!$A$2:$A$53,0))/INDEX(Data!$C$2:$C$53,MATCH($A14,Data!$A$2:$A$53,0)),"Missing Data")</f>
        <v>0</v>
      </c>
      <c r="I14" s="5"/>
      <c r="J14" s="2">
        <f t="array" ref="J14">IFERROR(INDEX(Data!$D$2:$D$53,MATCH($A14,Data!$A$2:$A$53,0))/INDEX(Data!$C$2:$C$53,MATCH($A14,Data!$A$2:$A$53,0)),"Missing Data")</f>
        <v>0</v>
      </c>
      <c r="K14" s="5"/>
      <c r="L14" s="2" t="str">
        <f t="array" ref="L14">IFERROR(INDEX(Data!$E$2:$E$53,MATCH($A14,Data!$A$2:$A$53,0))/INDEX(Data!$D$2:$D$53,MATCH($A14,Data!$A$2:$A$53,0)),"Missing Data")</f>
        <v>Missing Data</v>
      </c>
      <c r="M14" s="5"/>
      <c r="N14" s="2" t="str">
        <f t="array" ref="N14">IFERROR(INDEX(Data!$F$2:$F$53,MATCH($A14,Data!$A$2:$A$53,0))/INDEX(Data!$E$2:$E$53,MATCH($A14,Data!$A$2:$A$53,0)),"Missing Data")</f>
        <v>Missing Data</v>
      </c>
      <c r="O14" s="4" t="str">
        <f>IFERROR(INDEX(Data!$G$2:$G$53,MATCH($A14,Data!$A$2:$A$53,0))/INDEX(Data!$F$2:$F$53,MATCH($A14,Data!$A$2:$A$53,0)),"Missing Data")</f>
        <v>Missing Data</v>
      </c>
      <c r="P14" s="5"/>
      <c r="Q14" s="5" t="str">
        <f t="array" ref="Q14">IFERROR(INDEX(Data!$K$2:$K$53,MATCH($A14,Data!$A$2:$A$53,0))/INDEX(Data!$F$2:$F$53,MATCH($A14,Data!$A$2:$A$53,0)),"Missing Data")</f>
        <v>Missing Data</v>
      </c>
      <c r="R14" s="5"/>
      <c r="S14" s="6">
        <f>IFERROR(INDEX(Data!$G$2:$G$53,MATCH($A14,Data!$A$2:$A$53,0))/INDEX(Data!$K$2:$K$53,MATCH($A14,Data!$A$2:$A$53,0)),"Missing Data")</f>
        <v>821043.66545454541</v>
      </c>
      <c r="T14" s="4">
        <f>IFERROR(INDEX(Data!$J$2:$J$53,MATCH($A14,Data!$A$2:$A$53,0))/INDEX(Data!$G$2:$G$53,MATCH($A14,Data!$A$2:$A$53,0)),"Missing Data")</f>
        <v>0.16932522530260022</v>
      </c>
      <c r="U14" s="5">
        <f t="array" ref="U14">IFERROR(INDEX(Data!$J$2:$J$53,MATCH($A14,Data!$A$2:$A$53,0))/INDEX(Data!$K$2:$K$53,MATCH($A14,Data!$A$2:$A$53,0)),"Missing Data")</f>
        <v>139023.40363636363</v>
      </c>
      <c r="V14" s="5">
        <f t="shared" si="0"/>
        <v>682020.26181818172</v>
      </c>
      <c r="W14" s="6" t="str">
        <f t="array" ref="W14">IFERROR(INDEX(Data!$J$2:$J$53,MATCH($A14,Data!$A$2:$A$53,0))/INDEX(Data!$F$2:$F$53,MATCH($A14,Data!$A$2:$A$53,0)),"Missing Data")</f>
        <v>Missing Data</v>
      </c>
    </row>
    <row r="15" spans="1:23" x14ac:dyDescent="0.25">
      <c r="A15" s="1" t="s">
        <v>28</v>
      </c>
      <c r="B15" s="1" t="s">
        <v>29</v>
      </c>
      <c r="C15" s="4">
        <f>IFERROR(INDEX(Data!$G$2:$G$53,MATCH($A15,Data!$A$2:$A$53,0))/INDEX(Data!$C$2:$C$53,MATCH($A15,Data!$A$2:$A$53,0)),"Missing Data")</f>
        <v>97.567670892898548</v>
      </c>
      <c r="D15" s="5"/>
      <c r="E15" s="2">
        <f>IFERROR(INDEX(Data!$F$2:$F$53,MATCH($A15,Data!$A$2:$A$53,0))/INDEX(Data!$C$2:$C$53,MATCH($A15,Data!$A$2:$A$53,0)),"Missing Data")</f>
        <v>0</v>
      </c>
      <c r="F15" s="5"/>
      <c r="G15" s="6" t="str">
        <f>IFERROR(INDEX(Data!$G$2:$G$53,MATCH($A15,Data!$A$2:$A$53,0))/INDEX(Data!$F$2:$F$53,MATCH($A15,Data!$A$2:$A$53,0)),"Missing Data")</f>
        <v>Missing Data</v>
      </c>
      <c r="H15" s="2">
        <f>IFERROR(INDEX(Data!$F$2:$F$53,MATCH($A15,Data!$A$2:$A$53,0))/INDEX(Data!$C$2:$C$53,MATCH($A15,Data!$A$2:$A$53,0)),"Missing Data")</f>
        <v>0</v>
      </c>
      <c r="I15" s="5"/>
      <c r="J15" s="2">
        <f t="array" ref="J15">IFERROR(INDEX(Data!$D$2:$D$53,MATCH($A15,Data!$A$2:$A$53,0))/INDEX(Data!$C$2:$C$53,MATCH($A15,Data!$A$2:$A$53,0)),"Missing Data")</f>
        <v>0</v>
      </c>
      <c r="K15" s="5"/>
      <c r="L15" s="2" t="str">
        <f t="array" ref="L15">IFERROR(INDEX(Data!$E$2:$E$53,MATCH($A15,Data!$A$2:$A$53,0))/INDEX(Data!$D$2:$D$53,MATCH($A15,Data!$A$2:$A$53,0)),"Missing Data")</f>
        <v>Missing Data</v>
      </c>
      <c r="M15" s="5"/>
      <c r="N15" s="2" t="str">
        <f t="array" ref="N15">IFERROR(INDEX(Data!$F$2:$F$53,MATCH($A15,Data!$A$2:$A$53,0))/INDEX(Data!$E$2:$E$53,MATCH($A15,Data!$A$2:$A$53,0)),"Missing Data")</f>
        <v>Missing Data</v>
      </c>
      <c r="O15" s="4" t="str">
        <f>IFERROR(INDEX(Data!$G$2:$G$53,MATCH($A15,Data!$A$2:$A$53,0))/INDEX(Data!$F$2:$F$53,MATCH($A15,Data!$A$2:$A$53,0)),"Missing Data")</f>
        <v>Missing Data</v>
      </c>
      <c r="P15" s="5"/>
      <c r="Q15" s="5" t="str">
        <f t="array" ref="Q15">IFERROR(INDEX(Data!$K$2:$K$53,MATCH($A15,Data!$A$2:$A$53,0))/INDEX(Data!$F$2:$F$53,MATCH($A15,Data!$A$2:$A$53,0)),"Missing Data")</f>
        <v>Missing Data</v>
      </c>
      <c r="R15" s="5"/>
      <c r="S15" s="6">
        <f>IFERROR(INDEX(Data!$G$2:$G$53,MATCH($A15,Data!$A$2:$A$53,0))/INDEX(Data!$K$2:$K$53,MATCH($A15,Data!$A$2:$A$53,0)),"Missing Data")</f>
        <v>755718.44660194172</v>
      </c>
      <c r="T15" s="4">
        <f>IFERROR(INDEX(Data!$J$2:$J$53,MATCH($A15,Data!$A$2:$A$53,0))/INDEX(Data!$G$2:$G$53,MATCH($A15,Data!$A$2:$A$53,0)),"Missing Data")</f>
        <v>0.70747476200876169</v>
      </c>
      <c r="U15" s="5">
        <f t="array" ref="U15">IFERROR(INDEX(Data!$J$2:$J$53,MATCH($A15,Data!$A$2:$A$53,0))/INDEX(Data!$K$2:$K$53,MATCH($A15,Data!$A$2:$A$53,0)),"Missing Data")</f>
        <v>534651.72815533984</v>
      </c>
      <c r="V15" s="5">
        <f t="shared" si="0"/>
        <v>221066.71844660188</v>
      </c>
      <c r="W15" s="6" t="str">
        <f t="array" ref="W15">IFERROR(INDEX(Data!$J$2:$J$53,MATCH($A15,Data!$A$2:$A$53,0))/INDEX(Data!$F$2:$F$53,MATCH($A15,Data!$A$2:$A$53,0)),"Missing Data")</f>
        <v>Missing Data</v>
      </c>
    </row>
    <row r="16" spans="1:23" x14ac:dyDescent="0.25">
      <c r="A16" s="1" t="s">
        <v>30</v>
      </c>
      <c r="B16" s="1" t="s">
        <v>31</v>
      </c>
      <c r="C16" s="4">
        <f>IFERROR(INDEX(Data!$G$2:$G$53,MATCH($A16,Data!$A$2:$A$53,0))/INDEX(Data!$C$2:$C$53,MATCH($A16,Data!$A$2:$A$53,0)),"Missing Data")</f>
        <v>184.36163339807177</v>
      </c>
      <c r="D16" s="5"/>
      <c r="E16" s="2">
        <f>IFERROR(INDEX(Data!$F$2:$F$53,MATCH($A16,Data!$A$2:$A$53,0))/INDEX(Data!$C$2:$C$53,MATCH($A16,Data!$A$2:$A$53,0)),"Missing Data")</f>
        <v>0</v>
      </c>
      <c r="F16" s="5"/>
      <c r="G16" s="6" t="str">
        <f>IFERROR(INDEX(Data!$G$2:$G$53,MATCH($A16,Data!$A$2:$A$53,0))/INDEX(Data!$F$2:$F$53,MATCH($A16,Data!$A$2:$A$53,0)),"Missing Data")</f>
        <v>Missing Data</v>
      </c>
      <c r="H16" s="2">
        <f>IFERROR(INDEX(Data!$F$2:$F$53,MATCH($A16,Data!$A$2:$A$53,0))/INDEX(Data!$C$2:$C$53,MATCH($A16,Data!$A$2:$A$53,0)),"Missing Data")</f>
        <v>0</v>
      </c>
      <c r="I16" s="5"/>
      <c r="J16" s="2">
        <f t="array" ref="J16">IFERROR(INDEX(Data!$D$2:$D$53,MATCH($A16,Data!$A$2:$A$53,0))/INDEX(Data!$C$2:$C$53,MATCH($A16,Data!$A$2:$A$53,0)),"Missing Data")</f>
        <v>0</v>
      </c>
      <c r="K16" s="5"/>
      <c r="L16" s="2" t="str">
        <f t="array" ref="L16">IFERROR(INDEX(Data!$E$2:$E$53,MATCH($A16,Data!$A$2:$A$53,0))/INDEX(Data!$D$2:$D$53,MATCH($A16,Data!$A$2:$A$53,0)),"Missing Data")</f>
        <v>Missing Data</v>
      </c>
      <c r="M16" s="5"/>
      <c r="N16" s="2" t="str">
        <f t="array" ref="N16">IFERROR(INDEX(Data!$F$2:$F$53,MATCH($A16,Data!$A$2:$A$53,0))/INDEX(Data!$E$2:$E$53,MATCH($A16,Data!$A$2:$A$53,0)),"Missing Data")</f>
        <v>Missing Data</v>
      </c>
      <c r="O16" s="4" t="str">
        <f>IFERROR(INDEX(Data!$G$2:$G$53,MATCH($A16,Data!$A$2:$A$53,0))/INDEX(Data!$F$2:$F$53,MATCH($A16,Data!$A$2:$A$53,0)),"Missing Data")</f>
        <v>Missing Data</v>
      </c>
      <c r="P16" s="5"/>
      <c r="Q16" s="5" t="str">
        <f t="array" ref="Q16">IFERROR(INDEX(Data!$K$2:$K$53,MATCH($A16,Data!$A$2:$A$53,0))/INDEX(Data!$F$2:$F$53,MATCH($A16,Data!$A$2:$A$53,0)),"Missing Data")</f>
        <v>Missing Data</v>
      </c>
      <c r="R16" s="5"/>
      <c r="S16" s="6">
        <f>IFERROR(INDEX(Data!$G$2:$G$53,MATCH($A16,Data!$A$2:$A$53,0))/INDEX(Data!$K$2:$K$53,MATCH($A16,Data!$A$2:$A$53,0)),"Missing Data")</f>
        <v>713504.0288721805</v>
      </c>
      <c r="T16" s="4">
        <f>IFERROR(INDEX(Data!$J$2:$J$53,MATCH($A16,Data!$A$2:$A$53,0))/INDEX(Data!$G$2:$G$53,MATCH($A16,Data!$A$2:$A$53,0)),"Missing Data")</f>
        <v>0.10329555026436814</v>
      </c>
      <c r="U16" s="5">
        <f t="array" ref="U16">IFERROR(INDEX(Data!$J$2:$J$53,MATCH($A16,Data!$A$2:$A$53,0))/INDEX(Data!$K$2:$K$53,MATCH($A16,Data!$A$2:$A$53,0)),"Missing Data")</f>
        <v>73701.791278195495</v>
      </c>
      <c r="V16" s="5">
        <f t="shared" si="0"/>
        <v>639802.23759398505</v>
      </c>
      <c r="W16" s="6" t="str">
        <f t="array" ref="W16">IFERROR(INDEX(Data!$J$2:$J$53,MATCH($A16,Data!$A$2:$A$53,0))/INDEX(Data!$F$2:$F$53,MATCH($A16,Data!$A$2:$A$53,0)),"Missing Data")</f>
        <v>Missing Data</v>
      </c>
    </row>
    <row r="17" spans="1:23" x14ac:dyDescent="0.25">
      <c r="A17" s="1" t="s">
        <v>32</v>
      </c>
      <c r="B17" s="1" t="s">
        <v>33</v>
      </c>
      <c r="C17" s="4">
        <f>IFERROR(INDEX(Data!$G$2:$G$53,MATCH($A17,Data!$A$2:$A$53,0))/INDEX(Data!$C$2:$C$53,MATCH($A17,Data!$A$2:$A$53,0)),"Missing Data")</f>
        <v>177.92256517577368</v>
      </c>
      <c r="D17" s="5"/>
      <c r="E17" s="2">
        <f>IFERROR(INDEX(Data!$F$2:$F$53,MATCH($A17,Data!$A$2:$A$53,0))/INDEX(Data!$C$2:$C$53,MATCH($A17,Data!$A$2:$A$53,0)),"Missing Data")</f>
        <v>0</v>
      </c>
      <c r="F17" s="5"/>
      <c r="G17" s="6" t="str">
        <f>IFERROR(INDEX(Data!$G$2:$G$53,MATCH($A17,Data!$A$2:$A$53,0))/INDEX(Data!$F$2:$F$53,MATCH($A17,Data!$A$2:$A$53,0)),"Missing Data")</f>
        <v>Missing Data</v>
      </c>
      <c r="H17" s="2">
        <f>IFERROR(INDEX(Data!$F$2:$F$53,MATCH($A17,Data!$A$2:$A$53,0))/INDEX(Data!$C$2:$C$53,MATCH($A17,Data!$A$2:$A$53,0)),"Missing Data")</f>
        <v>0</v>
      </c>
      <c r="I17" s="5"/>
      <c r="J17" s="2">
        <f t="array" ref="J17">IFERROR(INDEX(Data!$D$2:$D$53,MATCH($A17,Data!$A$2:$A$53,0))/INDEX(Data!$C$2:$C$53,MATCH($A17,Data!$A$2:$A$53,0)),"Missing Data")</f>
        <v>0</v>
      </c>
      <c r="K17" s="5"/>
      <c r="L17" s="2" t="str">
        <f t="array" ref="L17">IFERROR(INDEX(Data!$E$2:$E$53,MATCH($A17,Data!$A$2:$A$53,0))/INDEX(Data!$D$2:$D$53,MATCH($A17,Data!$A$2:$A$53,0)),"Missing Data")</f>
        <v>Missing Data</v>
      </c>
      <c r="M17" s="5"/>
      <c r="N17" s="2" t="str">
        <f t="array" ref="N17">IFERROR(INDEX(Data!$F$2:$F$53,MATCH($A17,Data!$A$2:$A$53,0))/INDEX(Data!$E$2:$E$53,MATCH($A17,Data!$A$2:$A$53,0)),"Missing Data")</f>
        <v>Missing Data</v>
      </c>
      <c r="O17" s="4" t="str">
        <f>IFERROR(INDEX(Data!$G$2:$G$53,MATCH($A17,Data!$A$2:$A$53,0))/INDEX(Data!$F$2:$F$53,MATCH($A17,Data!$A$2:$A$53,0)),"Missing Data")</f>
        <v>Missing Data</v>
      </c>
      <c r="P17" s="5"/>
      <c r="Q17" s="5" t="str">
        <f t="array" ref="Q17">IFERROR(INDEX(Data!$K$2:$K$53,MATCH($A17,Data!$A$2:$A$53,0))/INDEX(Data!$F$2:$F$53,MATCH($A17,Data!$A$2:$A$53,0)),"Missing Data")</f>
        <v>Missing Data</v>
      </c>
      <c r="R17" s="5"/>
      <c r="S17" s="6">
        <f>IFERROR(INDEX(Data!$G$2:$G$53,MATCH($A17,Data!$A$2:$A$53,0))/INDEX(Data!$K$2:$K$53,MATCH($A17,Data!$A$2:$A$53,0)),"Missing Data")</f>
        <v>866134.73119880864</v>
      </c>
      <c r="T17" s="4">
        <f>IFERROR(INDEX(Data!$J$2:$J$53,MATCH($A17,Data!$A$2:$A$53,0))/INDEX(Data!$G$2:$G$53,MATCH($A17,Data!$A$2:$A$53,0)),"Missing Data")</f>
        <v>9.5474208508076017E-2</v>
      </c>
      <c r="U17" s="5">
        <f t="array" ref="U17">IFERROR(INDEX(Data!$J$2:$J$53,MATCH($A17,Data!$A$2:$A$53,0))/INDEX(Data!$K$2:$K$53,MATCH($A17,Data!$A$2:$A$53,0)),"Missing Data")</f>
        <v>82693.527922561436</v>
      </c>
      <c r="V17" s="5">
        <f t="shared" si="0"/>
        <v>783441.20327624725</v>
      </c>
      <c r="W17" s="6" t="str">
        <f t="array" ref="W17">IFERROR(INDEX(Data!$J$2:$J$53,MATCH($A17,Data!$A$2:$A$53,0))/INDEX(Data!$F$2:$F$53,MATCH($A17,Data!$A$2:$A$53,0)),"Missing Data")</f>
        <v>Missing Data</v>
      </c>
    </row>
    <row r="18" spans="1:23" x14ac:dyDescent="0.25">
      <c r="A18" s="1" t="s">
        <v>34</v>
      </c>
      <c r="B18" s="1" t="s">
        <v>35</v>
      </c>
      <c r="C18" s="4">
        <f>IFERROR(INDEX(Data!$G$2:$G$53,MATCH($A18,Data!$A$2:$A$53,0))/INDEX(Data!$C$2:$C$53,MATCH($A18,Data!$A$2:$A$53,0)),"Missing Data")</f>
        <v>87.978393769965194</v>
      </c>
      <c r="D18" s="5"/>
      <c r="E18" s="2">
        <f>IFERROR(INDEX(Data!$F$2:$F$53,MATCH($A18,Data!$A$2:$A$53,0))/INDEX(Data!$C$2:$C$53,MATCH($A18,Data!$A$2:$A$53,0)),"Missing Data")</f>
        <v>0</v>
      </c>
      <c r="F18" s="5"/>
      <c r="G18" s="6" t="str">
        <f>IFERROR(INDEX(Data!$G$2:$G$53,MATCH($A18,Data!$A$2:$A$53,0))/INDEX(Data!$F$2:$F$53,MATCH($A18,Data!$A$2:$A$53,0)),"Missing Data")</f>
        <v>Missing Data</v>
      </c>
      <c r="H18" s="2">
        <f>IFERROR(INDEX(Data!$F$2:$F$53,MATCH($A18,Data!$A$2:$A$53,0))/INDEX(Data!$C$2:$C$53,MATCH($A18,Data!$A$2:$A$53,0)),"Missing Data")</f>
        <v>0</v>
      </c>
      <c r="I18" s="5"/>
      <c r="J18" s="2">
        <f t="array" ref="J18">IFERROR(INDEX(Data!$D$2:$D$53,MATCH($A18,Data!$A$2:$A$53,0))/INDEX(Data!$C$2:$C$53,MATCH($A18,Data!$A$2:$A$53,0)),"Missing Data")</f>
        <v>0</v>
      </c>
      <c r="K18" s="5"/>
      <c r="L18" s="2" t="str">
        <f t="array" ref="L18">IFERROR(INDEX(Data!$E$2:$E$53,MATCH($A18,Data!$A$2:$A$53,0))/INDEX(Data!$D$2:$D$53,MATCH($A18,Data!$A$2:$A$53,0)),"Missing Data")</f>
        <v>Missing Data</v>
      </c>
      <c r="M18" s="5"/>
      <c r="N18" s="2" t="str">
        <f t="array" ref="N18">IFERROR(INDEX(Data!$F$2:$F$53,MATCH($A18,Data!$A$2:$A$53,0))/INDEX(Data!$E$2:$E$53,MATCH($A18,Data!$A$2:$A$53,0)),"Missing Data")</f>
        <v>Missing Data</v>
      </c>
      <c r="O18" s="4" t="str">
        <f>IFERROR(INDEX(Data!$G$2:$G$53,MATCH($A18,Data!$A$2:$A$53,0))/INDEX(Data!$F$2:$F$53,MATCH($A18,Data!$A$2:$A$53,0)),"Missing Data")</f>
        <v>Missing Data</v>
      </c>
      <c r="P18" s="5"/>
      <c r="Q18" s="5" t="str">
        <f t="array" ref="Q18">IFERROR(INDEX(Data!$K$2:$K$53,MATCH($A18,Data!$A$2:$A$53,0))/INDEX(Data!$F$2:$F$53,MATCH($A18,Data!$A$2:$A$53,0)),"Missing Data")</f>
        <v>Missing Data</v>
      </c>
      <c r="R18" s="5"/>
      <c r="S18" s="6">
        <f>IFERROR(INDEX(Data!$G$2:$G$53,MATCH($A18,Data!$A$2:$A$53,0))/INDEX(Data!$K$2:$K$53,MATCH($A18,Data!$A$2:$A$53,0)),"Missing Data")</f>
        <v>624796.74826789834</v>
      </c>
      <c r="T18" s="4">
        <f>IFERROR(INDEX(Data!$J$2:$J$53,MATCH($A18,Data!$A$2:$A$53,0))/INDEX(Data!$G$2:$G$53,MATCH($A18,Data!$A$2:$A$53,0)),"Missing Data")</f>
        <v>0.40095668691400249</v>
      </c>
      <c r="U18" s="5">
        <f t="array" ref="U18">IFERROR(INDEX(Data!$J$2:$J$53,MATCH($A18,Data!$A$2:$A$53,0))/INDEX(Data!$K$2:$K$53,MATCH($A18,Data!$A$2:$A$53,0)),"Missing Data")</f>
        <v>250516.43418013857</v>
      </c>
      <c r="V18" s="5">
        <f t="shared" si="0"/>
        <v>374280.31408775976</v>
      </c>
      <c r="W18" s="6" t="str">
        <f t="array" ref="W18">IFERROR(INDEX(Data!$J$2:$J$53,MATCH($A18,Data!$A$2:$A$53,0))/INDEX(Data!$F$2:$F$53,MATCH($A18,Data!$A$2:$A$53,0)),"Missing Data")</f>
        <v>Missing Data</v>
      </c>
    </row>
    <row r="19" spans="1:23" x14ac:dyDescent="0.25">
      <c r="A19" s="1" t="s">
        <v>36</v>
      </c>
      <c r="B19" s="1" t="s">
        <v>37</v>
      </c>
      <c r="C19" s="4">
        <f>IFERROR(INDEX(Data!$G$2:$G$53,MATCH($A19,Data!$A$2:$A$53,0))/INDEX(Data!$C$2:$C$53,MATCH($A19,Data!$A$2:$A$53,0)),"Missing Data")</f>
        <v>108.36910540590934</v>
      </c>
      <c r="D19" s="5"/>
      <c r="E19" s="2">
        <f>IFERROR(INDEX(Data!$F$2:$F$53,MATCH($A19,Data!$A$2:$A$53,0))/INDEX(Data!$C$2:$C$53,MATCH($A19,Data!$A$2:$A$53,0)),"Missing Data")</f>
        <v>0</v>
      </c>
      <c r="F19" s="5"/>
      <c r="G19" s="6" t="str">
        <f>IFERROR(INDEX(Data!$G$2:$G$53,MATCH($A19,Data!$A$2:$A$53,0))/INDEX(Data!$F$2:$F$53,MATCH($A19,Data!$A$2:$A$53,0)),"Missing Data")</f>
        <v>Missing Data</v>
      </c>
      <c r="H19" s="2">
        <f>IFERROR(INDEX(Data!$F$2:$F$53,MATCH($A19,Data!$A$2:$A$53,0))/INDEX(Data!$C$2:$C$53,MATCH($A19,Data!$A$2:$A$53,0)),"Missing Data")</f>
        <v>0</v>
      </c>
      <c r="I19" s="5"/>
      <c r="J19" s="2">
        <f t="array" ref="J19">IFERROR(INDEX(Data!$D$2:$D$53,MATCH($A19,Data!$A$2:$A$53,0))/INDEX(Data!$C$2:$C$53,MATCH($A19,Data!$A$2:$A$53,0)),"Missing Data")</f>
        <v>0</v>
      </c>
      <c r="K19" s="5"/>
      <c r="L19" s="2" t="str">
        <f t="array" ref="L19">IFERROR(INDEX(Data!$E$2:$E$53,MATCH($A19,Data!$A$2:$A$53,0))/INDEX(Data!$D$2:$D$53,MATCH($A19,Data!$A$2:$A$53,0)),"Missing Data")</f>
        <v>Missing Data</v>
      </c>
      <c r="M19" s="5"/>
      <c r="N19" s="2" t="str">
        <f t="array" ref="N19">IFERROR(INDEX(Data!$F$2:$F$53,MATCH($A19,Data!$A$2:$A$53,0))/INDEX(Data!$E$2:$E$53,MATCH($A19,Data!$A$2:$A$53,0)),"Missing Data")</f>
        <v>Missing Data</v>
      </c>
      <c r="O19" s="4" t="str">
        <f>IFERROR(INDEX(Data!$G$2:$G$53,MATCH($A19,Data!$A$2:$A$53,0))/INDEX(Data!$F$2:$F$53,MATCH($A19,Data!$A$2:$A$53,0)),"Missing Data")</f>
        <v>Missing Data</v>
      </c>
      <c r="P19" s="5"/>
      <c r="Q19" s="5" t="str">
        <f t="array" ref="Q19">IFERROR(INDEX(Data!$K$2:$K$53,MATCH($A19,Data!$A$2:$A$53,0))/INDEX(Data!$F$2:$F$53,MATCH($A19,Data!$A$2:$A$53,0)),"Missing Data")</f>
        <v>Missing Data</v>
      </c>
      <c r="R19" s="5"/>
      <c r="S19" s="6">
        <f>IFERROR(INDEX(Data!$G$2:$G$53,MATCH($A19,Data!$A$2:$A$53,0))/INDEX(Data!$K$2:$K$53,MATCH($A19,Data!$A$2:$A$53,0)),"Missing Data")</f>
        <v>312688</v>
      </c>
      <c r="T19" s="4">
        <f>IFERROR(INDEX(Data!$J$2:$J$53,MATCH($A19,Data!$A$2:$A$53,0))/INDEX(Data!$G$2:$G$53,MATCH($A19,Data!$A$2:$A$53,0)),"Missing Data")</f>
        <v>0.18072766463695442</v>
      </c>
      <c r="U19" s="5">
        <f t="array" ref="U19">IFERROR(INDEX(Data!$J$2:$J$53,MATCH($A19,Data!$A$2:$A$53,0))/INDEX(Data!$K$2:$K$53,MATCH($A19,Data!$A$2:$A$53,0)),"Missing Data")</f>
        <v>56511.372000000003</v>
      </c>
      <c r="V19" s="5">
        <f t="shared" si="0"/>
        <v>256176.628</v>
      </c>
      <c r="W19" s="6" t="str">
        <f t="array" ref="W19">IFERROR(INDEX(Data!$J$2:$J$53,MATCH($A19,Data!$A$2:$A$53,0))/INDEX(Data!$F$2:$F$53,MATCH($A19,Data!$A$2:$A$53,0)),"Missing Data")</f>
        <v>Missing Data</v>
      </c>
    </row>
    <row r="20" spans="1:23" x14ac:dyDescent="0.25">
      <c r="A20" s="1" t="s">
        <v>38</v>
      </c>
      <c r="B20" s="1" t="s">
        <v>39</v>
      </c>
      <c r="C20" s="4">
        <f>IFERROR(INDEX(Data!$G$2:$G$53,MATCH($A20,Data!$A$2:$A$53,0))/INDEX(Data!$C$2:$C$53,MATCH($A20,Data!$A$2:$A$53,0)),"Missing Data")</f>
        <v>110.96049117183023</v>
      </c>
      <c r="D20" s="5"/>
      <c r="E20" s="2">
        <f>IFERROR(INDEX(Data!$F$2:$F$53,MATCH($A20,Data!$A$2:$A$53,0))/INDEX(Data!$C$2:$C$53,MATCH($A20,Data!$A$2:$A$53,0)),"Missing Data")</f>
        <v>0</v>
      </c>
      <c r="F20" s="5"/>
      <c r="G20" s="6" t="str">
        <f>IFERROR(INDEX(Data!$G$2:$G$53,MATCH($A20,Data!$A$2:$A$53,0))/INDEX(Data!$F$2:$F$53,MATCH($A20,Data!$A$2:$A$53,0)),"Missing Data")</f>
        <v>Missing Data</v>
      </c>
      <c r="H20" s="2">
        <f>IFERROR(INDEX(Data!$F$2:$F$53,MATCH($A20,Data!$A$2:$A$53,0))/INDEX(Data!$C$2:$C$53,MATCH($A20,Data!$A$2:$A$53,0)),"Missing Data")</f>
        <v>0</v>
      </c>
      <c r="I20" s="5"/>
      <c r="J20" s="2">
        <f t="array" ref="J20">IFERROR(INDEX(Data!$D$2:$D$53,MATCH($A20,Data!$A$2:$A$53,0))/INDEX(Data!$C$2:$C$53,MATCH($A20,Data!$A$2:$A$53,0)),"Missing Data")</f>
        <v>0</v>
      </c>
      <c r="K20" s="5"/>
      <c r="L20" s="2" t="str">
        <f t="array" ref="L20">IFERROR(INDEX(Data!$E$2:$E$53,MATCH($A20,Data!$A$2:$A$53,0))/INDEX(Data!$D$2:$D$53,MATCH($A20,Data!$A$2:$A$53,0)),"Missing Data")</f>
        <v>Missing Data</v>
      </c>
      <c r="M20" s="5"/>
      <c r="N20" s="2" t="str">
        <f t="array" ref="N20">IFERROR(INDEX(Data!$F$2:$F$53,MATCH($A20,Data!$A$2:$A$53,0))/INDEX(Data!$E$2:$E$53,MATCH($A20,Data!$A$2:$A$53,0)),"Missing Data")</f>
        <v>Missing Data</v>
      </c>
      <c r="O20" s="4" t="str">
        <f>IFERROR(INDEX(Data!$G$2:$G$53,MATCH($A20,Data!$A$2:$A$53,0))/INDEX(Data!$F$2:$F$53,MATCH($A20,Data!$A$2:$A$53,0)),"Missing Data")</f>
        <v>Missing Data</v>
      </c>
      <c r="P20" s="5"/>
      <c r="Q20" s="5" t="str">
        <f t="array" ref="Q20">IFERROR(INDEX(Data!$K$2:$K$53,MATCH($A20,Data!$A$2:$A$53,0))/INDEX(Data!$F$2:$F$53,MATCH($A20,Data!$A$2:$A$53,0)),"Missing Data")</f>
        <v>Missing Data</v>
      </c>
      <c r="R20" s="5"/>
      <c r="S20" s="6">
        <f>IFERROR(INDEX(Data!$G$2:$G$53,MATCH($A20,Data!$A$2:$A$53,0))/INDEX(Data!$K$2:$K$53,MATCH($A20,Data!$A$2:$A$53,0)),"Missing Data")</f>
        <v>489896.16129032261</v>
      </c>
      <c r="T20" s="4">
        <f>IFERROR(INDEX(Data!$J$2:$J$53,MATCH($A20,Data!$A$2:$A$53,0))/INDEX(Data!$G$2:$G$53,MATCH($A20,Data!$A$2:$A$53,0)),"Missing Data")</f>
        <v>0.28363784761234129</v>
      </c>
      <c r="U20" s="5">
        <f t="array" ref="U20">IFERROR(INDEX(Data!$J$2:$J$53,MATCH($A20,Data!$A$2:$A$53,0))/INDEX(Data!$K$2:$K$53,MATCH($A20,Data!$A$2:$A$53,0)),"Missing Data")</f>
        <v>138953.09274193548</v>
      </c>
      <c r="V20" s="5">
        <f t="shared" si="0"/>
        <v>350943.06854838715</v>
      </c>
      <c r="W20" s="6" t="str">
        <f t="array" ref="W20">IFERROR(INDEX(Data!$J$2:$J$53,MATCH($A20,Data!$A$2:$A$53,0))/INDEX(Data!$F$2:$F$53,MATCH($A20,Data!$A$2:$A$53,0)),"Missing Data")</f>
        <v>Missing Data</v>
      </c>
    </row>
    <row r="21" spans="1:23" x14ac:dyDescent="0.25">
      <c r="A21" s="1" t="s">
        <v>40</v>
      </c>
      <c r="B21" s="1" t="s">
        <v>41</v>
      </c>
      <c r="C21" s="4">
        <f>IFERROR(INDEX(Data!$G$2:$G$53,MATCH($A21,Data!$A$2:$A$53,0))/INDEX(Data!$C$2:$C$53,MATCH($A21,Data!$A$2:$A$53,0)),"Missing Data")</f>
        <v>325.29343300303731</v>
      </c>
      <c r="D21" s="5"/>
      <c r="E21" s="2">
        <f>IFERROR(INDEX(Data!$F$2:$F$53,MATCH($A21,Data!$A$2:$A$53,0))/INDEX(Data!$C$2:$C$53,MATCH($A21,Data!$A$2:$A$53,0)),"Missing Data")</f>
        <v>0</v>
      </c>
      <c r="F21" s="5"/>
      <c r="G21" s="6" t="str">
        <f>IFERROR(INDEX(Data!$G$2:$G$53,MATCH($A21,Data!$A$2:$A$53,0))/INDEX(Data!$F$2:$F$53,MATCH($A21,Data!$A$2:$A$53,0)),"Missing Data")</f>
        <v>Missing Data</v>
      </c>
      <c r="H21" s="2">
        <f>IFERROR(INDEX(Data!$F$2:$F$53,MATCH($A21,Data!$A$2:$A$53,0))/INDEX(Data!$C$2:$C$53,MATCH($A21,Data!$A$2:$A$53,0)),"Missing Data")</f>
        <v>0</v>
      </c>
      <c r="I21" s="5"/>
      <c r="J21" s="2">
        <f t="array" ref="J21">IFERROR(INDEX(Data!$D$2:$D$53,MATCH($A21,Data!$A$2:$A$53,0))/INDEX(Data!$C$2:$C$53,MATCH($A21,Data!$A$2:$A$53,0)),"Missing Data")</f>
        <v>0</v>
      </c>
      <c r="K21" s="5"/>
      <c r="L21" s="2" t="str">
        <f t="array" ref="L21">IFERROR(INDEX(Data!$E$2:$E$53,MATCH($A21,Data!$A$2:$A$53,0))/INDEX(Data!$D$2:$D$53,MATCH($A21,Data!$A$2:$A$53,0)),"Missing Data")</f>
        <v>Missing Data</v>
      </c>
      <c r="M21" s="5"/>
      <c r="N21" s="2" t="str">
        <f t="array" ref="N21">IFERROR(INDEX(Data!$F$2:$F$53,MATCH($A21,Data!$A$2:$A$53,0))/INDEX(Data!$E$2:$E$53,MATCH($A21,Data!$A$2:$A$53,0)),"Missing Data")</f>
        <v>Missing Data</v>
      </c>
      <c r="O21" s="4" t="str">
        <f>IFERROR(INDEX(Data!$G$2:$G$53,MATCH($A21,Data!$A$2:$A$53,0))/INDEX(Data!$F$2:$F$53,MATCH($A21,Data!$A$2:$A$53,0)),"Missing Data")</f>
        <v>Missing Data</v>
      </c>
      <c r="P21" s="5"/>
      <c r="Q21" s="5" t="str">
        <f t="array" ref="Q21">IFERROR(INDEX(Data!$K$2:$K$53,MATCH($A21,Data!$A$2:$A$53,0))/INDEX(Data!$F$2:$F$53,MATCH($A21,Data!$A$2:$A$53,0)),"Missing Data")</f>
        <v>Missing Data</v>
      </c>
      <c r="R21" s="5"/>
      <c r="S21" s="6">
        <f>IFERROR(INDEX(Data!$G$2:$G$53,MATCH($A21,Data!$A$2:$A$53,0))/INDEX(Data!$K$2:$K$53,MATCH($A21,Data!$A$2:$A$53,0)),"Missing Data")</f>
        <v>1230110.0805258832</v>
      </c>
      <c r="T21" s="4">
        <f>IFERROR(INDEX(Data!$J$2:$J$53,MATCH($A21,Data!$A$2:$A$53,0))/INDEX(Data!$G$2:$G$53,MATCH($A21,Data!$A$2:$A$53,0)),"Missing Data")</f>
        <v>0.16181542371372756</v>
      </c>
      <c r="U21" s="5">
        <f t="array" ref="U21">IFERROR(INDEX(Data!$J$2:$J$53,MATCH($A21,Data!$A$2:$A$53,0))/INDEX(Data!$K$2:$K$53,MATCH($A21,Data!$A$2:$A$53,0)),"Missing Data")</f>
        <v>199050.78389482334</v>
      </c>
      <c r="V21" s="5">
        <f t="shared" si="0"/>
        <v>1031059.2966310598</v>
      </c>
      <c r="W21" s="6" t="str">
        <f t="array" ref="W21">IFERROR(INDEX(Data!$J$2:$J$53,MATCH($A21,Data!$A$2:$A$53,0))/INDEX(Data!$F$2:$F$53,MATCH($A21,Data!$A$2:$A$53,0)),"Missing Data")</f>
        <v>Missing Data</v>
      </c>
    </row>
    <row r="22" spans="1:23" x14ac:dyDescent="0.25">
      <c r="A22" s="1" t="s">
        <v>42</v>
      </c>
      <c r="B22" s="1" t="s">
        <v>43</v>
      </c>
      <c r="C22" s="4">
        <f>IFERROR(INDEX(Data!$G$2:$G$53,MATCH($A22,Data!$A$2:$A$53,0))/INDEX(Data!$C$2:$C$53,MATCH($A22,Data!$A$2:$A$53,0)),"Missing Data")</f>
        <v>282.79993767411543</v>
      </c>
      <c r="D22" s="5"/>
      <c r="E22" s="2">
        <f>IFERROR(INDEX(Data!$F$2:$F$53,MATCH($A22,Data!$A$2:$A$53,0))/INDEX(Data!$C$2:$C$53,MATCH($A22,Data!$A$2:$A$53,0)),"Missing Data")</f>
        <v>0</v>
      </c>
      <c r="F22" s="5"/>
      <c r="G22" s="6" t="str">
        <f>IFERROR(INDEX(Data!$G$2:$G$53,MATCH($A22,Data!$A$2:$A$53,0))/INDEX(Data!$F$2:$F$53,MATCH($A22,Data!$A$2:$A$53,0)),"Missing Data")</f>
        <v>Missing Data</v>
      </c>
      <c r="H22" s="2">
        <f>IFERROR(INDEX(Data!$F$2:$F$53,MATCH($A22,Data!$A$2:$A$53,0))/INDEX(Data!$C$2:$C$53,MATCH($A22,Data!$A$2:$A$53,0)),"Missing Data")</f>
        <v>0</v>
      </c>
      <c r="I22" s="5"/>
      <c r="J22" s="2">
        <f t="array" ref="J22">IFERROR(INDEX(Data!$D$2:$D$53,MATCH($A22,Data!$A$2:$A$53,0))/INDEX(Data!$C$2:$C$53,MATCH($A22,Data!$A$2:$A$53,0)),"Missing Data")</f>
        <v>0</v>
      </c>
      <c r="K22" s="5"/>
      <c r="L22" s="2" t="str">
        <f t="array" ref="L22">IFERROR(INDEX(Data!$E$2:$E$53,MATCH($A22,Data!$A$2:$A$53,0))/INDEX(Data!$D$2:$D$53,MATCH($A22,Data!$A$2:$A$53,0)),"Missing Data")</f>
        <v>Missing Data</v>
      </c>
      <c r="M22" s="5"/>
      <c r="N22" s="2" t="str">
        <f t="array" ref="N22">IFERROR(INDEX(Data!$F$2:$F$53,MATCH($A22,Data!$A$2:$A$53,0))/INDEX(Data!$E$2:$E$53,MATCH($A22,Data!$A$2:$A$53,0)),"Missing Data")</f>
        <v>Missing Data</v>
      </c>
      <c r="O22" s="4" t="str">
        <f>IFERROR(INDEX(Data!$G$2:$G$53,MATCH($A22,Data!$A$2:$A$53,0))/INDEX(Data!$F$2:$F$53,MATCH($A22,Data!$A$2:$A$53,0)),"Missing Data")</f>
        <v>Missing Data</v>
      </c>
      <c r="P22" s="5"/>
      <c r="Q22" s="5" t="str">
        <f t="array" ref="Q22">IFERROR(INDEX(Data!$K$2:$K$53,MATCH($A22,Data!$A$2:$A$53,0))/INDEX(Data!$F$2:$F$53,MATCH($A22,Data!$A$2:$A$53,0)),"Missing Data")</f>
        <v>Missing Data</v>
      </c>
      <c r="R22" s="5"/>
      <c r="S22" s="6">
        <f>IFERROR(INDEX(Data!$G$2:$G$53,MATCH($A22,Data!$A$2:$A$53,0))/INDEX(Data!$K$2:$K$53,MATCH($A22,Data!$A$2:$A$53,0)),"Missing Data")</f>
        <v>787631.02725366876</v>
      </c>
      <c r="T22" s="4">
        <f>IFERROR(INDEX(Data!$J$2:$J$53,MATCH($A22,Data!$A$2:$A$53,0))/INDEX(Data!$G$2:$G$53,MATCH($A22,Data!$A$2:$A$53,0)),"Missing Data")</f>
        <v>0.14292229970721321</v>
      </c>
      <c r="U22" s="5">
        <f t="array" ref="U22">IFERROR(INDEX(Data!$J$2:$J$53,MATCH($A22,Data!$A$2:$A$53,0))/INDEX(Data!$K$2:$K$53,MATCH($A22,Data!$A$2:$A$53,0)),"Missing Data")</f>
        <v>112570.03773584905</v>
      </c>
      <c r="V22" s="5">
        <f t="shared" si="0"/>
        <v>675060.98951781972</v>
      </c>
      <c r="W22" s="6" t="str">
        <f t="array" ref="W22">IFERROR(INDEX(Data!$J$2:$J$53,MATCH($A22,Data!$A$2:$A$53,0))/INDEX(Data!$F$2:$F$53,MATCH($A22,Data!$A$2:$A$53,0)),"Missing Data")</f>
        <v>Missing Data</v>
      </c>
    </row>
    <row r="23" spans="1:23" x14ac:dyDescent="0.25">
      <c r="A23" s="1" t="s">
        <v>44</v>
      </c>
      <c r="B23" s="1" t="s">
        <v>45</v>
      </c>
      <c r="C23" s="4">
        <f>IFERROR(INDEX(Data!$G$2:$G$53,MATCH($A23,Data!$A$2:$A$53,0))/INDEX(Data!$C$2:$C$53,MATCH($A23,Data!$A$2:$A$53,0)),"Missing Data")</f>
        <v>267.27786859450373</v>
      </c>
      <c r="D23" s="5"/>
      <c r="E23" s="2">
        <f>IFERROR(INDEX(Data!$F$2:$F$53,MATCH($A23,Data!$A$2:$A$53,0))/INDEX(Data!$C$2:$C$53,MATCH($A23,Data!$A$2:$A$53,0)),"Missing Data")</f>
        <v>0</v>
      </c>
      <c r="F23" s="5"/>
      <c r="G23" s="6" t="str">
        <f>IFERROR(INDEX(Data!$G$2:$G$53,MATCH($A23,Data!$A$2:$A$53,0))/INDEX(Data!$F$2:$F$53,MATCH($A23,Data!$A$2:$A$53,0)),"Missing Data")</f>
        <v>Missing Data</v>
      </c>
      <c r="H23" s="2">
        <f>IFERROR(INDEX(Data!$F$2:$F$53,MATCH($A23,Data!$A$2:$A$53,0))/INDEX(Data!$C$2:$C$53,MATCH($A23,Data!$A$2:$A$53,0)),"Missing Data")</f>
        <v>0</v>
      </c>
      <c r="I23" s="5"/>
      <c r="J23" s="2">
        <f t="array" ref="J23">IFERROR(INDEX(Data!$D$2:$D$53,MATCH($A23,Data!$A$2:$A$53,0))/INDEX(Data!$C$2:$C$53,MATCH($A23,Data!$A$2:$A$53,0)),"Missing Data")</f>
        <v>0</v>
      </c>
      <c r="K23" s="5"/>
      <c r="L23" s="2" t="str">
        <f t="array" ref="L23">IFERROR(INDEX(Data!$E$2:$E$53,MATCH($A23,Data!$A$2:$A$53,0))/INDEX(Data!$D$2:$D$53,MATCH($A23,Data!$A$2:$A$53,0)),"Missing Data")</f>
        <v>Missing Data</v>
      </c>
      <c r="M23" s="5"/>
      <c r="N23" s="2" t="str">
        <f t="array" ref="N23">IFERROR(INDEX(Data!$F$2:$F$53,MATCH($A23,Data!$A$2:$A$53,0))/INDEX(Data!$E$2:$E$53,MATCH($A23,Data!$A$2:$A$53,0)),"Missing Data")</f>
        <v>Missing Data</v>
      </c>
      <c r="O23" s="4" t="str">
        <f>IFERROR(INDEX(Data!$G$2:$G$53,MATCH($A23,Data!$A$2:$A$53,0))/INDEX(Data!$F$2:$F$53,MATCH($A23,Data!$A$2:$A$53,0)),"Missing Data")</f>
        <v>Missing Data</v>
      </c>
      <c r="P23" s="5"/>
      <c r="Q23" s="5" t="str">
        <f t="array" ref="Q23">IFERROR(INDEX(Data!$K$2:$K$53,MATCH($A23,Data!$A$2:$A$53,0))/INDEX(Data!$F$2:$F$53,MATCH($A23,Data!$A$2:$A$53,0)),"Missing Data")</f>
        <v>Missing Data</v>
      </c>
      <c r="R23" s="5"/>
      <c r="S23" s="6">
        <f>IFERROR(INDEX(Data!$G$2:$G$53,MATCH($A23,Data!$A$2:$A$53,0))/INDEX(Data!$K$2:$K$53,MATCH($A23,Data!$A$2:$A$53,0)),"Missing Data")</f>
        <v>616821.55921568628</v>
      </c>
      <c r="T23" s="4">
        <f>IFERROR(INDEX(Data!$J$2:$J$53,MATCH($A23,Data!$A$2:$A$53,0))/INDEX(Data!$G$2:$G$53,MATCH($A23,Data!$A$2:$A$53,0)),"Missing Data")</f>
        <v>9.4895981154179743E-2</v>
      </c>
      <c r="U23" s="5">
        <f t="array" ref="U23">IFERROR(INDEX(Data!$J$2:$J$53,MATCH($A23,Data!$A$2:$A$53,0))/INDEX(Data!$K$2:$K$53,MATCH($A23,Data!$A$2:$A$53,0)),"Missing Data")</f>
        <v>58533.88705882353</v>
      </c>
      <c r="V23" s="5">
        <f t="shared" si="0"/>
        <v>558287.6721568628</v>
      </c>
      <c r="W23" s="6" t="str">
        <f t="array" ref="W23">IFERROR(INDEX(Data!$J$2:$J$53,MATCH($A23,Data!$A$2:$A$53,0))/INDEX(Data!$F$2:$F$53,MATCH($A23,Data!$A$2:$A$53,0)),"Missing Data")</f>
        <v>Missing Data</v>
      </c>
    </row>
    <row r="24" spans="1:23" x14ac:dyDescent="0.25">
      <c r="A24" s="1" t="s">
        <v>46</v>
      </c>
      <c r="B24" s="1" t="s">
        <v>47</v>
      </c>
      <c r="C24" s="4">
        <f>IFERROR(INDEX(Data!$G$2:$G$53,MATCH($A24,Data!$A$2:$A$53,0))/INDEX(Data!$C$2:$C$53,MATCH($A24,Data!$A$2:$A$53,0)),"Missing Data")</f>
        <v>495.44331447339573</v>
      </c>
      <c r="D24" s="5"/>
      <c r="E24" s="2">
        <f>IFERROR(INDEX(Data!$F$2:$F$53,MATCH($A24,Data!$A$2:$A$53,0))/INDEX(Data!$C$2:$C$53,MATCH($A24,Data!$A$2:$A$53,0)),"Missing Data")</f>
        <v>0</v>
      </c>
      <c r="F24" s="5"/>
      <c r="G24" s="6" t="str">
        <f>IFERROR(INDEX(Data!$G$2:$G$53,MATCH($A24,Data!$A$2:$A$53,0))/INDEX(Data!$F$2:$F$53,MATCH($A24,Data!$A$2:$A$53,0)),"Missing Data")</f>
        <v>Missing Data</v>
      </c>
      <c r="H24" s="2">
        <f>IFERROR(INDEX(Data!$F$2:$F$53,MATCH($A24,Data!$A$2:$A$53,0))/INDEX(Data!$C$2:$C$53,MATCH($A24,Data!$A$2:$A$53,0)),"Missing Data")</f>
        <v>0</v>
      </c>
      <c r="I24" s="5"/>
      <c r="J24" s="2">
        <f t="array" ref="J24">IFERROR(INDEX(Data!$D$2:$D$53,MATCH($A24,Data!$A$2:$A$53,0))/INDEX(Data!$C$2:$C$53,MATCH($A24,Data!$A$2:$A$53,0)),"Missing Data")</f>
        <v>0</v>
      </c>
      <c r="K24" s="5"/>
      <c r="L24" s="2" t="str">
        <f t="array" ref="L24">IFERROR(INDEX(Data!$E$2:$E$53,MATCH($A24,Data!$A$2:$A$53,0))/INDEX(Data!$D$2:$D$53,MATCH($A24,Data!$A$2:$A$53,0)),"Missing Data")</f>
        <v>Missing Data</v>
      </c>
      <c r="M24" s="5"/>
      <c r="N24" s="2" t="str">
        <f t="array" ref="N24">IFERROR(INDEX(Data!$F$2:$F$53,MATCH($A24,Data!$A$2:$A$53,0))/INDEX(Data!$E$2:$E$53,MATCH($A24,Data!$A$2:$A$53,0)),"Missing Data")</f>
        <v>Missing Data</v>
      </c>
      <c r="O24" s="4" t="str">
        <f>IFERROR(INDEX(Data!$G$2:$G$53,MATCH($A24,Data!$A$2:$A$53,0))/INDEX(Data!$F$2:$F$53,MATCH($A24,Data!$A$2:$A$53,0)),"Missing Data")</f>
        <v>Missing Data</v>
      </c>
      <c r="P24" s="5"/>
      <c r="Q24" s="5" t="str">
        <f t="array" ref="Q24">IFERROR(INDEX(Data!$K$2:$K$53,MATCH($A24,Data!$A$2:$A$53,0))/INDEX(Data!$F$2:$F$53,MATCH($A24,Data!$A$2:$A$53,0)),"Missing Data")</f>
        <v>Missing Data</v>
      </c>
      <c r="R24" s="5"/>
      <c r="S24" s="6">
        <f>IFERROR(INDEX(Data!$G$2:$G$53,MATCH($A24,Data!$A$2:$A$53,0))/INDEX(Data!$K$2:$K$53,MATCH($A24,Data!$A$2:$A$53,0)),"Missing Data")</f>
        <v>730339.60603371786</v>
      </c>
      <c r="T24" s="4">
        <f>IFERROR(INDEX(Data!$J$2:$J$53,MATCH($A24,Data!$A$2:$A$53,0))/INDEX(Data!$G$2:$G$53,MATCH($A24,Data!$A$2:$A$53,0)),"Missing Data")</f>
        <v>2.9280870728034224E-2</v>
      </c>
      <c r="U24" s="5">
        <f t="array" ref="U24">IFERROR(INDEX(Data!$J$2:$J$53,MATCH($A24,Data!$A$2:$A$53,0))/INDEX(Data!$K$2:$K$53,MATCH($A24,Data!$A$2:$A$53,0)),"Missing Data")</f>
        <v>21384.979591836734</v>
      </c>
      <c r="V24" s="5">
        <f t="shared" si="0"/>
        <v>708954.62644188118</v>
      </c>
      <c r="W24" s="6" t="str">
        <f t="array" ref="W24">IFERROR(INDEX(Data!$J$2:$J$53,MATCH($A24,Data!$A$2:$A$53,0))/INDEX(Data!$F$2:$F$53,MATCH($A24,Data!$A$2:$A$53,0)),"Missing Data")</f>
        <v>Missing Data</v>
      </c>
    </row>
    <row r="25" spans="1:23" x14ac:dyDescent="0.25">
      <c r="A25" s="1" t="s">
        <v>48</v>
      </c>
      <c r="B25" s="1" t="s">
        <v>49</v>
      </c>
      <c r="C25" s="4">
        <f>IFERROR(INDEX(Data!$G$2:$G$53,MATCH($A25,Data!$A$2:$A$53,0))/INDEX(Data!$C$2:$C$53,MATCH($A25,Data!$A$2:$A$53,0)),"Missing Data")</f>
        <v>141.64779809682128</v>
      </c>
      <c r="D25" s="5"/>
      <c r="E25" s="2">
        <f>IFERROR(INDEX(Data!$F$2:$F$53,MATCH($A25,Data!$A$2:$A$53,0))/INDEX(Data!$C$2:$C$53,MATCH($A25,Data!$A$2:$A$53,0)),"Missing Data")</f>
        <v>0</v>
      </c>
      <c r="F25" s="5"/>
      <c r="G25" s="6" t="str">
        <f>IFERROR(INDEX(Data!$G$2:$G$53,MATCH($A25,Data!$A$2:$A$53,0))/INDEX(Data!$F$2:$F$53,MATCH($A25,Data!$A$2:$A$53,0)),"Missing Data")</f>
        <v>Missing Data</v>
      </c>
      <c r="H25" s="2">
        <f>IFERROR(INDEX(Data!$F$2:$F$53,MATCH($A25,Data!$A$2:$A$53,0))/INDEX(Data!$C$2:$C$53,MATCH($A25,Data!$A$2:$A$53,0)),"Missing Data")</f>
        <v>0</v>
      </c>
      <c r="I25" s="5"/>
      <c r="J25" s="2">
        <f t="array" ref="J25">IFERROR(INDEX(Data!$D$2:$D$53,MATCH($A25,Data!$A$2:$A$53,0))/INDEX(Data!$C$2:$C$53,MATCH($A25,Data!$A$2:$A$53,0)),"Missing Data")</f>
        <v>0</v>
      </c>
      <c r="K25" s="5"/>
      <c r="L25" s="2" t="str">
        <f t="array" ref="L25">IFERROR(INDEX(Data!$E$2:$E$53,MATCH($A25,Data!$A$2:$A$53,0))/INDEX(Data!$D$2:$D$53,MATCH($A25,Data!$A$2:$A$53,0)),"Missing Data")</f>
        <v>Missing Data</v>
      </c>
      <c r="M25" s="5"/>
      <c r="N25" s="2" t="str">
        <f t="array" ref="N25">IFERROR(INDEX(Data!$F$2:$F$53,MATCH($A25,Data!$A$2:$A$53,0))/INDEX(Data!$E$2:$E$53,MATCH($A25,Data!$A$2:$A$53,0)),"Missing Data")</f>
        <v>Missing Data</v>
      </c>
      <c r="O25" s="4" t="str">
        <f>IFERROR(INDEX(Data!$G$2:$G$53,MATCH($A25,Data!$A$2:$A$53,0))/INDEX(Data!$F$2:$F$53,MATCH($A25,Data!$A$2:$A$53,0)),"Missing Data")</f>
        <v>Missing Data</v>
      </c>
      <c r="P25" s="5"/>
      <c r="Q25" s="5" t="str">
        <f t="array" ref="Q25">IFERROR(INDEX(Data!$K$2:$K$53,MATCH($A25,Data!$A$2:$A$53,0))/INDEX(Data!$F$2:$F$53,MATCH($A25,Data!$A$2:$A$53,0)),"Missing Data")</f>
        <v>Missing Data</v>
      </c>
      <c r="R25" s="5"/>
      <c r="S25" s="6">
        <f>IFERROR(INDEX(Data!$G$2:$G$53,MATCH($A25,Data!$A$2:$A$53,0))/INDEX(Data!$K$2:$K$53,MATCH($A25,Data!$A$2:$A$53,0)),"Missing Data")</f>
        <v>1013640.1564083997</v>
      </c>
      <c r="T25" s="4">
        <f>IFERROR(INDEX(Data!$J$2:$J$53,MATCH($A25,Data!$A$2:$A$53,0))/INDEX(Data!$G$2:$G$53,MATCH($A25,Data!$A$2:$A$53,0)),"Missing Data")</f>
        <v>0.14027946692675636</v>
      </c>
      <c r="U25" s="5">
        <f t="array" ref="U25">IFERROR(INDEX(Data!$J$2:$J$53,MATCH($A25,Data!$A$2:$A$53,0))/INDEX(Data!$K$2:$K$53,MATCH($A25,Data!$A$2:$A$53,0)),"Missing Data")</f>
        <v>142192.90079652425</v>
      </c>
      <c r="V25" s="5">
        <f t="shared" si="0"/>
        <v>871447.25561187544</v>
      </c>
      <c r="W25" s="6" t="str">
        <f t="array" ref="W25">IFERROR(INDEX(Data!$J$2:$J$53,MATCH($A25,Data!$A$2:$A$53,0))/INDEX(Data!$F$2:$F$53,MATCH($A25,Data!$A$2:$A$53,0)),"Missing Data")</f>
        <v>Missing Data</v>
      </c>
    </row>
    <row r="26" spans="1:23" x14ac:dyDescent="0.25">
      <c r="A26" s="1" t="s">
        <v>50</v>
      </c>
      <c r="B26" s="1" t="s">
        <v>51</v>
      </c>
      <c r="C26" s="4">
        <f>IFERROR(INDEX(Data!$G$2:$G$53,MATCH($A26,Data!$A$2:$A$53,0))/INDEX(Data!$C$2:$C$53,MATCH($A26,Data!$A$2:$A$53,0)),"Missing Data")</f>
        <v>208.24548232355809</v>
      </c>
      <c r="D26" s="5"/>
      <c r="E26" s="2">
        <f>IFERROR(INDEX(Data!$F$2:$F$53,MATCH($A26,Data!$A$2:$A$53,0))/INDEX(Data!$C$2:$C$53,MATCH($A26,Data!$A$2:$A$53,0)),"Missing Data")</f>
        <v>0</v>
      </c>
      <c r="F26" s="5"/>
      <c r="G26" s="6" t="str">
        <f>IFERROR(INDEX(Data!$G$2:$G$53,MATCH($A26,Data!$A$2:$A$53,0))/INDEX(Data!$F$2:$F$53,MATCH($A26,Data!$A$2:$A$53,0)),"Missing Data")</f>
        <v>Missing Data</v>
      </c>
      <c r="H26" s="2">
        <f>IFERROR(INDEX(Data!$F$2:$F$53,MATCH($A26,Data!$A$2:$A$53,0))/INDEX(Data!$C$2:$C$53,MATCH($A26,Data!$A$2:$A$53,0)),"Missing Data")</f>
        <v>0</v>
      </c>
      <c r="I26" s="5"/>
      <c r="J26" s="2">
        <f t="array" ref="J26">IFERROR(INDEX(Data!$D$2:$D$53,MATCH($A26,Data!$A$2:$A$53,0))/INDEX(Data!$C$2:$C$53,MATCH($A26,Data!$A$2:$A$53,0)),"Missing Data")</f>
        <v>0</v>
      </c>
      <c r="K26" s="5"/>
      <c r="L26" s="2" t="str">
        <f t="array" ref="L26">IFERROR(INDEX(Data!$E$2:$E$53,MATCH($A26,Data!$A$2:$A$53,0))/INDEX(Data!$D$2:$D$53,MATCH($A26,Data!$A$2:$A$53,0)),"Missing Data")</f>
        <v>Missing Data</v>
      </c>
      <c r="M26" s="5"/>
      <c r="N26" s="2" t="str">
        <f t="array" ref="N26">IFERROR(INDEX(Data!$F$2:$F$53,MATCH($A26,Data!$A$2:$A$53,0))/INDEX(Data!$E$2:$E$53,MATCH($A26,Data!$A$2:$A$53,0)),"Missing Data")</f>
        <v>Missing Data</v>
      </c>
      <c r="O26" s="4" t="str">
        <f>IFERROR(INDEX(Data!$G$2:$G$53,MATCH($A26,Data!$A$2:$A$53,0))/INDEX(Data!$F$2:$F$53,MATCH($A26,Data!$A$2:$A$53,0)),"Missing Data")</f>
        <v>Missing Data</v>
      </c>
      <c r="P26" s="5"/>
      <c r="Q26" s="5" t="str">
        <f t="array" ref="Q26">IFERROR(INDEX(Data!$K$2:$K$53,MATCH($A26,Data!$A$2:$A$53,0))/INDEX(Data!$F$2:$F$53,MATCH($A26,Data!$A$2:$A$53,0)),"Missing Data")</f>
        <v>Missing Data</v>
      </c>
      <c r="R26" s="5"/>
      <c r="S26" s="6">
        <f>IFERROR(INDEX(Data!$G$2:$G$53,MATCH($A26,Data!$A$2:$A$53,0))/INDEX(Data!$K$2:$K$53,MATCH($A26,Data!$A$2:$A$53,0)),"Missing Data")</f>
        <v>572158.82328907051</v>
      </c>
      <c r="T26" s="4">
        <f>IFERROR(INDEX(Data!$J$2:$J$53,MATCH($A26,Data!$A$2:$A$53,0))/INDEX(Data!$G$2:$G$53,MATCH($A26,Data!$A$2:$A$53,0)),"Missing Data")</f>
        <v>0.19249757662093894</v>
      </c>
      <c r="U26" s="5">
        <f t="array" ref="U26">IFERROR(INDEX(Data!$J$2:$J$53,MATCH($A26,Data!$A$2:$A$53,0))/INDEX(Data!$K$2:$K$53,MATCH($A26,Data!$A$2:$A$53,0)),"Missing Data")</f>
        <v>110139.18692543411</v>
      </c>
      <c r="V26" s="5">
        <f t="shared" si="0"/>
        <v>462019.63636363641</v>
      </c>
      <c r="W26" s="6" t="str">
        <f t="array" ref="W26">IFERROR(INDEX(Data!$J$2:$J$53,MATCH($A26,Data!$A$2:$A$53,0))/INDEX(Data!$F$2:$F$53,MATCH($A26,Data!$A$2:$A$53,0)),"Missing Data")</f>
        <v>Missing Data</v>
      </c>
    </row>
    <row r="27" spans="1:23" x14ac:dyDescent="0.25">
      <c r="A27" s="1" t="s">
        <v>52</v>
      </c>
      <c r="B27" s="1" t="s">
        <v>53</v>
      </c>
      <c r="C27" s="4">
        <f>IFERROR(INDEX(Data!$G$2:$G$53,MATCH($A27,Data!$A$2:$A$53,0))/INDEX(Data!$C$2:$C$53,MATCH($A27,Data!$A$2:$A$53,0)),"Missing Data")</f>
        <v>119.17058447320397</v>
      </c>
      <c r="D27" s="5"/>
      <c r="E27" s="2">
        <f>IFERROR(INDEX(Data!$F$2:$F$53,MATCH($A27,Data!$A$2:$A$53,0))/INDEX(Data!$C$2:$C$53,MATCH($A27,Data!$A$2:$A$53,0)),"Missing Data")</f>
        <v>0</v>
      </c>
      <c r="F27" s="5"/>
      <c r="G27" s="6" t="str">
        <f>IFERROR(INDEX(Data!$G$2:$G$53,MATCH($A27,Data!$A$2:$A$53,0))/INDEX(Data!$F$2:$F$53,MATCH($A27,Data!$A$2:$A$53,0)),"Missing Data")</f>
        <v>Missing Data</v>
      </c>
      <c r="H27" s="2">
        <f>IFERROR(INDEX(Data!$F$2:$F$53,MATCH($A27,Data!$A$2:$A$53,0))/INDEX(Data!$C$2:$C$53,MATCH($A27,Data!$A$2:$A$53,0)),"Missing Data")</f>
        <v>0</v>
      </c>
      <c r="I27" s="5"/>
      <c r="J27" s="2">
        <f t="array" ref="J27">IFERROR(INDEX(Data!$D$2:$D$53,MATCH($A27,Data!$A$2:$A$53,0))/INDEX(Data!$C$2:$C$53,MATCH($A27,Data!$A$2:$A$53,0)),"Missing Data")</f>
        <v>0</v>
      </c>
      <c r="K27" s="5"/>
      <c r="L27" s="2" t="str">
        <f t="array" ref="L27">IFERROR(INDEX(Data!$E$2:$E$53,MATCH($A27,Data!$A$2:$A$53,0))/INDEX(Data!$D$2:$D$53,MATCH($A27,Data!$A$2:$A$53,0)),"Missing Data")</f>
        <v>Missing Data</v>
      </c>
      <c r="M27" s="5"/>
      <c r="N27" s="2" t="str">
        <f t="array" ref="N27">IFERROR(INDEX(Data!$F$2:$F$53,MATCH($A27,Data!$A$2:$A$53,0))/INDEX(Data!$E$2:$E$53,MATCH($A27,Data!$A$2:$A$53,0)),"Missing Data")</f>
        <v>Missing Data</v>
      </c>
      <c r="O27" s="4" t="str">
        <f>IFERROR(INDEX(Data!$G$2:$G$53,MATCH($A27,Data!$A$2:$A$53,0))/INDEX(Data!$F$2:$F$53,MATCH($A27,Data!$A$2:$A$53,0)),"Missing Data")</f>
        <v>Missing Data</v>
      </c>
      <c r="P27" s="5"/>
      <c r="Q27" s="5" t="str">
        <f t="array" ref="Q27">IFERROR(INDEX(Data!$K$2:$K$53,MATCH($A27,Data!$A$2:$A$53,0))/INDEX(Data!$F$2:$F$53,MATCH($A27,Data!$A$2:$A$53,0)),"Missing Data")</f>
        <v>Missing Data</v>
      </c>
      <c r="R27" s="5"/>
      <c r="S27" s="6">
        <f>IFERROR(INDEX(Data!$G$2:$G$53,MATCH($A27,Data!$A$2:$A$53,0))/INDEX(Data!$K$2:$K$53,MATCH($A27,Data!$A$2:$A$53,0)),"Missing Data")</f>
        <v>394127.34440753044</v>
      </c>
      <c r="T27" s="4">
        <f>IFERROR(INDEX(Data!$J$2:$J$53,MATCH($A27,Data!$A$2:$A$53,0))/INDEX(Data!$G$2:$G$53,MATCH($A27,Data!$A$2:$A$53,0)),"Missing Data")</f>
        <v>0.34333089277697521</v>
      </c>
      <c r="U27" s="5">
        <f t="array" ref="U27">IFERROR(INDEX(Data!$J$2:$J$53,MATCH($A27,Data!$A$2:$A$53,0))/INDEX(Data!$K$2:$K$53,MATCH($A27,Data!$A$2:$A$53,0)),"Missing Data")</f>
        <v>135316.09302325582</v>
      </c>
      <c r="V27" s="5">
        <f t="shared" si="0"/>
        <v>258811.25138427463</v>
      </c>
      <c r="W27" s="6" t="str">
        <f t="array" ref="W27">IFERROR(INDEX(Data!$J$2:$J$53,MATCH($A27,Data!$A$2:$A$53,0))/INDEX(Data!$F$2:$F$53,MATCH($A27,Data!$A$2:$A$53,0)),"Missing Data")</f>
        <v>Missing Data</v>
      </c>
    </row>
    <row r="28" spans="1:23" x14ac:dyDescent="0.25">
      <c r="A28" s="1" t="s">
        <v>54</v>
      </c>
      <c r="B28" s="1" t="s">
        <v>55</v>
      </c>
      <c r="C28" s="4">
        <f>IFERROR(INDEX(Data!$G$2:$G$53,MATCH($A28,Data!$A$2:$A$53,0))/INDEX(Data!$C$2:$C$53,MATCH($A28,Data!$A$2:$A$53,0)),"Missing Data")</f>
        <v>118.74236927012633</v>
      </c>
      <c r="D28" s="5"/>
      <c r="E28" s="2">
        <f>IFERROR(INDEX(Data!$F$2:$F$53,MATCH($A28,Data!$A$2:$A$53,0))/INDEX(Data!$C$2:$C$53,MATCH($A28,Data!$A$2:$A$53,0)),"Missing Data")</f>
        <v>0</v>
      </c>
      <c r="F28" s="5"/>
      <c r="G28" s="6" t="str">
        <f>IFERROR(INDEX(Data!$G$2:$G$53,MATCH($A28,Data!$A$2:$A$53,0))/INDEX(Data!$F$2:$F$53,MATCH($A28,Data!$A$2:$A$53,0)),"Missing Data")</f>
        <v>Missing Data</v>
      </c>
      <c r="H28" s="2">
        <f>IFERROR(INDEX(Data!$F$2:$F$53,MATCH($A28,Data!$A$2:$A$53,0))/INDEX(Data!$C$2:$C$53,MATCH($A28,Data!$A$2:$A$53,0)),"Missing Data")</f>
        <v>0</v>
      </c>
      <c r="I28" s="5"/>
      <c r="J28" s="2">
        <f t="array" ref="J28">IFERROR(INDEX(Data!$D$2:$D$53,MATCH($A28,Data!$A$2:$A$53,0))/INDEX(Data!$C$2:$C$53,MATCH($A28,Data!$A$2:$A$53,0)),"Missing Data")</f>
        <v>0</v>
      </c>
      <c r="K28" s="5"/>
      <c r="L28" s="2" t="str">
        <f t="array" ref="L28">IFERROR(INDEX(Data!$E$2:$E$53,MATCH($A28,Data!$A$2:$A$53,0))/INDEX(Data!$D$2:$D$53,MATCH($A28,Data!$A$2:$A$53,0)),"Missing Data")</f>
        <v>Missing Data</v>
      </c>
      <c r="M28" s="5"/>
      <c r="N28" s="2" t="str">
        <f t="array" ref="N28">IFERROR(INDEX(Data!$F$2:$F$53,MATCH($A28,Data!$A$2:$A$53,0))/INDEX(Data!$E$2:$E$53,MATCH($A28,Data!$A$2:$A$53,0)),"Missing Data")</f>
        <v>Missing Data</v>
      </c>
      <c r="O28" s="4" t="str">
        <f>IFERROR(INDEX(Data!$G$2:$G$53,MATCH($A28,Data!$A$2:$A$53,0))/INDEX(Data!$F$2:$F$53,MATCH($A28,Data!$A$2:$A$53,0)),"Missing Data")</f>
        <v>Missing Data</v>
      </c>
      <c r="P28" s="5"/>
      <c r="Q28" s="5" t="str">
        <f t="array" ref="Q28">IFERROR(INDEX(Data!$K$2:$K$53,MATCH($A28,Data!$A$2:$A$53,0))/INDEX(Data!$F$2:$F$53,MATCH($A28,Data!$A$2:$A$53,0)),"Missing Data")</f>
        <v>Missing Data</v>
      </c>
      <c r="R28" s="5"/>
      <c r="S28" s="6">
        <f>IFERROR(INDEX(Data!$G$2:$G$53,MATCH($A28,Data!$A$2:$A$53,0))/INDEX(Data!$K$2:$K$53,MATCH($A28,Data!$A$2:$A$53,0)),"Missing Data")</f>
        <v>563280.32755905506</v>
      </c>
      <c r="T28" s="4">
        <f>IFERROR(INDEX(Data!$J$2:$J$53,MATCH($A28,Data!$A$2:$A$53,0))/INDEX(Data!$G$2:$G$53,MATCH($A28,Data!$A$2:$A$53,0)),"Missing Data")</f>
        <v>0.14747125477092835</v>
      </c>
      <c r="U28" s="5">
        <f t="array" ref="U28">IFERROR(INDEX(Data!$J$2:$J$53,MATCH($A28,Data!$A$2:$A$53,0))/INDEX(Data!$K$2:$K$53,MATCH($A28,Data!$A$2:$A$53,0)),"Missing Data")</f>
        <v>83067.656692913384</v>
      </c>
      <c r="V28" s="5">
        <f t="shared" si="0"/>
        <v>480212.67086614168</v>
      </c>
      <c r="W28" s="6" t="str">
        <f t="array" ref="W28">IFERROR(INDEX(Data!$J$2:$J$53,MATCH($A28,Data!$A$2:$A$53,0))/INDEX(Data!$F$2:$F$53,MATCH($A28,Data!$A$2:$A$53,0)),"Missing Data")</f>
        <v>Missing Data</v>
      </c>
    </row>
    <row r="29" spans="1:23" x14ac:dyDescent="0.25">
      <c r="A29" s="1" t="s">
        <v>56</v>
      </c>
      <c r="B29" s="1" t="s">
        <v>57</v>
      </c>
      <c r="C29" s="4">
        <f>IFERROR(INDEX(Data!$G$2:$G$53,MATCH($A29,Data!$A$2:$A$53,0))/INDEX(Data!$C$2:$C$53,MATCH($A29,Data!$A$2:$A$53,0)),"Missing Data")</f>
        <v>122.35279375113129</v>
      </c>
      <c r="D29" s="5"/>
      <c r="E29" s="2">
        <f>IFERROR(INDEX(Data!$F$2:$F$53,MATCH($A29,Data!$A$2:$A$53,0))/INDEX(Data!$C$2:$C$53,MATCH($A29,Data!$A$2:$A$53,0)),"Missing Data")</f>
        <v>0</v>
      </c>
      <c r="F29" s="5"/>
      <c r="G29" s="6" t="str">
        <f>IFERROR(INDEX(Data!$G$2:$G$53,MATCH($A29,Data!$A$2:$A$53,0))/INDEX(Data!$F$2:$F$53,MATCH($A29,Data!$A$2:$A$53,0)),"Missing Data")</f>
        <v>Missing Data</v>
      </c>
      <c r="H29" s="2">
        <f>IFERROR(INDEX(Data!$F$2:$F$53,MATCH($A29,Data!$A$2:$A$53,0))/INDEX(Data!$C$2:$C$53,MATCH($A29,Data!$A$2:$A$53,0)),"Missing Data")</f>
        <v>0</v>
      </c>
      <c r="I29" s="5"/>
      <c r="J29" s="2">
        <f t="array" ref="J29">IFERROR(INDEX(Data!$D$2:$D$53,MATCH($A29,Data!$A$2:$A$53,0))/INDEX(Data!$C$2:$C$53,MATCH($A29,Data!$A$2:$A$53,0)),"Missing Data")</f>
        <v>0</v>
      </c>
      <c r="K29" s="5"/>
      <c r="L29" s="2" t="str">
        <f t="array" ref="L29">IFERROR(INDEX(Data!$E$2:$E$53,MATCH($A29,Data!$A$2:$A$53,0))/INDEX(Data!$D$2:$D$53,MATCH($A29,Data!$A$2:$A$53,0)),"Missing Data")</f>
        <v>Missing Data</v>
      </c>
      <c r="M29" s="5"/>
      <c r="N29" s="2" t="str">
        <f t="array" ref="N29">IFERROR(INDEX(Data!$F$2:$F$53,MATCH($A29,Data!$A$2:$A$53,0))/INDEX(Data!$E$2:$E$53,MATCH($A29,Data!$A$2:$A$53,0)),"Missing Data")</f>
        <v>Missing Data</v>
      </c>
      <c r="O29" s="4" t="str">
        <f>IFERROR(INDEX(Data!$G$2:$G$53,MATCH($A29,Data!$A$2:$A$53,0))/INDEX(Data!$F$2:$F$53,MATCH($A29,Data!$A$2:$A$53,0)),"Missing Data")</f>
        <v>Missing Data</v>
      </c>
      <c r="P29" s="5"/>
      <c r="Q29" s="5" t="str">
        <f t="array" ref="Q29">IFERROR(INDEX(Data!$K$2:$K$53,MATCH($A29,Data!$A$2:$A$53,0))/INDEX(Data!$F$2:$F$53,MATCH($A29,Data!$A$2:$A$53,0)),"Missing Data")</f>
        <v>Missing Data</v>
      </c>
      <c r="R29" s="5"/>
      <c r="S29" s="6">
        <f>IFERROR(INDEX(Data!$G$2:$G$53,MATCH($A29,Data!$A$2:$A$53,0))/INDEX(Data!$K$2:$K$53,MATCH($A29,Data!$A$2:$A$53,0)),"Missing Data")</f>
        <v>546777.77777777775</v>
      </c>
      <c r="T29" s="4">
        <f>IFERROR(INDEX(Data!$J$2:$J$53,MATCH($A29,Data!$A$2:$A$53,0))/INDEX(Data!$G$2:$G$53,MATCH($A29,Data!$A$2:$A$53,0)),"Missing Data")</f>
        <v>0.65449068075594397</v>
      </c>
      <c r="U29" s="5">
        <f t="array" ref="U29">IFERROR(INDEX(Data!$J$2:$J$53,MATCH($A29,Data!$A$2:$A$53,0))/INDEX(Data!$K$2:$K$53,MATCH($A29,Data!$A$2:$A$53,0)),"Missing Data")</f>
        <v>357860.96</v>
      </c>
      <c r="V29" s="5">
        <f t="shared" si="0"/>
        <v>188916.81777777773</v>
      </c>
      <c r="W29" s="6" t="str">
        <f t="array" ref="W29">IFERROR(INDEX(Data!$J$2:$J$53,MATCH($A29,Data!$A$2:$A$53,0))/INDEX(Data!$F$2:$F$53,MATCH($A29,Data!$A$2:$A$53,0)),"Missing Data")</f>
        <v>Missing Data</v>
      </c>
    </row>
    <row r="30" spans="1:23" x14ac:dyDescent="0.25">
      <c r="A30" s="1" t="s">
        <v>58</v>
      </c>
      <c r="B30" s="1" t="s">
        <v>59</v>
      </c>
      <c r="C30" s="4">
        <f>IFERROR(INDEX(Data!$G$2:$G$53,MATCH($A30,Data!$A$2:$A$53,0))/INDEX(Data!$C$2:$C$53,MATCH($A30,Data!$A$2:$A$53,0)),"Missing Data")</f>
        <v>128.43668741746839</v>
      </c>
      <c r="D30" s="5"/>
      <c r="E30" s="2">
        <f>IFERROR(INDEX(Data!$F$2:$F$53,MATCH($A30,Data!$A$2:$A$53,0))/INDEX(Data!$C$2:$C$53,MATCH($A30,Data!$A$2:$A$53,0)),"Missing Data")</f>
        <v>0</v>
      </c>
      <c r="F30" s="5"/>
      <c r="G30" s="6" t="str">
        <f>IFERROR(INDEX(Data!$G$2:$G$53,MATCH($A30,Data!$A$2:$A$53,0))/INDEX(Data!$F$2:$F$53,MATCH($A30,Data!$A$2:$A$53,0)),"Missing Data")</f>
        <v>Missing Data</v>
      </c>
      <c r="H30" s="2">
        <f>IFERROR(INDEX(Data!$F$2:$F$53,MATCH($A30,Data!$A$2:$A$53,0))/INDEX(Data!$C$2:$C$53,MATCH($A30,Data!$A$2:$A$53,0)),"Missing Data")</f>
        <v>0</v>
      </c>
      <c r="I30" s="5"/>
      <c r="J30" s="2">
        <f t="array" ref="J30">IFERROR(INDEX(Data!$D$2:$D$53,MATCH($A30,Data!$A$2:$A$53,0))/INDEX(Data!$C$2:$C$53,MATCH($A30,Data!$A$2:$A$53,0)),"Missing Data")</f>
        <v>0</v>
      </c>
      <c r="K30" s="5"/>
      <c r="L30" s="2" t="str">
        <f t="array" ref="L30">IFERROR(INDEX(Data!$E$2:$E$53,MATCH($A30,Data!$A$2:$A$53,0))/INDEX(Data!$D$2:$D$53,MATCH($A30,Data!$A$2:$A$53,0)),"Missing Data")</f>
        <v>Missing Data</v>
      </c>
      <c r="M30" s="5"/>
      <c r="N30" s="2" t="str">
        <f t="array" ref="N30">IFERROR(INDEX(Data!$F$2:$F$53,MATCH($A30,Data!$A$2:$A$53,0))/INDEX(Data!$E$2:$E$53,MATCH($A30,Data!$A$2:$A$53,0)),"Missing Data")</f>
        <v>Missing Data</v>
      </c>
      <c r="O30" s="4" t="str">
        <f>IFERROR(INDEX(Data!$G$2:$G$53,MATCH($A30,Data!$A$2:$A$53,0))/INDEX(Data!$F$2:$F$53,MATCH($A30,Data!$A$2:$A$53,0)),"Missing Data")</f>
        <v>Missing Data</v>
      </c>
      <c r="P30" s="5"/>
      <c r="Q30" s="5" t="str">
        <f t="array" ref="Q30">IFERROR(INDEX(Data!$K$2:$K$53,MATCH($A30,Data!$A$2:$A$53,0))/INDEX(Data!$F$2:$F$53,MATCH($A30,Data!$A$2:$A$53,0)),"Missing Data")</f>
        <v>Missing Data</v>
      </c>
      <c r="R30" s="5"/>
      <c r="S30" s="6">
        <f>IFERROR(INDEX(Data!$G$2:$G$53,MATCH($A30,Data!$A$2:$A$53,0))/INDEX(Data!$K$2:$K$53,MATCH($A30,Data!$A$2:$A$53,0)),"Missing Data")</f>
        <v>311496.74248366011</v>
      </c>
      <c r="T30" s="4">
        <f>IFERROR(INDEX(Data!$J$2:$J$53,MATCH($A30,Data!$A$2:$A$53,0))/INDEX(Data!$G$2:$G$53,MATCH($A30,Data!$A$2:$A$53,0)),"Missing Data")</f>
        <v>0.48229393038732898</v>
      </c>
      <c r="U30" s="5">
        <f t="array" ref="U30">IFERROR(INDEX(Data!$J$2:$J$53,MATCH($A30,Data!$A$2:$A$53,0))/INDEX(Data!$K$2:$K$53,MATCH($A30,Data!$A$2:$A$53,0)),"Missing Data")</f>
        <v>150232.98823529412</v>
      </c>
      <c r="V30" s="5">
        <f t="shared" si="0"/>
        <v>161263.75424836599</v>
      </c>
      <c r="W30" s="6" t="str">
        <f t="array" ref="W30">IFERROR(INDEX(Data!$J$2:$J$53,MATCH($A30,Data!$A$2:$A$53,0))/INDEX(Data!$F$2:$F$53,MATCH($A30,Data!$A$2:$A$53,0)),"Missing Data")</f>
        <v>Missing Data</v>
      </c>
    </row>
    <row r="31" spans="1:23" x14ac:dyDescent="0.25">
      <c r="A31" s="1" t="s">
        <v>60</v>
      </c>
      <c r="B31" s="1" t="s">
        <v>61</v>
      </c>
      <c r="C31" s="4">
        <f>IFERROR(INDEX(Data!$G$2:$G$53,MATCH($A31,Data!$A$2:$A$53,0))/INDEX(Data!$C$2:$C$53,MATCH($A31,Data!$A$2:$A$53,0)),"Missing Data")</f>
        <v>62.711253528050499</v>
      </c>
      <c r="D31" s="5"/>
      <c r="E31" s="2">
        <f>IFERROR(INDEX(Data!$F$2:$F$53,MATCH($A31,Data!$A$2:$A$53,0))/INDEX(Data!$C$2:$C$53,MATCH($A31,Data!$A$2:$A$53,0)),"Missing Data")</f>
        <v>0</v>
      </c>
      <c r="F31" s="5"/>
      <c r="G31" s="6" t="str">
        <f>IFERROR(INDEX(Data!$G$2:$G$53,MATCH($A31,Data!$A$2:$A$53,0))/INDEX(Data!$F$2:$F$53,MATCH($A31,Data!$A$2:$A$53,0)),"Missing Data")</f>
        <v>Missing Data</v>
      </c>
      <c r="H31" s="2">
        <f>IFERROR(INDEX(Data!$F$2:$F$53,MATCH($A31,Data!$A$2:$A$53,0))/INDEX(Data!$C$2:$C$53,MATCH($A31,Data!$A$2:$A$53,0)),"Missing Data")</f>
        <v>0</v>
      </c>
      <c r="I31" s="5"/>
      <c r="J31" s="2">
        <f t="array" ref="J31">IFERROR(INDEX(Data!$D$2:$D$53,MATCH($A31,Data!$A$2:$A$53,0))/INDEX(Data!$C$2:$C$53,MATCH($A31,Data!$A$2:$A$53,0)),"Missing Data")</f>
        <v>0</v>
      </c>
      <c r="K31" s="5"/>
      <c r="L31" s="2" t="str">
        <f t="array" ref="L31">IFERROR(INDEX(Data!$E$2:$E$53,MATCH($A31,Data!$A$2:$A$53,0))/INDEX(Data!$D$2:$D$53,MATCH($A31,Data!$A$2:$A$53,0)),"Missing Data")</f>
        <v>Missing Data</v>
      </c>
      <c r="M31" s="5"/>
      <c r="N31" s="2" t="str">
        <f t="array" ref="N31">IFERROR(INDEX(Data!$F$2:$F$53,MATCH($A31,Data!$A$2:$A$53,0))/INDEX(Data!$E$2:$E$53,MATCH($A31,Data!$A$2:$A$53,0)),"Missing Data")</f>
        <v>Missing Data</v>
      </c>
      <c r="O31" s="4" t="str">
        <f>IFERROR(INDEX(Data!$G$2:$G$53,MATCH($A31,Data!$A$2:$A$53,0))/INDEX(Data!$F$2:$F$53,MATCH($A31,Data!$A$2:$A$53,0)),"Missing Data")</f>
        <v>Missing Data</v>
      </c>
      <c r="P31" s="5"/>
      <c r="Q31" s="5" t="str">
        <f t="array" ref="Q31">IFERROR(INDEX(Data!$K$2:$K$53,MATCH($A31,Data!$A$2:$A$53,0))/INDEX(Data!$F$2:$F$53,MATCH($A31,Data!$A$2:$A$53,0)),"Missing Data")</f>
        <v>Missing Data</v>
      </c>
      <c r="R31" s="5"/>
      <c r="S31" s="6">
        <f>IFERROR(INDEX(Data!$G$2:$G$53,MATCH($A31,Data!$A$2:$A$53,0))/INDEX(Data!$K$2:$K$53,MATCH($A31,Data!$A$2:$A$53,0)),"Missing Data")</f>
        <v>335396.10097087378</v>
      </c>
      <c r="T31" s="4">
        <f>IFERROR(INDEX(Data!$J$2:$J$53,MATCH($A31,Data!$A$2:$A$53,0))/INDEX(Data!$G$2:$G$53,MATCH($A31,Data!$A$2:$A$53,0)),"Missing Data")</f>
        <v>0.27976399005443164</v>
      </c>
      <c r="U31" s="5">
        <f t="array" ref="U31">IFERROR(INDEX(Data!$J$2:$J$53,MATCH($A31,Data!$A$2:$A$53,0))/INDEX(Data!$K$2:$K$53,MATCH($A31,Data!$A$2:$A$53,0)),"Missing Data")</f>
        <v>93831.751456310682</v>
      </c>
      <c r="V31" s="5">
        <f t="shared" si="0"/>
        <v>241564.3495145631</v>
      </c>
      <c r="W31" s="6" t="str">
        <f t="array" ref="W31">IFERROR(INDEX(Data!$J$2:$J$53,MATCH($A31,Data!$A$2:$A$53,0))/INDEX(Data!$F$2:$F$53,MATCH($A31,Data!$A$2:$A$53,0)),"Missing Data")</f>
        <v>Missing Data</v>
      </c>
    </row>
    <row r="32" spans="1:23" x14ac:dyDescent="0.25">
      <c r="A32" s="1" t="s">
        <v>62</v>
      </c>
      <c r="B32" s="1" t="s">
        <v>63</v>
      </c>
      <c r="C32" s="4">
        <f>IFERROR(INDEX(Data!$G$2:$G$53,MATCH($A32,Data!$A$2:$A$53,0))/INDEX(Data!$C$2:$C$53,MATCH($A32,Data!$A$2:$A$53,0)),"Missing Data")</f>
        <v>185.24505057062674</v>
      </c>
      <c r="D32" s="5"/>
      <c r="E32" s="2">
        <f>IFERROR(INDEX(Data!$F$2:$F$53,MATCH($A32,Data!$A$2:$A$53,0))/INDEX(Data!$C$2:$C$53,MATCH($A32,Data!$A$2:$A$53,0)),"Missing Data")</f>
        <v>0</v>
      </c>
      <c r="F32" s="5"/>
      <c r="G32" s="6" t="str">
        <f>IFERROR(INDEX(Data!$G$2:$G$53,MATCH($A32,Data!$A$2:$A$53,0))/INDEX(Data!$F$2:$F$53,MATCH($A32,Data!$A$2:$A$53,0)),"Missing Data")</f>
        <v>Missing Data</v>
      </c>
      <c r="H32" s="2">
        <f>IFERROR(INDEX(Data!$F$2:$F$53,MATCH($A32,Data!$A$2:$A$53,0))/INDEX(Data!$C$2:$C$53,MATCH($A32,Data!$A$2:$A$53,0)),"Missing Data")</f>
        <v>0</v>
      </c>
      <c r="I32" s="5"/>
      <c r="J32" s="2">
        <f t="array" ref="J32">IFERROR(INDEX(Data!$D$2:$D$53,MATCH($A32,Data!$A$2:$A$53,0))/INDEX(Data!$C$2:$C$53,MATCH($A32,Data!$A$2:$A$53,0)),"Missing Data")</f>
        <v>0</v>
      </c>
      <c r="K32" s="5"/>
      <c r="L32" s="2" t="str">
        <f t="array" ref="L32">IFERROR(INDEX(Data!$E$2:$E$53,MATCH($A32,Data!$A$2:$A$53,0))/INDEX(Data!$D$2:$D$53,MATCH($A32,Data!$A$2:$A$53,0)),"Missing Data")</f>
        <v>Missing Data</v>
      </c>
      <c r="M32" s="5"/>
      <c r="N32" s="2" t="str">
        <f t="array" ref="N32">IFERROR(INDEX(Data!$F$2:$F$53,MATCH($A32,Data!$A$2:$A$53,0))/INDEX(Data!$E$2:$E$53,MATCH($A32,Data!$A$2:$A$53,0)),"Missing Data")</f>
        <v>Missing Data</v>
      </c>
      <c r="O32" s="4" t="str">
        <f>IFERROR(INDEX(Data!$G$2:$G$53,MATCH($A32,Data!$A$2:$A$53,0))/INDEX(Data!$F$2:$F$53,MATCH($A32,Data!$A$2:$A$53,0)),"Missing Data")</f>
        <v>Missing Data</v>
      </c>
      <c r="P32" s="5"/>
      <c r="Q32" s="5" t="str">
        <f t="array" ref="Q32">IFERROR(INDEX(Data!$K$2:$K$53,MATCH($A32,Data!$A$2:$A$53,0))/INDEX(Data!$F$2:$F$53,MATCH($A32,Data!$A$2:$A$53,0)),"Missing Data")</f>
        <v>Missing Data</v>
      </c>
      <c r="R32" s="5"/>
      <c r="S32" s="6">
        <f>IFERROR(INDEX(Data!$G$2:$G$53,MATCH($A32,Data!$A$2:$A$53,0))/INDEX(Data!$K$2:$K$53,MATCH($A32,Data!$A$2:$A$53,0)),"Missing Data")</f>
        <v>626145.80051150895</v>
      </c>
      <c r="T32" s="4">
        <f>IFERROR(INDEX(Data!$J$2:$J$53,MATCH($A32,Data!$A$2:$A$53,0))/INDEX(Data!$G$2:$G$53,MATCH($A32,Data!$A$2:$A$53,0)),"Missing Data")</f>
        <v>8.6595978757029235E-2</v>
      </c>
      <c r="U32" s="5">
        <f t="array" ref="U32">IFERROR(INDEX(Data!$J$2:$J$53,MATCH($A32,Data!$A$2:$A$53,0))/INDEX(Data!$K$2:$K$53,MATCH($A32,Data!$A$2:$A$53,0)),"Missing Data")</f>
        <v>54221.708439897695</v>
      </c>
      <c r="V32" s="5">
        <f t="shared" si="0"/>
        <v>571924.0920716112</v>
      </c>
      <c r="W32" s="6" t="str">
        <f t="array" ref="W32">IFERROR(INDEX(Data!$J$2:$J$53,MATCH($A32,Data!$A$2:$A$53,0))/INDEX(Data!$F$2:$F$53,MATCH($A32,Data!$A$2:$A$53,0)),"Missing Data")</f>
        <v>Missing Data</v>
      </c>
    </row>
    <row r="33" spans="1:23" x14ac:dyDescent="0.25">
      <c r="A33" s="1" t="s">
        <v>64</v>
      </c>
      <c r="B33" s="1" t="s">
        <v>65</v>
      </c>
      <c r="C33" s="4">
        <f>IFERROR(INDEX(Data!$G$2:$G$53,MATCH($A33,Data!$A$2:$A$53,0))/INDEX(Data!$C$2:$C$53,MATCH($A33,Data!$A$2:$A$53,0)),"Missing Data")</f>
        <v>181.16277129630078</v>
      </c>
      <c r="D33" s="5"/>
      <c r="E33" s="2">
        <f>IFERROR(INDEX(Data!$F$2:$F$53,MATCH($A33,Data!$A$2:$A$53,0))/INDEX(Data!$C$2:$C$53,MATCH($A33,Data!$A$2:$A$53,0)),"Missing Data")</f>
        <v>0</v>
      </c>
      <c r="F33" s="5"/>
      <c r="G33" s="6" t="str">
        <f>IFERROR(INDEX(Data!$G$2:$G$53,MATCH($A33,Data!$A$2:$A$53,0))/INDEX(Data!$F$2:$F$53,MATCH($A33,Data!$A$2:$A$53,0)),"Missing Data")</f>
        <v>Missing Data</v>
      </c>
      <c r="H33" s="2">
        <f>IFERROR(INDEX(Data!$F$2:$F$53,MATCH($A33,Data!$A$2:$A$53,0))/INDEX(Data!$C$2:$C$53,MATCH($A33,Data!$A$2:$A$53,0)),"Missing Data")</f>
        <v>0</v>
      </c>
      <c r="I33" s="5"/>
      <c r="J33" s="2">
        <f t="array" ref="J33">IFERROR(INDEX(Data!$D$2:$D$53,MATCH($A33,Data!$A$2:$A$53,0))/INDEX(Data!$C$2:$C$53,MATCH($A33,Data!$A$2:$A$53,0)),"Missing Data")</f>
        <v>0</v>
      </c>
      <c r="K33" s="5"/>
      <c r="L33" s="2" t="str">
        <f t="array" ref="L33">IFERROR(INDEX(Data!$E$2:$E$53,MATCH($A33,Data!$A$2:$A$53,0))/INDEX(Data!$D$2:$D$53,MATCH($A33,Data!$A$2:$A$53,0)),"Missing Data")</f>
        <v>Missing Data</v>
      </c>
      <c r="M33" s="5"/>
      <c r="N33" s="2" t="str">
        <f t="array" ref="N33">IFERROR(INDEX(Data!$F$2:$F$53,MATCH($A33,Data!$A$2:$A$53,0))/INDEX(Data!$E$2:$E$53,MATCH($A33,Data!$A$2:$A$53,0)),"Missing Data")</f>
        <v>Missing Data</v>
      </c>
      <c r="O33" s="4" t="str">
        <f>IFERROR(INDEX(Data!$G$2:$G$53,MATCH($A33,Data!$A$2:$A$53,0))/INDEX(Data!$F$2:$F$53,MATCH($A33,Data!$A$2:$A$53,0)),"Missing Data")</f>
        <v>Missing Data</v>
      </c>
      <c r="P33" s="5"/>
      <c r="Q33" s="5" t="str">
        <f t="array" ref="Q33">IFERROR(INDEX(Data!$K$2:$K$53,MATCH($A33,Data!$A$2:$A$53,0))/INDEX(Data!$F$2:$F$53,MATCH($A33,Data!$A$2:$A$53,0)),"Missing Data")</f>
        <v>Missing Data</v>
      </c>
      <c r="R33" s="5"/>
      <c r="S33" s="6">
        <f>IFERROR(INDEX(Data!$G$2:$G$53,MATCH($A33,Data!$A$2:$A$53,0))/INDEX(Data!$K$2:$K$53,MATCH($A33,Data!$A$2:$A$53,0)),"Missing Data")</f>
        <v>473197.63888070692</v>
      </c>
      <c r="T33" s="4">
        <f>IFERROR(INDEX(Data!$J$2:$J$53,MATCH($A33,Data!$A$2:$A$53,0))/INDEX(Data!$G$2:$G$53,MATCH($A33,Data!$A$2:$A$53,0)),"Missing Data")</f>
        <v>8.9414165543500401E-2</v>
      </c>
      <c r="U33" s="5">
        <f t="array" ref="U33">IFERROR(INDEX(Data!$J$2:$J$53,MATCH($A33,Data!$A$2:$A$53,0))/INDEX(Data!$K$2:$K$53,MATCH($A33,Data!$A$2:$A$53,0)),"Missing Data")</f>
        <v>42310.572017673047</v>
      </c>
      <c r="V33" s="5">
        <f t="shared" si="0"/>
        <v>430887.06686303386</v>
      </c>
      <c r="W33" s="6" t="str">
        <f t="array" ref="W33">IFERROR(INDEX(Data!$J$2:$J$53,MATCH($A33,Data!$A$2:$A$53,0))/INDEX(Data!$F$2:$F$53,MATCH($A33,Data!$A$2:$A$53,0)),"Missing Data")</f>
        <v>Missing Data</v>
      </c>
    </row>
    <row r="34" spans="1:23" x14ac:dyDescent="0.25">
      <c r="A34" s="1" t="s">
        <v>66</v>
      </c>
      <c r="B34" s="1" t="s">
        <v>67</v>
      </c>
      <c r="C34" s="4">
        <f>IFERROR(INDEX(Data!$G$2:$G$53,MATCH($A34,Data!$A$2:$A$53,0))/INDEX(Data!$C$2:$C$53,MATCH($A34,Data!$A$2:$A$53,0)),"Missing Data")</f>
        <v>102.87539092122061</v>
      </c>
      <c r="D34" s="5"/>
      <c r="E34" s="2">
        <f>IFERROR(INDEX(Data!$F$2:$F$53,MATCH($A34,Data!$A$2:$A$53,0))/INDEX(Data!$C$2:$C$53,MATCH($A34,Data!$A$2:$A$53,0)),"Missing Data")</f>
        <v>0</v>
      </c>
      <c r="F34" s="5"/>
      <c r="G34" s="6" t="str">
        <f>IFERROR(INDEX(Data!$G$2:$G$53,MATCH($A34,Data!$A$2:$A$53,0))/INDEX(Data!$F$2:$F$53,MATCH($A34,Data!$A$2:$A$53,0)),"Missing Data")</f>
        <v>Missing Data</v>
      </c>
      <c r="H34" s="2">
        <f>IFERROR(INDEX(Data!$F$2:$F$53,MATCH($A34,Data!$A$2:$A$53,0))/INDEX(Data!$C$2:$C$53,MATCH($A34,Data!$A$2:$A$53,0)),"Missing Data")</f>
        <v>0</v>
      </c>
      <c r="I34" s="5"/>
      <c r="J34" s="2">
        <f t="array" ref="J34">IFERROR(INDEX(Data!$D$2:$D$53,MATCH($A34,Data!$A$2:$A$53,0))/INDEX(Data!$C$2:$C$53,MATCH($A34,Data!$A$2:$A$53,0)),"Missing Data")</f>
        <v>0</v>
      </c>
      <c r="K34" s="5"/>
      <c r="L34" s="2" t="str">
        <f t="array" ref="L34">IFERROR(INDEX(Data!$E$2:$E$53,MATCH($A34,Data!$A$2:$A$53,0))/INDEX(Data!$D$2:$D$53,MATCH($A34,Data!$A$2:$A$53,0)),"Missing Data")</f>
        <v>Missing Data</v>
      </c>
      <c r="M34" s="5"/>
      <c r="N34" s="2" t="str">
        <f t="array" ref="N34">IFERROR(INDEX(Data!$F$2:$F$53,MATCH($A34,Data!$A$2:$A$53,0))/INDEX(Data!$E$2:$E$53,MATCH($A34,Data!$A$2:$A$53,0)),"Missing Data")</f>
        <v>Missing Data</v>
      </c>
      <c r="O34" s="4" t="str">
        <f>IFERROR(INDEX(Data!$G$2:$G$53,MATCH($A34,Data!$A$2:$A$53,0))/INDEX(Data!$F$2:$F$53,MATCH($A34,Data!$A$2:$A$53,0)),"Missing Data")</f>
        <v>Missing Data</v>
      </c>
      <c r="P34" s="5"/>
      <c r="Q34" s="5" t="str">
        <f t="array" ref="Q34">IFERROR(INDEX(Data!$K$2:$K$53,MATCH($A34,Data!$A$2:$A$53,0))/INDEX(Data!$F$2:$F$53,MATCH($A34,Data!$A$2:$A$53,0)),"Missing Data")</f>
        <v>Missing Data</v>
      </c>
      <c r="R34" s="5"/>
      <c r="S34" s="6">
        <f>IFERROR(INDEX(Data!$G$2:$G$53,MATCH($A34,Data!$A$2:$A$53,0))/INDEX(Data!$K$2:$K$53,MATCH($A34,Data!$A$2:$A$53,0)),"Missing Data")</f>
        <v>471087.89450549451</v>
      </c>
      <c r="T34" s="4">
        <f>IFERROR(INDEX(Data!$J$2:$J$53,MATCH($A34,Data!$A$2:$A$53,0))/INDEX(Data!$G$2:$G$53,MATCH($A34,Data!$A$2:$A$53,0)),"Missing Data")</f>
        <v>0.29987930858678519</v>
      </c>
      <c r="U34" s="5">
        <f t="array" ref="U34">IFERROR(INDEX(Data!$J$2:$J$53,MATCH($A34,Data!$A$2:$A$53,0))/INDEX(Data!$K$2:$K$53,MATCH($A34,Data!$A$2:$A$53,0)),"Missing Data")</f>
        <v>141269.5120879121</v>
      </c>
      <c r="V34" s="5">
        <f t="shared" si="0"/>
        <v>329818.38241758244</v>
      </c>
      <c r="W34" s="6" t="str">
        <f t="array" ref="W34">IFERROR(INDEX(Data!$J$2:$J$53,MATCH($A34,Data!$A$2:$A$53,0))/INDEX(Data!$F$2:$F$53,MATCH($A34,Data!$A$2:$A$53,0)),"Missing Data")</f>
        <v>Missing Data</v>
      </c>
    </row>
    <row r="35" spans="1:23" x14ac:dyDescent="0.25">
      <c r="A35" s="1" t="s">
        <v>68</v>
      </c>
      <c r="B35" s="1" t="s">
        <v>69</v>
      </c>
      <c r="C35" s="4">
        <f>IFERROR(INDEX(Data!$G$2:$G$53,MATCH($A35,Data!$A$2:$A$53,0))/INDEX(Data!$C$2:$C$53,MATCH($A35,Data!$A$2:$A$53,0)),"Missing Data")</f>
        <v>360.90206493879663</v>
      </c>
      <c r="D35" s="5"/>
      <c r="E35" s="2">
        <f>IFERROR(INDEX(Data!$F$2:$F$53,MATCH($A35,Data!$A$2:$A$53,0))/INDEX(Data!$C$2:$C$53,MATCH($A35,Data!$A$2:$A$53,0)),"Missing Data")</f>
        <v>0</v>
      </c>
      <c r="F35" s="5"/>
      <c r="G35" s="6" t="str">
        <f>IFERROR(INDEX(Data!$G$2:$G$53,MATCH($A35,Data!$A$2:$A$53,0))/INDEX(Data!$F$2:$F$53,MATCH($A35,Data!$A$2:$A$53,0)),"Missing Data")</f>
        <v>Missing Data</v>
      </c>
      <c r="H35" s="2">
        <f>IFERROR(INDEX(Data!$F$2:$F$53,MATCH($A35,Data!$A$2:$A$53,0))/INDEX(Data!$C$2:$C$53,MATCH($A35,Data!$A$2:$A$53,0)),"Missing Data")</f>
        <v>0</v>
      </c>
      <c r="I35" s="5"/>
      <c r="J35" s="2">
        <f t="array" ref="J35">IFERROR(INDEX(Data!$D$2:$D$53,MATCH($A35,Data!$A$2:$A$53,0))/INDEX(Data!$C$2:$C$53,MATCH($A35,Data!$A$2:$A$53,0)),"Missing Data")</f>
        <v>0</v>
      </c>
      <c r="K35" s="5"/>
      <c r="L35" s="2" t="str">
        <f t="array" ref="L35">IFERROR(INDEX(Data!$E$2:$E$53,MATCH($A35,Data!$A$2:$A$53,0))/INDEX(Data!$D$2:$D$53,MATCH($A35,Data!$A$2:$A$53,0)),"Missing Data")</f>
        <v>Missing Data</v>
      </c>
      <c r="M35" s="5"/>
      <c r="N35" s="2" t="str">
        <f t="array" ref="N35">IFERROR(INDEX(Data!$F$2:$F$53,MATCH($A35,Data!$A$2:$A$53,0))/INDEX(Data!$E$2:$E$53,MATCH($A35,Data!$A$2:$A$53,0)),"Missing Data")</f>
        <v>Missing Data</v>
      </c>
      <c r="O35" s="4" t="str">
        <f>IFERROR(INDEX(Data!$G$2:$G$53,MATCH($A35,Data!$A$2:$A$53,0))/INDEX(Data!$F$2:$F$53,MATCH($A35,Data!$A$2:$A$53,0)),"Missing Data")</f>
        <v>Missing Data</v>
      </c>
      <c r="P35" s="5"/>
      <c r="Q35" s="5" t="str">
        <f t="array" ref="Q35">IFERROR(INDEX(Data!$K$2:$K$53,MATCH($A35,Data!$A$2:$A$53,0))/INDEX(Data!$F$2:$F$53,MATCH($A35,Data!$A$2:$A$53,0)),"Missing Data")</f>
        <v>Missing Data</v>
      </c>
      <c r="R35" s="5"/>
      <c r="S35" s="6">
        <f>IFERROR(INDEX(Data!$G$2:$G$53,MATCH($A35,Data!$A$2:$A$53,0))/INDEX(Data!$K$2:$K$53,MATCH($A35,Data!$A$2:$A$53,0)),"Missing Data")</f>
        <v>439342.32547727134</v>
      </c>
      <c r="T35" s="4">
        <f>IFERROR(INDEX(Data!$J$2:$J$53,MATCH($A35,Data!$A$2:$A$53,0))/INDEX(Data!$G$2:$G$53,MATCH($A35,Data!$A$2:$A$53,0)),"Missing Data")</f>
        <v>2.9081676522849233E-2</v>
      </c>
      <c r="U35" s="5">
        <f t="array" ref="U35">IFERROR(INDEX(Data!$J$2:$J$53,MATCH($A35,Data!$A$2:$A$53,0))/INDEX(Data!$K$2:$K$53,MATCH($A35,Data!$A$2:$A$53,0)),"Missing Data")</f>
        <v>12776.811392326348</v>
      </c>
      <c r="V35" s="5">
        <f t="shared" ref="V35:V54" si="1">S35-U35</f>
        <v>426565.51408494497</v>
      </c>
      <c r="W35" s="6" t="str">
        <f t="array" ref="W35">IFERROR(INDEX(Data!$J$2:$J$53,MATCH($A35,Data!$A$2:$A$53,0))/INDEX(Data!$F$2:$F$53,MATCH($A35,Data!$A$2:$A$53,0)),"Missing Data")</f>
        <v>Missing Data</v>
      </c>
    </row>
    <row r="36" spans="1:23" x14ac:dyDescent="0.25">
      <c r="A36" s="1" t="s">
        <v>70</v>
      </c>
      <c r="B36" s="1" t="s">
        <v>71</v>
      </c>
      <c r="C36" s="4">
        <f>IFERROR(INDEX(Data!$G$2:$G$53,MATCH($A36,Data!$A$2:$A$53,0))/INDEX(Data!$C$2:$C$53,MATCH($A36,Data!$A$2:$A$53,0)),"Missing Data")</f>
        <v>160.61187702880196</v>
      </c>
      <c r="D36" s="5"/>
      <c r="E36" s="2">
        <f>IFERROR(INDEX(Data!$F$2:$F$53,MATCH($A36,Data!$A$2:$A$53,0))/INDEX(Data!$C$2:$C$53,MATCH($A36,Data!$A$2:$A$53,0)),"Missing Data")</f>
        <v>0</v>
      </c>
      <c r="F36" s="5"/>
      <c r="G36" s="6" t="str">
        <f>IFERROR(INDEX(Data!$G$2:$G$53,MATCH($A36,Data!$A$2:$A$53,0))/INDEX(Data!$F$2:$F$53,MATCH($A36,Data!$A$2:$A$53,0)),"Missing Data")</f>
        <v>Missing Data</v>
      </c>
      <c r="H36" s="2">
        <f>IFERROR(INDEX(Data!$F$2:$F$53,MATCH($A36,Data!$A$2:$A$53,0))/INDEX(Data!$C$2:$C$53,MATCH($A36,Data!$A$2:$A$53,0)),"Missing Data")</f>
        <v>0</v>
      </c>
      <c r="I36" s="5"/>
      <c r="J36" s="2">
        <f t="array" ref="J36">IFERROR(INDEX(Data!$D$2:$D$53,MATCH($A36,Data!$A$2:$A$53,0))/INDEX(Data!$C$2:$C$53,MATCH($A36,Data!$A$2:$A$53,0)),"Missing Data")</f>
        <v>0</v>
      </c>
      <c r="K36" s="5"/>
      <c r="L36" s="2" t="str">
        <f t="array" ref="L36">IFERROR(INDEX(Data!$E$2:$E$53,MATCH($A36,Data!$A$2:$A$53,0))/INDEX(Data!$D$2:$D$53,MATCH($A36,Data!$A$2:$A$53,0)),"Missing Data")</f>
        <v>Missing Data</v>
      </c>
      <c r="M36" s="5"/>
      <c r="N36" s="2" t="str">
        <f t="array" ref="N36">IFERROR(INDEX(Data!$F$2:$F$53,MATCH($A36,Data!$A$2:$A$53,0))/INDEX(Data!$E$2:$E$53,MATCH($A36,Data!$A$2:$A$53,0)),"Missing Data")</f>
        <v>Missing Data</v>
      </c>
      <c r="O36" s="4" t="str">
        <f>IFERROR(INDEX(Data!$G$2:$G$53,MATCH($A36,Data!$A$2:$A$53,0))/INDEX(Data!$F$2:$F$53,MATCH($A36,Data!$A$2:$A$53,0)),"Missing Data")</f>
        <v>Missing Data</v>
      </c>
      <c r="P36" s="5"/>
      <c r="Q36" s="5" t="str">
        <f t="array" ref="Q36">IFERROR(INDEX(Data!$K$2:$K$53,MATCH($A36,Data!$A$2:$A$53,0))/INDEX(Data!$F$2:$F$53,MATCH($A36,Data!$A$2:$A$53,0)),"Missing Data")</f>
        <v>Missing Data</v>
      </c>
      <c r="R36" s="5"/>
      <c r="S36" s="6">
        <f>IFERROR(INDEX(Data!$G$2:$G$53,MATCH($A36,Data!$A$2:$A$53,0))/INDEX(Data!$K$2:$K$53,MATCH($A36,Data!$A$2:$A$53,0)),"Missing Data")</f>
        <v>537672.7472527473</v>
      </c>
      <c r="T36" s="4">
        <f>IFERROR(INDEX(Data!$J$2:$J$53,MATCH($A36,Data!$A$2:$A$53,0))/INDEX(Data!$G$2:$G$53,MATCH($A36,Data!$A$2:$A$53,0)),"Missing Data")</f>
        <v>0.1506711234334705</v>
      </c>
      <c r="U36" s="5">
        <f t="array" ref="U36">IFERROR(INDEX(Data!$J$2:$J$53,MATCH($A36,Data!$A$2:$A$53,0))/INDEX(Data!$K$2:$K$53,MATCH($A36,Data!$A$2:$A$53,0)),"Missing Data")</f>
        <v>81011.756868131866</v>
      </c>
      <c r="V36" s="5">
        <f t="shared" si="1"/>
        <v>456660.99038461543</v>
      </c>
      <c r="W36" s="6" t="str">
        <f t="array" ref="W36">IFERROR(INDEX(Data!$J$2:$J$53,MATCH($A36,Data!$A$2:$A$53,0))/INDEX(Data!$F$2:$F$53,MATCH($A36,Data!$A$2:$A$53,0)),"Missing Data")</f>
        <v>Missing Data</v>
      </c>
    </row>
    <row r="37" spans="1:23" x14ac:dyDescent="0.25">
      <c r="A37" s="1" t="s">
        <v>72</v>
      </c>
      <c r="B37" s="1" t="s">
        <v>73</v>
      </c>
      <c r="C37" s="4">
        <f>IFERROR(INDEX(Data!$G$2:$G$53,MATCH($A37,Data!$A$2:$A$53,0))/INDEX(Data!$C$2:$C$53,MATCH($A37,Data!$A$2:$A$53,0)),"Missing Data")</f>
        <v>141.62074300094818</v>
      </c>
      <c r="D37" s="5"/>
      <c r="E37" s="2">
        <f>IFERROR(INDEX(Data!$F$2:$F$53,MATCH($A37,Data!$A$2:$A$53,0))/INDEX(Data!$C$2:$C$53,MATCH($A37,Data!$A$2:$A$53,0)),"Missing Data")</f>
        <v>0</v>
      </c>
      <c r="F37" s="5"/>
      <c r="G37" s="6" t="str">
        <f>IFERROR(INDEX(Data!$G$2:$G$53,MATCH($A37,Data!$A$2:$A$53,0))/INDEX(Data!$F$2:$F$53,MATCH($A37,Data!$A$2:$A$53,0)),"Missing Data")</f>
        <v>Missing Data</v>
      </c>
      <c r="H37" s="2">
        <f>IFERROR(INDEX(Data!$F$2:$F$53,MATCH($A37,Data!$A$2:$A$53,0))/INDEX(Data!$C$2:$C$53,MATCH($A37,Data!$A$2:$A$53,0)),"Missing Data")</f>
        <v>0</v>
      </c>
      <c r="I37" s="5"/>
      <c r="J37" s="2">
        <f t="array" ref="J37">IFERROR(INDEX(Data!$D$2:$D$53,MATCH($A37,Data!$A$2:$A$53,0))/INDEX(Data!$C$2:$C$53,MATCH($A37,Data!$A$2:$A$53,0)),"Missing Data")</f>
        <v>0</v>
      </c>
      <c r="K37" s="5"/>
      <c r="L37" s="2" t="str">
        <f t="array" ref="L37">IFERROR(INDEX(Data!$E$2:$E$53,MATCH($A37,Data!$A$2:$A$53,0))/INDEX(Data!$D$2:$D$53,MATCH($A37,Data!$A$2:$A$53,0)),"Missing Data")</f>
        <v>Missing Data</v>
      </c>
      <c r="M37" s="5"/>
      <c r="N37" s="2" t="str">
        <f t="array" ref="N37">IFERROR(INDEX(Data!$F$2:$F$53,MATCH($A37,Data!$A$2:$A$53,0))/INDEX(Data!$E$2:$E$53,MATCH($A37,Data!$A$2:$A$53,0)),"Missing Data")</f>
        <v>Missing Data</v>
      </c>
      <c r="O37" s="4" t="str">
        <f>IFERROR(INDEX(Data!$G$2:$G$53,MATCH($A37,Data!$A$2:$A$53,0))/INDEX(Data!$F$2:$F$53,MATCH($A37,Data!$A$2:$A$53,0)),"Missing Data")</f>
        <v>Missing Data</v>
      </c>
      <c r="P37" s="5"/>
      <c r="Q37" s="5" t="str">
        <f t="array" ref="Q37">IFERROR(INDEX(Data!$K$2:$K$53,MATCH($A37,Data!$A$2:$A$53,0))/INDEX(Data!$F$2:$F$53,MATCH($A37,Data!$A$2:$A$53,0)),"Missing Data")</f>
        <v>Missing Data</v>
      </c>
      <c r="R37" s="5"/>
      <c r="S37" s="6">
        <f>IFERROR(INDEX(Data!$G$2:$G$53,MATCH($A37,Data!$A$2:$A$53,0))/INDEX(Data!$K$2:$K$53,MATCH($A37,Data!$A$2:$A$53,0)),"Missing Data")</f>
        <v>340154.10958904109</v>
      </c>
      <c r="T37" s="4">
        <f>IFERROR(INDEX(Data!$J$2:$J$53,MATCH($A37,Data!$A$2:$A$53,0))/INDEX(Data!$G$2:$G$53,MATCH($A37,Data!$A$2:$A$53,0)),"Missing Data")</f>
        <v>0.38082557261515226</v>
      </c>
      <c r="U37" s="5">
        <f t="array" ref="U37">IFERROR(INDEX(Data!$J$2:$J$53,MATCH($A37,Data!$A$2:$A$53,0))/INDEX(Data!$K$2:$K$53,MATCH($A37,Data!$A$2:$A$53,0)),"Missing Data")</f>
        <v>129539.38356164383</v>
      </c>
      <c r="V37" s="5">
        <f t="shared" si="1"/>
        <v>210614.72602739726</v>
      </c>
      <c r="W37" s="6" t="str">
        <f t="array" ref="W37">IFERROR(INDEX(Data!$J$2:$J$53,MATCH($A37,Data!$A$2:$A$53,0))/INDEX(Data!$F$2:$F$53,MATCH($A37,Data!$A$2:$A$53,0)),"Missing Data")</f>
        <v>Missing Data</v>
      </c>
    </row>
    <row r="38" spans="1:23" x14ac:dyDescent="0.25">
      <c r="A38" s="1" t="s">
        <v>74</v>
      </c>
      <c r="B38" s="1" t="s">
        <v>75</v>
      </c>
      <c r="C38" s="4">
        <f>IFERROR(INDEX(Data!$G$2:$G$53,MATCH($A38,Data!$A$2:$A$53,0))/INDEX(Data!$C$2:$C$53,MATCH($A38,Data!$A$2:$A$53,0)),"Missing Data")</f>
        <v>214.18354369515671</v>
      </c>
      <c r="D38" s="5"/>
      <c r="E38" s="2">
        <f>IFERROR(INDEX(Data!$F$2:$F$53,MATCH($A38,Data!$A$2:$A$53,0))/INDEX(Data!$C$2:$C$53,MATCH($A38,Data!$A$2:$A$53,0)),"Missing Data")</f>
        <v>0</v>
      </c>
      <c r="F38" s="5"/>
      <c r="G38" s="6" t="str">
        <f>IFERROR(INDEX(Data!$G$2:$G$53,MATCH($A38,Data!$A$2:$A$53,0))/INDEX(Data!$F$2:$F$53,MATCH($A38,Data!$A$2:$A$53,0)),"Missing Data")</f>
        <v>Missing Data</v>
      </c>
      <c r="H38" s="2">
        <f>IFERROR(INDEX(Data!$F$2:$F$53,MATCH($A38,Data!$A$2:$A$53,0))/INDEX(Data!$C$2:$C$53,MATCH($A38,Data!$A$2:$A$53,0)),"Missing Data")</f>
        <v>0</v>
      </c>
      <c r="I38" s="5"/>
      <c r="J38" s="2">
        <f t="array" ref="J38">IFERROR(INDEX(Data!$D$2:$D$53,MATCH($A38,Data!$A$2:$A$53,0))/INDEX(Data!$C$2:$C$53,MATCH($A38,Data!$A$2:$A$53,0)),"Missing Data")</f>
        <v>0</v>
      </c>
      <c r="K38" s="5"/>
      <c r="L38" s="2" t="str">
        <f t="array" ref="L38">IFERROR(INDEX(Data!$E$2:$E$53,MATCH($A38,Data!$A$2:$A$53,0))/INDEX(Data!$D$2:$D$53,MATCH($A38,Data!$A$2:$A$53,0)),"Missing Data")</f>
        <v>Missing Data</v>
      </c>
      <c r="M38" s="5"/>
      <c r="N38" s="2" t="str">
        <f t="array" ref="N38">IFERROR(INDEX(Data!$F$2:$F$53,MATCH($A38,Data!$A$2:$A$53,0))/INDEX(Data!$E$2:$E$53,MATCH($A38,Data!$A$2:$A$53,0)),"Missing Data")</f>
        <v>Missing Data</v>
      </c>
      <c r="O38" s="4" t="str">
        <f>IFERROR(INDEX(Data!$G$2:$G$53,MATCH($A38,Data!$A$2:$A$53,0))/INDEX(Data!$F$2:$F$53,MATCH($A38,Data!$A$2:$A$53,0)),"Missing Data")</f>
        <v>Missing Data</v>
      </c>
      <c r="P38" s="5"/>
      <c r="Q38" s="5" t="str">
        <f t="array" ref="Q38">IFERROR(INDEX(Data!$K$2:$K$53,MATCH($A38,Data!$A$2:$A$53,0))/INDEX(Data!$F$2:$F$53,MATCH($A38,Data!$A$2:$A$53,0)),"Missing Data")</f>
        <v>Missing Data</v>
      </c>
      <c r="R38" s="5"/>
      <c r="S38" s="6">
        <f>IFERROR(INDEX(Data!$G$2:$G$53,MATCH($A38,Data!$A$2:$A$53,0))/INDEX(Data!$K$2:$K$53,MATCH($A38,Data!$A$2:$A$53,0)),"Missing Data")</f>
        <v>527155.75628461863</v>
      </c>
      <c r="T38" s="4">
        <f>IFERROR(INDEX(Data!$J$2:$J$53,MATCH($A38,Data!$A$2:$A$53,0))/INDEX(Data!$G$2:$G$53,MATCH($A38,Data!$A$2:$A$53,0)),"Missing Data")</f>
        <v>6.5926436778487668E-2</v>
      </c>
      <c r="U38" s="5">
        <f t="array" ref="U38">IFERROR(INDEX(Data!$J$2:$J$53,MATCH($A38,Data!$A$2:$A$53,0))/INDEX(Data!$K$2:$K$53,MATCH($A38,Data!$A$2:$A$53,0)),"Missing Data")</f>
        <v>34753.500639113765</v>
      </c>
      <c r="V38" s="5">
        <f t="shared" si="1"/>
        <v>492402.25564550486</v>
      </c>
      <c r="W38" s="6" t="str">
        <f t="array" ref="W38">IFERROR(INDEX(Data!$J$2:$J$53,MATCH($A38,Data!$A$2:$A$53,0))/INDEX(Data!$F$2:$F$53,MATCH($A38,Data!$A$2:$A$53,0)),"Missing Data")</f>
        <v>Missing Data</v>
      </c>
    </row>
    <row r="39" spans="1:23" x14ac:dyDescent="0.25">
      <c r="A39" s="1" t="s">
        <v>76</v>
      </c>
      <c r="B39" s="1" t="s">
        <v>77</v>
      </c>
      <c r="C39" s="4">
        <f>IFERROR(INDEX(Data!$G$2:$G$53,MATCH($A39,Data!$A$2:$A$53,0))/INDEX(Data!$C$2:$C$53,MATCH($A39,Data!$A$2:$A$53,0)),"Missing Data")</f>
        <v>137.71443846343342</v>
      </c>
      <c r="D39" s="5"/>
      <c r="E39" s="2">
        <f>IFERROR(INDEX(Data!$F$2:$F$53,MATCH($A39,Data!$A$2:$A$53,0))/INDEX(Data!$C$2:$C$53,MATCH($A39,Data!$A$2:$A$53,0)),"Missing Data")</f>
        <v>0</v>
      </c>
      <c r="F39" s="5"/>
      <c r="G39" s="6" t="str">
        <f>IFERROR(INDEX(Data!$G$2:$G$53,MATCH($A39,Data!$A$2:$A$53,0))/INDEX(Data!$F$2:$F$53,MATCH($A39,Data!$A$2:$A$53,0)),"Missing Data")</f>
        <v>Missing Data</v>
      </c>
      <c r="H39" s="2">
        <f>IFERROR(INDEX(Data!$F$2:$F$53,MATCH($A39,Data!$A$2:$A$53,0))/INDEX(Data!$C$2:$C$53,MATCH($A39,Data!$A$2:$A$53,0)),"Missing Data")</f>
        <v>0</v>
      </c>
      <c r="I39" s="5"/>
      <c r="J39" s="2">
        <f t="array" ref="J39">IFERROR(INDEX(Data!$D$2:$D$53,MATCH($A39,Data!$A$2:$A$53,0))/INDEX(Data!$C$2:$C$53,MATCH($A39,Data!$A$2:$A$53,0)),"Missing Data")</f>
        <v>0</v>
      </c>
      <c r="K39" s="5"/>
      <c r="L39" s="2" t="str">
        <f t="array" ref="L39">IFERROR(INDEX(Data!$E$2:$E$53,MATCH($A39,Data!$A$2:$A$53,0))/INDEX(Data!$D$2:$D$53,MATCH($A39,Data!$A$2:$A$53,0)),"Missing Data")</f>
        <v>Missing Data</v>
      </c>
      <c r="M39" s="5"/>
      <c r="N39" s="2" t="str">
        <f t="array" ref="N39">IFERROR(INDEX(Data!$F$2:$F$53,MATCH($A39,Data!$A$2:$A$53,0))/INDEX(Data!$E$2:$E$53,MATCH($A39,Data!$A$2:$A$53,0)),"Missing Data")</f>
        <v>Missing Data</v>
      </c>
      <c r="O39" s="4" t="str">
        <f>IFERROR(INDEX(Data!$G$2:$G$53,MATCH($A39,Data!$A$2:$A$53,0))/INDEX(Data!$F$2:$F$53,MATCH($A39,Data!$A$2:$A$53,0)),"Missing Data")</f>
        <v>Missing Data</v>
      </c>
      <c r="P39" s="5"/>
      <c r="Q39" s="5" t="str">
        <f t="array" ref="Q39">IFERROR(INDEX(Data!$K$2:$K$53,MATCH($A39,Data!$A$2:$A$53,0))/INDEX(Data!$F$2:$F$53,MATCH($A39,Data!$A$2:$A$53,0)),"Missing Data")</f>
        <v>Missing Data</v>
      </c>
      <c r="R39" s="5"/>
      <c r="S39" s="6">
        <f>IFERROR(INDEX(Data!$G$2:$G$53,MATCH($A39,Data!$A$2:$A$53,0))/INDEX(Data!$K$2:$K$53,MATCH($A39,Data!$A$2:$A$53,0)),"Missing Data")</f>
        <v>348698.07564698078</v>
      </c>
      <c r="T39" s="4">
        <f>IFERROR(INDEX(Data!$J$2:$J$53,MATCH($A39,Data!$A$2:$A$53,0))/INDEX(Data!$G$2:$G$53,MATCH($A39,Data!$A$2:$A$53,0)),"Missing Data")</f>
        <v>0.17943988064427732</v>
      </c>
      <c r="U39" s="5">
        <f t="array" ref="U39">IFERROR(INDEX(Data!$J$2:$J$53,MATCH($A39,Data!$A$2:$A$53,0))/INDEX(Data!$K$2:$K$53,MATCH($A39,Data!$A$2:$A$53,0)),"Missing Data")</f>
        <v>62570.341074983407</v>
      </c>
      <c r="V39" s="5">
        <f t="shared" si="1"/>
        <v>286127.73457199737</v>
      </c>
      <c r="W39" s="6" t="str">
        <f t="array" ref="W39">IFERROR(INDEX(Data!$J$2:$J$53,MATCH($A39,Data!$A$2:$A$53,0))/INDEX(Data!$F$2:$F$53,MATCH($A39,Data!$A$2:$A$53,0)),"Missing Data")</f>
        <v>Missing Data</v>
      </c>
    </row>
    <row r="40" spans="1:23" x14ac:dyDescent="0.25">
      <c r="A40" s="1" t="s">
        <v>78</v>
      </c>
      <c r="B40" s="1" t="s">
        <v>79</v>
      </c>
      <c r="C40" s="4">
        <f>IFERROR(INDEX(Data!$G$2:$G$53,MATCH($A40,Data!$A$2:$A$53,0))/INDEX(Data!$C$2:$C$53,MATCH($A40,Data!$A$2:$A$53,0)),"Missing Data")</f>
        <v>179.25658873363025</v>
      </c>
      <c r="D40" s="5"/>
      <c r="E40" s="2">
        <f>IFERROR(INDEX(Data!$F$2:$F$53,MATCH($A40,Data!$A$2:$A$53,0))/INDEX(Data!$C$2:$C$53,MATCH($A40,Data!$A$2:$A$53,0)),"Missing Data")</f>
        <v>0</v>
      </c>
      <c r="F40" s="5"/>
      <c r="G40" s="6" t="str">
        <f>IFERROR(INDEX(Data!$G$2:$G$53,MATCH($A40,Data!$A$2:$A$53,0))/INDEX(Data!$F$2:$F$53,MATCH($A40,Data!$A$2:$A$53,0)),"Missing Data")</f>
        <v>Missing Data</v>
      </c>
      <c r="H40" s="2">
        <f>IFERROR(INDEX(Data!$F$2:$F$53,MATCH($A40,Data!$A$2:$A$53,0))/INDEX(Data!$C$2:$C$53,MATCH($A40,Data!$A$2:$A$53,0)),"Missing Data")</f>
        <v>0</v>
      </c>
      <c r="I40" s="5"/>
      <c r="J40" s="2">
        <f t="array" ref="J40">IFERROR(INDEX(Data!$D$2:$D$53,MATCH($A40,Data!$A$2:$A$53,0))/INDEX(Data!$C$2:$C$53,MATCH($A40,Data!$A$2:$A$53,0)),"Missing Data")</f>
        <v>0</v>
      </c>
      <c r="K40" s="5"/>
      <c r="L40" s="2" t="str">
        <f t="array" ref="L40">IFERROR(INDEX(Data!$E$2:$E$53,MATCH($A40,Data!$A$2:$A$53,0))/INDEX(Data!$D$2:$D$53,MATCH($A40,Data!$A$2:$A$53,0)),"Missing Data")</f>
        <v>Missing Data</v>
      </c>
      <c r="M40" s="5"/>
      <c r="N40" s="2" t="str">
        <f t="array" ref="N40">IFERROR(INDEX(Data!$F$2:$F$53,MATCH($A40,Data!$A$2:$A$53,0))/INDEX(Data!$E$2:$E$53,MATCH($A40,Data!$A$2:$A$53,0)),"Missing Data")</f>
        <v>Missing Data</v>
      </c>
      <c r="O40" s="4" t="str">
        <f>IFERROR(INDEX(Data!$G$2:$G$53,MATCH($A40,Data!$A$2:$A$53,0))/INDEX(Data!$F$2:$F$53,MATCH($A40,Data!$A$2:$A$53,0)),"Missing Data")</f>
        <v>Missing Data</v>
      </c>
      <c r="P40" s="5"/>
      <c r="Q40" s="5" t="str">
        <f t="array" ref="Q40">IFERROR(INDEX(Data!$K$2:$K$53,MATCH($A40,Data!$A$2:$A$53,0))/INDEX(Data!$F$2:$F$53,MATCH($A40,Data!$A$2:$A$53,0)),"Missing Data")</f>
        <v>Missing Data</v>
      </c>
      <c r="R40" s="5"/>
      <c r="S40" s="6">
        <f>IFERROR(INDEX(Data!$G$2:$G$53,MATCH($A40,Data!$A$2:$A$53,0))/INDEX(Data!$K$2:$K$53,MATCH($A40,Data!$A$2:$A$53,0)),"Missing Data")</f>
        <v>643114.09751609934</v>
      </c>
      <c r="T40" s="4">
        <f>IFERROR(INDEX(Data!$J$2:$J$53,MATCH($A40,Data!$A$2:$A$53,0))/INDEX(Data!$G$2:$G$53,MATCH($A40,Data!$A$2:$A$53,0)),"Missing Data")</f>
        <v>0.2263621531149583</v>
      </c>
      <c r="U40" s="5">
        <f t="array" ref="U40">IFERROR(INDEX(Data!$J$2:$J$53,MATCH($A40,Data!$A$2:$A$53,0))/INDEX(Data!$K$2:$K$53,MATCH($A40,Data!$A$2:$A$53,0)),"Missing Data")</f>
        <v>145576.69181232751</v>
      </c>
      <c r="V40" s="5">
        <f t="shared" si="1"/>
        <v>497537.40570377186</v>
      </c>
      <c r="W40" s="6" t="str">
        <f t="array" ref="W40">IFERROR(INDEX(Data!$J$2:$J$53,MATCH($A40,Data!$A$2:$A$53,0))/INDEX(Data!$F$2:$F$53,MATCH($A40,Data!$A$2:$A$53,0)),"Missing Data")</f>
        <v>Missing Data</v>
      </c>
    </row>
    <row r="41" spans="1:23" x14ac:dyDescent="0.25">
      <c r="A41" s="1" t="s">
        <v>80</v>
      </c>
      <c r="B41" s="1" t="s">
        <v>81</v>
      </c>
      <c r="C41" s="4">
        <f>IFERROR(INDEX(Data!$G$2:$G$53,MATCH($A41,Data!$A$2:$A$53,0))/INDEX(Data!$C$2:$C$53,MATCH($A41,Data!$A$2:$A$53,0)),"Missing Data")</f>
        <v>185.25266851946515</v>
      </c>
      <c r="D41" s="5"/>
      <c r="E41" s="2">
        <f>IFERROR(INDEX(Data!$F$2:$F$53,MATCH($A41,Data!$A$2:$A$53,0))/INDEX(Data!$C$2:$C$53,MATCH($A41,Data!$A$2:$A$53,0)),"Missing Data")</f>
        <v>0</v>
      </c>
      <c r="F41" s="5"/>
      <c r="G41" s="6" t="str">
        <f>IFERROR(INDEX(Data!$G$2:$G$53,MATCH($A41,Data!$A$2:$A$53,0))/INDEX(Data!$F$2:$F$53,MATCH($A41,Data!$A$2:$A$53,0)),"Missing Data")</f>
        <v>Missing Data</v>
      </c>
      <c r="H41" s="2">
        <f>IFERROR(INDEX(Data!$F$2:$F$53,MATCH($A41,Data!$A$2:$A$53,0))/INDEX(Data!$C$2:$C$53,MATCH($A41,Data!$A$2:$A$53,0)),"Missing Data")</f>
        <v>0</v>
      </c>
      <c r="I41" s="5"/>
      <c r="J41" s="2">
        <f t="array" ref="J41">IFERROR(INDEX(Data!$D$2:$D$53,MATCH($A41,Data!$A$2:$A$53,0))/INDEX(Data!$C$2:$C$53,MATCH($A41,Data!$A$2:$A$53,0)),"Missing Data")</f>
        <v>0</v>
      </c>
      <c r="K41" s="5"/>
      <c r="L41" s="2" t="str">
        <f t="array" ref="L41">IFERROR(INDEX(Data!$E$2:$E$53,MATCH($A41,Data!$A$2:$A$53,0))/INDEX(Data!$D$2:$D$53,MATCH($A41,Data!$A$2:$A$53,0)),"Missing Data")</f>
        <v>Missing Data</v>
      </c>
      <c r="M41" s="5"/>
      <c r="N41" s="2" t="str">
        <f t="array" ref="N41">IFERROR(INDEX(Data!$F$2:$F$53,MATCH($A41,Data!$A$2:$A$53,0))/INDEX(Data!$E$2:$E$53,MATCH($A41,Data!$A$2:$A$53,0)),"Missing Data")</f>
        <v>Missing Data</v>
      </c>
      <c r="O41" s="4" t="str">
        <f>IFERROR(INDEX(Data!$G$2:$G$53,MATCH($A41,Data!$A$2:$A$53,0))/INDEX(Data!$F$2:$F$53,MATCH($A41,Data!$A$2:$A$53,0)),"Missing Data")</f>
        <v>Missing Data</v>
      </c>
      <c r="P41" s="5"/>
      <c r="Q41" s="5" t="str">
        <f t="array" ref="Q41">IFERROR(INDEX(Data!$K$2:$K$53,MATCH($A41,Data!$A$2:$A$53,0))/INDEX(Data!$F$2:$F$53,MATCH($A41,Data!$A$2:$A$53,0)),"Missing Data")</f>
        <v>Missing Data</v>
      </c>
      <c r="R41" s="5"/>
      <c r="S41" s="6">
        <f>IFERROR(INDEX(Data!$G$2:$G$53,MATCH($A41,Data!$A$2:$A$53,0))/INDEX(Data!$K$2:$K$53,MATCH($A41,Data!$A$2:$A$53,0)),"Missing Data")</f>
        <v>458621.61675717612</v>
      </c>
      <c r="T41" s="4">
        <f>IFERROR(INDEX(Data!$J$2:$J$53,MATCH($A41,Data!$A$2:$A$53,0))/INDEX(Data!$G$2:$G$53,MATCH($A41,Data!$A$2:$A$53,0)),"Missing Data")</f>
        <v>0.15392740134813249</v>
      </c>
      <c r="U41" s="5">
        <f t="array" ref="U41">IFERROR(INDEX(Data!$J$2:$J$53,MATCH($A41,Data!$A$2:$A$53,0))/INDEX(Data!$K$2:$K$53,MATCH($A41,Data!$A$2:$A$53,0)),"Missing Data")</f>
        <v>70594.433669511243</v>
      </c>
      <c r="V41" s="5">
        <f t="shared" si="1"/>
        <v>388027.18308766489</v>
      </c>
      <c r="W41" s="6" t="str">
        <f t="array" ref="W41">IFERROR(INDEX(Data!$J$2:$J$53,MATCH($A41,Data!$A$2:$A$53,0))/INDEX(Data!$F$2:$F$53,MATCH($A41,Data!$A$2:$A$53,0)),"Missing Data")</f>
        <v>Missing Data</v>
      </c>
    </row>
    <row r="42" spans="1:23" x14ac:dyDescent="0.25">
      <c r="A42" s="1" t="s">
        <v>82</v>
      </c>
      <c r="B42" s="1" t="s">
        <v>83</v>
      </c>
      <c r="C42" s="4">
        <f>IFERROR(INDEX(Data!$G$2:$G$53,MATCH($A42,Data!$A$2:$A$53,0))/INDEX(Data!$C$2:$C$53,MATCH($A42,Data!$A$2:$A$53,0)),"Missing Data")</f>
        <v>250.86832002924868</v>
      </c>
      <c r="D42" s="5"/>
      <c r="E42" s="2">
        <f>IFERROR(INDEX(Data!$F$2:$F$53,MATCH($A42,Data!$A$2:$A$53,0))/INDEX(Data!$C$2:$C$53,MATCH($A42,Data!$A$2:$A$53,0)),"Missing Data")</f>
        <v>0</v>
      </c>
      <c r="F42" s="5"/>
      <c r="G42" s="6" t="str">
        <f>IFERROR(INDEX(Data!$G$2:$G$53,MATCH($A42,Data!$A$2:$A$53,0))/INDEX(Data!$F$2:$F$53,MATCH($A42,Data!$A$2:$A$53,0)),"Missing Data")</f>
        <v>Missing Data</v>
      </c>
      <c r="H42" s="2">
        <f>IFERROR(INDEX(Data!$F$2:$F$53,MATCH($A42,Data!$A$2:$A$53,0))/INDEX(Data!$C$2:$C$53,MATCH($A42,Data!$A$2:$A$53,0)),"Missing Data")</f>
        <v>0</v>
      </c>
      <c r="I42" s="5"/>
      <c r="J42" s="2">
        <f t="array" ref="J42">IFERROR(INDEX(Data!$D$2:$D$53,MATCH($A42,Data!$A$2:$A$53,0))/INDEX(Data!$C$2:$C$53,MATCH($A42,Data!$A$2:$A$53,0)),"Missing Data")</f>
        <v>0</v>
      </c>
      <c r="K42" s="5"/>
      <c r="L42" s="2" t="str">
        <f t="array" ref="L42">IFERROR(INDEX(Data!$E$2:$E$53,MATCH($A42,Data!$A$2:$A$53,0))/INDEX(Data!$D$2:$D$53,MATCH($A42,Data!$A$2:$A$53,0)),"Missing Data")</f>
        <v>Missing Data</v>
      </c>
      <c r="M42" s="5"/>
      <c r="N42" s="2" t="str">
        <f t="array" ref="N42">IFERROR(INDEX(Data!$F$2:$F$53,MATCH($A42,Data!$A$2:$A$53,0))/INDEX(Data!$E$2:$E$53,MATCH($A42,Data!$A$2:$A$53,0)),"Missing Data")</f>
        <v>Missing Data</v>
      </c>
      <c r="O42" s="4" t="str">
        <f>IFERROR(INDEX(Data!$G$2:$G$53,MATCH($A42,Data!$A$2:$A$53,0))/INDEX(Data!$F$2:$F$53,MATCH($A42,Data!$A$2:$A$53,0)),"Missing Data")</f>
        <v>Missing Data</v>
      </c>
      <c r="P42" s="5"/>
      <c r="Q42" s="5" t="str">
        <f t="array" ref="Q42">IFERROR(INDEX(Data!$K$2:$K$53,MATCH($A42,Data!$A$2:$A$53,0))/INDEX(Data!$F$2:$F$53,MATCH($A42,Data!$A$2:$A$53,0)),"Missing Data")</f>
        <v>Missing Data</v>
      </c>
      <c r="R42" s="5"/>
      <c r="S42" s="6">
        <f>IFERROR(INDEX(Data!$G$2:$G$53,MATCH($A42,Data!$A$2:$A$53,0))/INDEX(Data!$K$2:$K$53,MATCH($A42,Data!$A$2:$A$53,0)),"Missing Data")</f>
        <v>420907.34824281151</v>
      </c>
      <c r="T42" s="4">
        <f>IFERROR(INDEX(Data!$J$2:$J$53,MATCH($A42,Data!$A$2:$A$53,0))/INDEX(Data!$G$2:$G$53,MATCH($A42,Data!$A$2:$A$53,0)),"Missing Data")</f>
        <v>0.10716100923002186</v>
      </c>
      <c r="U42" s="5">
        <f t="array" ref="U42">IFERROR(INDEX(Data!$J$2:$J$53,MATCH($A42,Data!$A$2:$A$53,0))/INDEX(Data!$K$2:$K$53,MATCH($A42,Data!$A$2:$A$53,0)),"Missing Data")</f>
        <v>45104.856230031946</v>
      </c>
      <c r="V42" s="5">
        <f t="shared" si="1"/>
        <v>375802.49201277958</v>
      </c>
      <c r="W42" s="6" t="str">
        <f t="array" ref="W42">IFERROR(INDEX(Data!$J$2:$J$53,MATCH($A42,Data!$A$2:$A$53,0))/INDEX(Data!$F$2:$F$53,MATCH($A42,Data!$A$2:$A$53,0)),"Missing Data")</f>
        <v>Missing Data</v>
      </c>
    </row>
    <row r="43" spans="1:23" x14ac:dyDescent="0.25">
      <c r="A43" s="1" t="s">
        <v>84</v>
      </c>
      <c r="B43" s="1" t="s">
        <v>85</v>
      </c>
      <c r="C43" s="4">
        <f>IFERROR(INDEX(Data!$G$2:$G$53,MATCH($A43,Data!$A$2:$A$53,0))/INDEX(Data!$C$2:$C$53,MATCH($A43,Data!$A$2:$A$53,0)),"Missing Data")</f>
        <v>123.95263852418705</v>
      </c>
      <c r="D43" s="5"/>
      <c r="E43" s="2">
        <f>IFERROR(INDEX(Data!$F$2:$F$53,MATCH($A43,Data!$A$2:$A$53,0))/INDEX(Data!$C$2:$C$53,MATCH($A43,Data!$A$2:$A$53,0)),"Missing Data")</f>
        <v>0</v>
      </c>
      <c r="F43" s="5"/>
      <c r="G43" s="6" t="str">
        <f>IFERROR(INDEX(Data!$G$2:$G$53,MATCH($A43,Data!$A$2:$A$53,0))/INDEX(Data!$F$2:$F$53,MATCH($A43,Data!$A$2:$A$53,0)),"Missing Data")</f>
        <v>Missing Data</v>
      </c>
      <c r="H43" s="2">
        <f>IFERROR(INDEX(Data!$F$2:$F$53,MATCH($A43,Data!$A$2:$A$53,0))/INDEX(Data!$C$2:$C$53,MATCH($A43,Data!$A$2:$A$53,0)),"Missing Data")</f>
        <v>0</v>
      </c>
      <c r="I43" s="5"/>
      <c r="J43" s="2">
        <f t="array" ref="J43">IFERROR(INDEX(Data!$D$2:$D$53,MATCH($A43,Data!$A$2:$A$53,0))/INDEX(Data!$C$2:$C$53,MATCH($A43,Data!$A$2:$A$53,0)),"Missing Data")</f>
        <v>0</v>
      </c>
      <c r="K43" s="5"/>
      <c r="L43" s="2" t="str">
        <f t="array" ref="L43">IFERROR(INDEX(Data!$E$2:$E$53,MATCH($A43,Data!$A$2:$A$53,0))/INDEX(Data!$D$2:$D$53,MATCH($A43,Data!$A$2:$A$53,0)),"Missing Data")</f>
        <v>Missing Data</v>
      </c>
      <c r="M43" s="5"/>
      <c r="N43" s="2" t="str">
        <f t="array" ref="N43">IFERROR(INDEX(Data!$F$2:$F$53,MATCH($A43,Data!$A$2:$A$53,0))/INDEX(Data!$E$2:$E$53,MATCH($A43,Data!$A$2:$A$53,0)),"Missing Data")</f>
        <v>Missing Data</v>
      </c>
      <c r="O43" s="4" t="str">
        <f>IFERROR(INDEX(Data!$G$2:$G$53,MATCH($A43,Data!$A$2:$A$53,0))/INDEX(Data!$F$2:$F$53,MATCH($A43,Data!$A$2:$A$53,0)),"Missing Data")</f>
        <v>Missing Data</v>
      </c>
      <c r="P43" s="5"/>
      <c r="Q43" s="5" t="str">
        <f t="array" ref="Q43">IFERROR(INDEX(Data!$K$2:$K$53,MATCH($A43,Data!$A$2:$A$53,0))/INDEX(Data!$F$2:$F$53,MATCH($A43,Data!$A$2:$A$53,0)),"Missing Data")</f>
        <v>Missing Data</v>
      </c>
      <c r="R43" s="5"/>
      <c r="S43" s="6">
        <f>IFERROR(INDEX(Data!$G$2:$G$53,MATCH($A43,Data!$A$2:$A$53,0))/INDEX(Data!$K$2:$K$53,MATCH($A43,Data!$A$2:$A$53,0)),"Missing Data")</f>
        <v>499982.92058070027</v>
      </c>
      <c r="T43" s="4">
        <f>IFERROR(INDEX(Data!$J$2:$J$53,MATCH($A43,Data!$A$2:$A$53,0))/INDEX(Data!$G$2:$G$53,MATCH($A43,Data!$A$2:$A$53,0)),"Missing Data")</f>
        <v>0.13873344947735192</v>
      </c>
      <c r="U43" s="5">
        <f t="array" ref="U43">IFERROR(INDEX(Data!$J$2:$J$53,MATCH($A43,Data!$A$2:$A$53,0))/INDEX(Data!$K$2:$K$53,MATCH($A43,Data!$A$2:$A$53,0)),"Missing Data")</f>
        <v>69364.355251921428</v>
      </c>
      <c r="V43" s="5">
        <f t="shared" si="1"/>
        <v>430618.56532877882</v>
      </c>
      <c r="W43" s="6" t="str">
        <f t="array" ref="W43">IFERROR(INDEX(Data!$J$2:$J$53,MATCH($A43,Data!$A$2:$A$53,0))/INDEX(Data!$F$2:$F$53,MATCH($A43,Data!$A$2:$A$53,0)),"Missing Data")</f>
        <v>Missing Data</v>
      </c>
    </row>
    <row r="44" spans="1:23" x14ac:dyDescent="0.25">
      <c r="A44" s="1" t="s">
        <v>86</v>
      </c>
      <c r="B44" s="1" t="s">
        <v>87</v>
      </c>
      <c r="C44" s="4">
        <f>IFERROR(INDEX(Data!$G$2:$G$53,MATCH($A44,Data!$A$2:$A$53,0))/INDEX(Data!$C$2:$C$53,MATCH($A44,Data!$A$2:$A$53,0)),"Missing Data")</f>
        <v>140.9896564582092</v>
      </c>
      <c r="D44" s="5"/>
      <c r="E44" s="2">
        <f>IFERROR(INDEX(Data!$F$2:$F$53,MATCH($A44,Data!$A$2:$A$53,0))/INDEX(Data!$C$2:$C$53,MATCH($A44,Data!$A$2:$A$53,0)),"Missing Data")</f>
        <v>0</v>
      </c>
      <c r="F44" s="5"/>
      <c r="G44" s="6" t="str">
        <f>IFERROR(INDEX(Data!$G$2:$G$53,MATCH($A44,Data!$A$2:$A$53,0))/INDEX(Data!$F$2:$F$53,MATCH($A44,Data!$A$2:$A$53,0)),"Missing Data")</f>
        <v>Missing Data</v>
      </c>
      <c r="H44" s="2">
        <f>IFERROR(INDEX(Data!$F$2:$F$53,MATCH($A44,Data!$A$2:$A$53,0))/INDEX(Data!$C$2:$C$53,MATCH($A44,Data!$A$2:$A$53,0)),"Missing Data")</f>
        <v>0</v>
      </c>
      <c r="I44" s="5"/>
      <c r="J44" s="2">
        <f t="array" ref="J44">IFERROR(INDEX(Data!$D$2:$D$53,MATCH($A44,Data!$A$2:$A$53,0))/INDEX(Data!$C$2:$C$53,MATCH($A44,Data!$A$2:$A$53,0)),"Missing Data")</f>
        <v>0</v>
      </c>
      <c r="K44" s="5"/>
      <c r="L44" s="2" t="str">
        <f t="array" ref="L44">IFERROR(INDEX(Data!$E$2:$E$53,MATCH($A44,Data!$A$2:$A$53,0))/INDEX(Data!$D$2:$D$53,MATCH($A44,Data!$A$2:$A$53,0)),"Missing Data")</f>
        <v>Missing Data</v>
      </c>
      <c r="M44" s="5"/>
      <c r="N44" s="2" t="str">
        <f t="array" ref="N44">IFERROR(INDEX(Data!$F$2:$F$53,MATCH($A44,Data!$A$2:$A$53,0))/INDEX(Data!$E$2:$E$53,MATCH($A44,Data!$A$2:$A$53,0)),"Missing Data")</f>
        <v>Missing Data</v>
      </c>
      <c r="O44" s="4" t="str">
        <f>IFERROR(INDEX(Data!$G$2:$G$53,MATCH($A44,Data!$A$2:$A$53,0))/INDEX(Data!$F$2:$F$53,MATCH($A44,Data!$A$2:$A$53,0)),"Missing Data")</f>
        <v>Missing Data</v>
      </c>
      <c r="P44" s="5"/>
      <c r="Q44" s="5" t="str">
        <f t="array" ref="Q44">IFERROR(INDEX(Data!$K$2:$K$53,MATCH($A44,Data!$A$2:$A$53,0))/INDEX(Data!$F$2:$F$53,MATCH($A44,Data!$A$2:$A$53,0)),"Missing Data")</f>
        <v>Missing Data</v>
      </c>
      <c r="R44" s="5"/>
      <c r="S44" s="6">
        <f>IFERROR(INDEX(Data!$G$2:$G$53,MATCH($A44,Data!$A$2:$A$53,0))/INDEX(Data!$K$2:$K$53,MATCH($A44,Data!$A$2:$A$53,0)),"Missing Data")</f>
        <v>753794.87179487175</v>
      </c>
      <c r="T44" s="4">
        <f>IFERROR(INDEX(Data!$J$2:$J$53,MATCH($A44,Data!$A$2:$A$53,0))/INDEX(Data!$G$2:$G$53,MATCH($A44,Data!$A$2:$A$53,0)),"Missing Data")</f>
        <v>0.47548714198244779</v>
      </c>
      <c r="U44" s="5">
        <f t="array" ref="U44">IFERROR(INDEX(Data!$J$2:$J$53,MATCH($A44,Data!$A$2:$A$53,0))/INDEX(Data!$K$2:$K$53,MATCH($A44,Data!$A$2:$A$53,0)),"Missing Data")</f>
        <v>358419.76923076925</v>
      </c>
      <c r="V44" s="5">
        <f t="shared" si="1"/>
        <v>395375.1025641025</v>
      </c>
      <c r="W44" s="6" t="str">
        <f t="array" ref="W44">IFERROR(INDEX(Data!$J$2:$J$53,MATCH($A44,Data!$A$2:$A$53,0))/INDEX(Data!$F$2:$F$53,MATCH($A44,Data!$A$2:$A$53,0)),"Missing Data")</f>
        <v>Missing Data</v>
      </c>
    </row>
    <row r="45" spans="1:23" x14ac:dyDescent="0.25">
      <c r="A45" s="1" t="s">
        <v>88</v>
      </c>
      <c r="B45" s="1" t="s">
        <v>89</v>
      </c>
      <c r="C45" s="4">
        <f>IFERROR(INDEX(Data!$G$2:$G$53,MATCH($A45,Data!$A$2:$A$53,0))/INDEX(Data!$C$2:$C$53,MATCH($A45,Data!$A$2:$A$53,0)),"Missing Data")</f>
        <v>168.30974975034525</v>
      </c>
      <c r="D45" s="5"/>
      <c r="E45" s="2">
        <f>IFERROR(INDEX(Data!$F$2:$F$53,MATCH($A45,Data!$A$2:$A$53,0))/INDEX(Data!$C$2:$C$53,MATCH($A45,Data!$A$2:$A$53,0)),"Missing Data")</f>
        <v>0</v>
      </c>
      <c r="F45" s="5"/>
      <c r="G45" s="6" t="str">
        <f>IFERROR(INDEX(Data!$G$2:$G$53,MATCH($A45,Data!$A$2:$A$53,0))/INDEX(Data!$F$2:$F$53,MATCH($A45,Data!$A$2:$A$53,0)),"Missing Data")</f>
        <v>Missing Data</v>
      </c>
      <c r="H45" s="2">
        <f>IFERROR(INDEX(Data!$F$2:$F$53,MATCH($A45,Data!$A$2:$A$53,0))/INDEX(Data!$C$2:$C$53,MATCH($A45,Data!$A$2:$A$53,0)),"Missing Data")</f>
        <v>0</v>
      </c>
      <c r="I45" s="5"/>
      <c r="J45" s="2">
        <f t="array" ref="J45">IFERROR(INDEX(Data!$D$2:$D$53,MATCH($A45,Data!$A$2:$A$53,0))/INDEX(Data!$C$2:$C$53,MATCH($A45,Data!$A$2:$A$53,0)),"Missing Data")</f>
        <v>0</v>
      </c>
      <c r="K45" s="5"/>
      <c r="L45" s="2" t="str">
        <f t="array" ref="L45">IFERROR(INDEX(Data!$E$2:$E$53,MATCH($A45,Data!$A$2:$A$53,0))/INDEX(Data!$D$2:$D$53,MATCH($A45,Data!$A$2:$A$53,0)),"Missing Data")</f>
        <v>Missing Data</v>
      </c>
      <c r="M45" s="5"/>
      <c r="N45" s="2" t="str">
        <f t="array" ref="N45">IFERROR(INDEX(Data!$F$2:$F$53,MATCH($A45,Data!$A$2:$A$53,0))/INDEX(Data!$E$2:$E$53,MATCH($A45,Data!$A$2:$A$53,0)),"Missing Data")</f>
        <v>Missing Data</v>
      </c>
      <c r="O45" s="4" t="str">
        <f>IFERROR(INDEX(Data!$G$2:$G$53,MATCH($A45,Data!$A$2:$A$53,0))/INDEX(Data!$F$2:$F$53,MATCH($A45,Data!$A$2:$A$53,0)),"Missing Data")</f>
        <v>Missing Data</v>
      </c>
      <c r="P45" s="5"/>
      <c r="Q45" s="5" t="str">
        <f t="array" ref="Q45">IFERROR(INDEX(Data!$K$2:$K$53,MATCH($A45,Data!$A$2:$A$53,0))/INDEX(Data!$F$2:$F$53,MATCH($A45,Data!$A$2:$A$53,0)),"Missing Data")</f>
        <v>Missing Data</v>
      </c>
      <c r="R45" s="5"/>
      <c r="S45" s="6">
        <f>IFERROR(INDEX(Data!$G$2:$G$53,MATCH($A45,Data!$A$2:$A$53,0))/INDEX(Data!$K$2:$K$53,MATCH($A45,Data!$A$2:$A$53,0)),"Missing Data")</f>
        <v>544301.08216432866</v>
      </c>
      <c r="T45" s="4">
        <f>IFERROR(INDEX(Data!$J$2:$J$53,MATCH($A45,Data!$A$2:$A$53,0))/INDEX(Data!$G$2:$G$53,MATCH($A45,Data!$A$2:$A$53,0)),"Missing Data")</f>
        <v>0.1699201719371396</v>
      </c>
      <c r="U45" s="5">
        <f t="array" ref="U45">IFERROR(INDEX(Data!$J$2:$J$53,MATCH($A45,Data!$A$2:$A$53,0))/INDEX(Data!$K$2:$K$53,MATCH($A45,Data!$A$2:$A$53,0)),"Missing Data")</f>
        <v>92487.733466933874</v>
      </c>
      <c r="V45" s="5">
        <f t="shared" si="1"/>
        <v>451813.34869739477</v>
      </c>
      <c r="W45" s="6" t="str">
        <f t="array" ref="W45">IFERROR(INDEX(Data!$J$2:$J$53,MATCH($A45,Data!$A$2:$A$53,0))/INDEX(Data!$F$2:$F$53,MATCH($A45,Data!$A$2:$A$53,0)),"Missing Data")</f>
        <v>Missing Data</v>
      </c>
    </row>
    <row r="46" spans="1:23" x14ac:dyDescent="0.25">
      <c r="A46" s="1" t="s">
        <v>90</v>
      </c>
      <c r="B46" s="1" t="s">
        <v>91</v>
      </c>
      <c r="C46" s="4">
        <f>IFERROR(INDEX(Data!$G$2:$G$53,MATCH($A46,Data!$A$2:$A$53,0))/INDEX(Data!$C$2:$C$53,MATCH($A46,Data!$A$2:$A$53,0)),"Missing Data")</f>
        <v>93.653472134926346</v>
      </c>
      <c r="D46" s="5"/>
      <c r="E46" s="2">
        <f>IFERROR(INDEX(Data!$F$2:$F$53,MATCH($A46,Data!$A$2:$A$53,0))/INDEX(Data!$C$2:$C$53,MATCH($A46,Data!$A$2:$A$53,0)),"Missing Data")</f>
        <v>0</v>
      </c>
      <c r="F46" s="5"/>
      <c r="G46" s="6" t="str">
        <f>IFERROR(INDEX(Data!$G$2:$G$53,MATCH($A46,Data!$A$2:$A$53,0))/INDEX(Data!$F$2:$F$53,MATCH($A46,Data!$A$2:$A$53,0)),"Missing Data")</f>
        <v>Missing Data</v>
      </c>
      <c r="H46" s="2">
        <f>IFERROR(INDEX(Data!$F$2:$F$53,MATCH($A46,Data!$A$2:$A$53,0))/INDEX(Data!$C$2:$C$53,MATCH($A46,Data!$A$2:$A$53,0)),"Missing Data")</f>
        <v>0</v>
      </c>
      <c r="I46" s="5"/>
      <c r="J46" s="2">
        <f t="array" ref="J46">IFERROR(INDEX(Data!$D$2:$D$53,MATCH($A46,Data!$A$2:$A$53,0))/INDEX(Data!$C$2:$C$53,MATCH($A46,Data!$A$2:$A$53,0)),"Missing Data")</f>
        <v>0</v>
      </c>
      <c r="K46" s="5"/>
      <c r="L46" s="2" t="str">
        <f t="array" ref="L46">IFERROR(INDEX(Data!$E$2:$E$53,MATCH($A46,Data!$A$2:$A$53,0))/INDEX(Data!$D$2:$D$53,MATCH($A46,Data!$A$2:$A$53,0)),"Missing Data")</f>
        <v>Missing Data</v>
      </c>
      <c r="M46" s="5"/>
      <c r="N46" s="2" t="str">
        <f t="array" ref="N46">IFERROR(INDEX(Data!$F$2:$F$53,MATCH($A46,Data!$A$2:$A$53,0))/INDEX(Data!$E$2:$E$53,MATCH($A46,Data!$A$2:$A$53,0)),"Missing Data")</f>
        <v>Missing Data</v>
      </c>
      <c r="O46" s="4" t="str">
        <f>IFERROR(INDEX(Data!$G$2:$G$53,MATCH($A46,Data!$A$2:$A$53,0))/INDEX(Data!$F$2:$F$53,MATCH($A46,Data!$A$2:$A$53,0)),"Missing Data")</f>
        <v>Missing Data</v>
      </c>
      <c r="P46" s="5"/>
      <c r="Q46" s="5" t="str">
        <f t="array" ref="Q46">IFERROR(INDEX(Data!$K$2:$K$53,MATCH($A46,Data!$A$2:$A$53,0))/INDEX(Data!$F$2:$F$53,MATCH($A46,Data!$A$2:$A$53,0)),"Missing Data")</f>
        <v>Missing Data</v>
      </c>
      <c r="R46" s="5"/>
      <c r="S46" s="6">
        <f>IFERROR(INDEX(Data!$G$2:$G$53,MATCH($A46,Data!$A$2:$A$53,0))/INDEX(Data!$K$2:$K$53,MATCH($A46,Data!$A$2:$A$53,0)),"Missing Data")</f>
        <v>399391.92145311733</v>
      </c>
      <c r="T46" s="4">
        <f>IFERROR(INDEX(Data!$J$2:$J$53,MATCH($A46,Data!$A$2:$A$53,0))/INDEX(Data!$G$2:$G$53,MATCH($A46,Data!$A$2:$A$53,0)),"Missing Data")</f>
        <v>0.29337103312519236</v>
      </c>
      <c r="U46" s="5">
        <f t="array" ref="U46">IFERROR(INDEX(Data!$J$2:$J$53,MATCH($A46,Data!$A$2:$A$53,0))/INDEX(Data!$K$2:$K$53,MATCH($A46,Data!$A$2:$A$53,0)),"Missing Data")</f>
        <v>117170.02061855671</v>
      </c>
      <c r="V46" s="5">
        <f t="shared" si="1"/>
        <v>282221.90083456063</v>
      </c>
      <c r="W46" s="6" t="str">
        <f t="array" ref="W46">IFERROR(INDEX(Data!$J$2:$J$53,MATCH($A46,Data!$A$2:$A$53,0))/INDEX(Data!$F$2:$F$53,MATCH($A46,Data!$A$2:$A$53,0)),"Missing Data")</f>
        <v>Missing Data</v>
      </c>
    </row>
    <row r="47" spans="1:23" x14ac:dyDescent="0.25">
      <c r="A47" s="1" t="s">
        <v>2</v>
      </c>
      <c r="B47" s="1" t="s">
        <v>3</v>
      </c>
      <c r="C47" s="4">
        <f>IFERROR(INDEX(Data!$G$2:$G$53,MATCH($A47,Data!$A$2:$A$53,0))/INDEX(Data!$C$2:$C$53,MATCH($A47,Data!$A$2:$A$53,0)),"Missing Data")</f>
        <v>189.11372890658228</v>
      </c>
      <c r="D47" s="5"/>
      <c r="E47" s="2">
        <f>IFERROR(INDEX(Data!$F$2:$F$53,MATCH($A47,Data!$A$2:$A$53,0))/INDEX(Data!$C$2:$C$53,MATCH($A47,Data!$A$2:$A$53,0)),"Missing Data")</f>
        <v>0</v>
      </c>
      <c r="F47" s="5"/>
      <c r="G47" s="6" t="str">
        <f>IFERROR(INDEX(Data!$G$2:$G$53,MATCH($A47,Data!$A$2:$A$53,0))/INDEX(Data!$F$2:$F$53,MATCH($A47,Data!$A$2:$A$53,0)),"Missing Data")</f>
        <v>Missing Data</v>
      </c>
      <c r="H47" s="2">
        <f>IFERROR(INDEX(Data!$F$2:$F$53,MATCH($A47,Data!$A$2:$A$53,0))/INDEX(Data!$C$2:$C$53,MATCH($A47,Data!$A$2:$A$53,0)),"Missing Data")</f>
        <v>0</v>
      </c>
      <c r="I47" s="5"/>
      <c r="J47" s="2">
        <f t="array" ref="J47">IFERROR(INDEX(Data!$D$2:$D$53,MATCH($A47,Data!$A$2:$A$53,0))/INDEX(Data!$C$2:$C$53,MATCH($A47,Data!$A$2:$A$53,0)),"Missing Data")</f>
        <v>0</v>
      </c>
      <c r="K47" s="5"/>
      <c r="L47" s="2" t="str">
        <f t="array" ref="L47">IFERROR(INDEX(Data!$E$2:$E$53,MATCH($A47,Data!$A$2:$A$53,0))/INDEX(Data!$D$2:$D$53,MATCH($A47,Data!$A$2:$A$53,0)),"Missing Data")</f>
        <v>Missing Data</v>
      </c>
      <c r="M47" s="5"/>
      <c r="N47" s="2" t="str">
        <f t="array" ref="N47">IFERROR(INDEX(Data!$F$2:$F$53,MATCH($A47,Data!$A$2:$A$53,0))/INDEX(Data!$E$2:$E$53,MATCH($A47,Data!$A$2:$A$53,0)),"Missing Data")</f>
        <v>Missing Data</v>
      </c>
      <c r="O47" s="4" t="str">
        <f>IFERROR(INDEX(Data!$G$2:$G$53,MATCH($A47,Data!$A$2:$A$53,0))/INDEX(Data!$F$2:$F$53,MATCH($A47,Data!$A$2:$A$53,0)),"Missing Data")</f>
        <v>Missing Data</v>
      </c>
      <c r="P47" s="5"/>
      <c r="Q47" s="5" t="str">
        <f t="array" ref="Q47">IFERROR(INDEX(Data!$K$2:$K$53,MATCH($A47,Data!$A$2:$A$53,0))/INDEX(Data!$F$2:$F$53,MATCH($A47,Data!$A$2:$A$53,0)),"Missing Data")</f>
        <v>Missing Data</v>
      </c>
      <c r="R47" s="5"/>
      <c r="S47" s="6">
        <f>IFERROR(INDEX(Data!$G$2:$G$53,MATCH($A47,Data!$A$2:$A$53,0))/INDEX(Data!$K$2:$K$53,MATCH($A47,Data!$A$2:$A$53,0)),"Missing Data")</f>
        <v>552022.01264786848</v>
      </c>
      <c r="T47" s="4">
        <f>IFERROR(INDEX(Data!$J$2:$J$53,MATCH($A47,Data!$A$2:$A$53,0))/INDEX(Data!$G$2:$G$53,MATCH($A47,Data!$A$2:$A$53,0)),"Missing Data")</f>
        <v>9.5352340369498662E-2</v>
      </c>
      <c r="U47" s="5">
        <f t="array" ref="U47">IFERROR(INDEX(Data!$J$2:$J$53,MATCH($A47,Data!$A$2:$A$53,0))/INDEX(Data!$K$2:$K$53,MATCH($A47,Data!$A$2:$A$53,0)),"Missing Data")</f>
        <v>52636.590841455247</v>
      </c>
      <c r="V47" s="5">
        <f t="shared" si="1"/>
        <v>499385.42180641321</v>
      </c>
      <c r="W47" s="6" t="str">
        <f t="array" ref="W47">IFERROR(INDEX(Data!$J$2:$J$53,MATCH($A47,Data!$A$2:$A$53,0))/INDEX(Data!$F$2:$F$53,MATCH($A47,Data!$A$2:$A$53,0)),"Missing Data")</f>
        <v>Missing Data</v>
      </c>
    </row>
    <row r="48" spans="1:23" x14ac:dyDescent="0.25">
      <c r="A48" s="1" t="s">
        <v>92</v>
      </c>
      <c r="B48" s="1" t="s">
        <v>93</v>
      </c>
      <c r="C48" s="4">
        <f>IFERROR(INDEX(Data!$G$2:$G$53,MATCH($A48,Data!$A$2:$A$53,0))/INDEX(Data!$C$2:$C$53,MATCH($A48,Data!$A$2:$A$53,0)),"Missing Data")</f>
        <v>141.25226393767005</v>
      </c>
      <c r="D48" s="5"/>
      <c r="E48" s="2">
        <f>IFERROR(INDEX(Data!$F$2:$F$53,MATCH($A48,Data!$A$2:$A$53,0))/INDEX(Data!$C$2:$C$53,MATCH($A48,Data!$A$2:$A$53,0)),"Missing Data")</f>
        <v>0</v>
      </c>
      <c r="F48" s="5"/>
      <c r="G48" s="6" t="str">
        <f>IFERROR(INDEX(Data!$G$2:$G$53,MATCH($A48,Data!$A$2:$A$53,0))/INDEX(Data!$F$2:$F$53,MATCH($A48,Data!$A$2:$A$53,0)),"Missing Data")</f>
        <v>Missing Data</v>
      </c>
      <c r="H48" s="2">
        <f>IFERROR(INDEX(Data!$F$2:$F$53,MATCH($A48,Data!$A$2:$A$53,0))/INDEX(Data!$C$2:$C$53,MATCH($A48,Data!$A$2:$A$53,0)),"Missing Data")</f>
        <v>0</v>
      </c>
      <c r="I48" s="5"/>
      <c r="J48" s="2">
        <f t="array" ref="J48">IFERROR(INDEX(Data!$D$2:$D$53,MATCH($A48,Data!$A$2:$A$53,0))/INDEX(Data!$C$2:$C$53,MATCH($A48,Data!$A$2:$A$53,0)),"Missing Data")</f>
        <v>0</v>
      </c>
      <c r="K48" s="5"/>
      <c r="L48" s="2" t="str">
        <f t="array" ref="L48">IFERROR(INDEX(Data!$E$2:$E$53,MATCH($A48,Data!$A$2:$A$53,0))/INDEX(Data!$D$2:$D$53,MATCH($A48,Data!$A$2:$A$53,0)),"Missing Data")</f>
        <v>Missing Data</v>
      </c>
      <c r="M48" s="5"/>
      <c r="N48" s="2" t="str">
        <f t="array" ref="N48">IFERROR(INDEX(Data!$F$2:$F$53,MATCH($A48,Data!$A$2:$A$53,0))/INDEX(Data!$E$2:$E$53,MATCH($A48,Data!$A$2:$A$53,0)),"Missing Data")</f>
        <v>Missing Data</v>
      </c>
      <c r="O48" s="4" t="str">
        <f>IFERROR(INDEX(Data!$G$2:$G$53,MATCH($A48,Data!$A$2:$A$53,0))/INDEX(Data!$F$2:$F$53,MATCH($A48,Data!$A$2:$A$53,0)),"Missing Data")</f>
        <v>Missing Data</v>
      </c>
      <c r="P48" s="5"/>
      <c r="Q48" s="5" t="str">
        <f t="array" ref="Q48">IFERROR(INDEX(Data!$K$2:$K$53,MATCH($A48,Data!$A$2:$A$53,0))/INDEX(Data!$F$2:$F$53,MATCH($A48,Data!$A$2:$A$53,0)),"Missing Data")</f>
        <v>Missing Data</v>
      </c>
      <c r="R48" s="5"/>
      <c r="S48" s="6">
        <f>IFERROR(INDEX(Data!$G$2:$G$53,MATCH($A48,Data!$A$2:$A$53,0))/INDEX(Data!$K$2:$K$53,MATCH($A48,Data!$A$2:$A$53,0)),"Missing Data")</f>
        <v>714994.66666666663</v>
      </c>
      <c r="T48" s="4">
        <f>IFERROR(INDEX(Data!$J$2:$J$53,MATCH($A48,Data!$A$2:$A$53,0))/INDEX(Data!$G$2:$G$53,MATCH($A48,Data!$A$2:$A$53,0)),"Missing Data")</f>
        <v>0.16198972192898767</v>
      </c>
      <c r="U48" s="5">
        <f t="array" ref="U48">IFERROR(INDEX(Data!$J$2:$J$53,MATCH($A48,Data!$A$2:$A$53,0))/INDEX(Data!$K$2:$K$53,MATCH($A48,Data!$A$2:$A$53,0)),"Missing Data")</f>
        <v>115821.78723404255</v>
      </c>
      <c r="V48" s="5">
        <f t="shared" si="1"/>
        <v>599172.87943262409</v>
      </c>
      <c r="W48" s="6" t="str">
        <f t="array" ref="W48">IFERROR(INDEX(Data!$J$2:$J$53,MATCH($A48,Data!$A$2:$A$53,0))/INDEX(Data!$F$2:$F$53,MATCH($A48,Data!$A$2:$A$53,0)),"Missing Data")</f>
        <v>Missing Data</v>
      </c>
    </row>
    <row r="49" spans="1:23" x14ac:dyDescent="0.25">
      <c r="A49" s="1" t="s">
        <v>94</v>
      </c>
      <c r="B49" s="1" t="s">
        <v>95</v>
      </c>
      <c r="C49" s="4">
        <f>IFERROR(INDEX(Data!$G$2:$G$53,MATCH($A49,Data!$A$2:$A$53,0))/INDEX(Data!$C$2:$C$53,MATCH($A49,Data!$A$2:$A$53,0)),"Missing Data")</f>
        <v>243.78827164339813</v>
      </c>
      <c r="D49" s="5"/>
      <c r="E49" s="2">
        <f>IFERROR(INDEX(Data!$F$2:$F$53,MATCH($A49,Data!$A$2:$A$53,0))/INDEX(Data!$C$2:$C$53,MATCH($A49,Data!$A$2:$A$53,0)),"Missing Data")</f>
        <v>0</v>
      </c>
      <c r="F49" s="5"/>
      <c r="G49" s="6" t="str">
        <f>IFERROR(INDEX(Data!$G$2:$G$53,MATCH($A49,Data!$A$2:$A$53,0))/INDEX(Data!$F$2:$F$53,MATCH($A49,Data!$A$2:$A$53,0)),"Missing Data")</f>
        <v>Missing Data</v>
      </c>
      <c r="H49" s="2">
        <f>IFERROR(INDEX(Data!$F$2:$F$53,MATCH($A49,Data!$A$2:$A$53,0))/INDEX(Data!$C$2:$C$53,MATCH($A49,Data!$A$2:$A$53,0)),"Missing Data")</f>
        <v>0</v>
      </c>
      <c r="I49" s="5"/>
      <c r="J49" s="2">
        <f t="array" ref="J49">IFERROR(INDEX(Data!$D$2:$D$53,MATCH($A49,Data!$A$2:$A$53,0))/INDEX(Data!$C$2:$C$53,MATCH($A49,Data!$A$2:$A$53,0)),"Missing Data")</f>
        <v>0</v>
      </c>
      <c r="K49" s="5"/>
      <c r="L49" s="2" t="str">
        <f t="array" ref="L49">IFERROR(INDEX(Data!$E$2:$E$53,MATCH($A49,Data!$A$2:$A$53,0))/INDEX(Data!$D$2:$D$53,MATCH($A49,Data!$A$2:$A$53,0)),"Missing Data")</f>
        <v>Missing Data</v>
      </c>
      <c r="M49" s="5"/>
      <c r="N49" s="2" t="str">
        <f t="array" ref="N49">IFERROR(INDEX(Data!$F$2:$F$53,MATCH($A49,Data!$A$2:$A$53,0))/INDEX(Data!$E$2:$E$53,MATCH($A49,Data!$A$2:$A$53,0)),"Missing Data")</f>
        <v>Missing Data</v>
      </c>
      <c r="O49" s="4" t="str">
        <f>IFERROR(INDEX(Data!$G$2:$G$53,MATCH($A49,Data!$A$2:$A$53,0))/INDEX(Data!$F$2:$F$53,MATCH($A49,Data!$A$2:$A$53,0)),"Missing Data")</f>
        <v>Missing Data</v>
      </c>
      <c r="P49" s="5"/>
      <c r="Q49" s="5" t="str">
        <f t="array" ref="Q49">IFERROR(INDEX(Data!$K$2:$K$53,MATCH($A49,Data!$A$2:$A$53,0))/INDEX(Data!$F$2:$F$53,MATCH($A49,Data!$A$2:$A$53,0)),"Missing Data")</f>
        <v>Missing Data</v>
      </c>
      <c r="R49" s="5"/>
      <c r="S49" s="6">
        <f>IFERROR(INDEX(Data!$G$2:$G$53,MATCH($A49,Data!$A$2:$A$53,0))/INDEX(Data!$K$2:$K$53,MATCH($A49,Data!$A$2:$A$53,0)),"Missing Data")</f>
        <v>847777.77777777775</v>
      </c>
      <c r="T49" s="4">
        <f>IFERROR(INDEX(Data!$J$2:$J$53,MATCH($A49,Data!$A$2:$A$53,0))/INDEX(Data!$G$2:$G$53,MATCH($A49,Data!$A$2:$A$53,0)),"Missing Data")</f>
        <v>0.21501522935779815</v>
      </c>
      <c r="U49" s="5">
        <f t="array" ref="U49">IFERROR(INDEX(Data!$J$2:$J$53,MATCH($A49,Data!$A$2:$A$53,0))/INDEX(Data!$K$2:$K$53,MATCH($A49,Data!$A$2:$A$53,0)),"Missing Data")</f>
        <v>182285.13333333333</v>
      </c>
      <c r="V49" s="5">
        <f t="shared" si="1"/>
        <v>665492.64444444445</v>
      </c>
      <c r="W49" s="6" t="str">
        <f t="array" ref="W49">IFERROR(INDEX(Data!$J$2:$J$53,MATCH($A49,Data!$A$2:$A$53,0))/INDEX(Data!$F$2:$F$53,MATCH($A49,Data!$A$2:$A$53,0)),"Missing Data")</f>
        <v>Missing Data</v>
      </c>
    </row>
    <row r="50" spans="1:23" x14ac:dyDescent="0.25">
      <c r="A50" s="1" t="s">
        <v>96</v>
      </c>
      <c r="B50" s="1" t="s">
        <v>97</v>
      </c>
      <c r="C50" s="4">
        <f>IFERROR(INDEX(Data!$G$2:$G$53,MATCH($A50,Data!$A$2:$A$53,0))/INDEX(Data!$C$2:$C$53,MATCH($A50,Data!$A$2:$A$53,0)),"Missing Data")</f>
        <v>139.18819616574737</v>
      </c>
      <c r="D50" s="5"/>
      <c r="E50" s="2">
        <f>IFERROR(INDEX(Data!$F$2:$F$53,MATCH($A50,Data!$A$2:$A$53,0))/INDEX(Data!$C$2:$C$53,MATCH($A50,Data!$A$2:$A$53,0)),"Missing Data")</f>
        <v>0</v>
      </c>
      <c r="F50" s="5"/>
      <c r="G50" s="6" t="str">
        <f>IFERROR(INDEX(Data!$G$2:$G$53,MATCH($A50,Data!$A$2:$A$53,0))/INDEX(Data!$F$2:$F$53,MATCH($A50,Data!$A$2:$A$53,0)),"Missing Data")</f>
        <v>Missing Data</v>
      </c>
      <c r="H50" s="2">
        <f>IFERROR(INDEX(Data!$F$2:$F$53,MATCH($A50,Data!$A$2:$A$53,0))/INDEX(Data!$C$2:$C$53,MATCH($A50,Data!$A$2:$A$53,0)),"Missing Data")</f>
        <v>0</v>
      </c>
      <c r="I50" s="5"/>
      <c r="J50" s="2">
        <f t="array" ref="J50">IFERROR(INDEX(Data!$D$2:$D$53,MATCH($A50,Data!$A$2:$A$53,0))/INDEX(Data!$C$2:$C$53,MATCH($A50,Data!$A$2:$A$53,0)),"Missing Data")</f>
        <v>0</v>
      </c>
      <c r="K50" s="5"/>
      <c r="L50" s="2" t="str">
        <f t="array" ref="L50">IFERROR(INDEX(Data!$E$2:$E$53,MATCH($A50,Data!$A$2:$A$53,0))/INDEX(Data!$D$2:$D$53,MATCH($A50,Data!$A$2:$A$53,0)),"Missing Data")</f>
        <v>Missing Data</v>
      </c>
      <c r="M50" s="5"/>
      <c r="N50" s="2" t="str">
        <f t="array" ref="N50">IFERROR(INDEX(Data!$F$2:$F$53,MATCH($A50,Data!$A$2:$A$53,0))/INDEX(Data!$E$2:$E$53,MATCH($A50,Data!$A$2:$A$53,0)),"Missing Data")</f>
        <v>Missing Data</v>
      </c>
      <c r="O50" s="4" t="str">
        <f>IFERROR(INDEX(Data!$G$2:$G$53,MATCH($A50,Data!$A$2:$A$53,0))/INDEX(Data!$F$2:$F$53,MATCH($A50,Data!$A$2:$A$53,0)),"Missing Data")</f>
        <v>Missing Data</v>
      </c>
      <c r="P50" s="5"/>
      <c r="Q50" s="5" t="str">
        <f t="array" ref="Q50">IFERROR(INDEX(Data!$K$2:$K$53,MATCH($A50,Data!$A$2:$A$53,0))/INDEX(Data!$F$2:$F$53,MATCH($A50,Data!$A$2:$A$53,0)),"Missing Data")</f>
        <v>Missing Data</v>
      </c>
      <c r="R50" s="5"/>
      <c r="S50" s="6">
        <f>IFERROR(INDEX(Data!$G$2:$G$53,MATCH($A50,Data!$A$2:$A$53,0))/INDEX(Data!$K$2:$K$53,MATCH($A50,Data!$A$2:$A$53,0)),"Missing Data")</f>
        <v>568603.78443113773</v>
      </c>
      <c r="T50" s="4">
        <f>IFERROR(INDEX(Data!$J$2:$J$53,MATCH($A50,Data!$A$2:$A$53,0))/INDEX(Data!$G$2:$G$53,MATCH($A50,Data!$A$2:$A$53,0)),"Missing Data")</f>
        <v>0.1435825281113001</v>
      </c>
      <c r="U50" s="5">
        <f t="array" ref="U50">IFERROR(INDEX(Data!$J$2:$J$53,MATCH($A50,Data!$A$2:$A$53,0))/INDEX(Data!$K$2:$K$53,MATCH($A50,Data!$A$2:$A$53,0)),"Missing Data")</f>
        <v>81641.568862275453</v>
      </c>
      <c r="V50" s="5">
        <f t="shared" si="1"/>
        <v>486962.21556886227</v>
      </c>
      <c r="W50" s="6" t="str">
        <f t="array" ref="W50">IFERROR(INDEX(Data!$J$2:$J$53,MATCH($A50,Data!$A$2:$A$53,0))/INDEX(Data!$F$2:$F$53,MATCH($A50,Data!$A$2:$A$53,0)),"Missing Data")</f>
        <v>Missing Data</v>
      </c>
    </row>
    <row r="51" spans="1:23" x14ac:dyDescent="0.25">
      <c r="A51" s="1" t="s">
        <v>98</v>
      </c>
      <c r="B51" s="1" t="s">
        <v>99</v>
      </c>
      <c r="C51" s="4">
        <f>IFERROR(INDEX(Data!$G$2:$G$53,MATCH($A51,Data!$A$2:$A$53,0))/INDEX(Data!$C$2:$C$53,MATCH($A51,Data!$A$2:$A$53,0)),"Missing Data")</f>
        <v>219.72619449893392</v>
      </c>
      <c r="D51" s="5"/>
      <c r="E51" s="2">
        <f>IFERROR(INDEX(Data!$F$2:$F$53,MATCH($A51,Data!$A$2:$A$53,0))/INDEX(Data!$C$2:$C$53,MATCH($A51,Data!$A$2:$A$53,0)),"Missing Data")</f>
        <v>0</v>
      </c>
      <c r="F51" s="5"/>
      <c r="G51" s="6" t="str">
        <f>IFERROR(INDEX(Data!$G$2:$G$53,MATCH($A51,Data!$A$2:$A$53,0))/INDEX(Data!$F$2:$F$53,MATCH($A51,Data!$A$2:$A$53,0)),"Missing Data")</f>
        <v>Missing Data</v>
      </c>
      <c r="H51" s="2">
        <f>IFERROR(INDEX(Data!$F$2:$F$53,MATCH($A51,Data!$A$2:$A$53,0))/INDEX(Data!$C$2:$C$53,MATCH($A51,Data!$A$2:$A$53,0)),"Missing Data")</f>
        <v>0</v>
      </c>
      <c r="I51" s="5"/>
      <c r="J51" s="2">
        <f t="array" ref="J51">IFERROR(INDEX(Data!$D$2:$D$53,MATCH($A51,Data!$A$2:$A$53,0))/INDEX(Data!$C$2:$C$53,MATCH($A51,Data!$A$2:$A$53,0)),"Missing Data")</f>
        <v>0</v>
      </c>
      <c r="K51" s="5"/>
      <c r="L51" s="2" t="str">
        <f t="array" ref="L51">IFERROR(INDEX(Data!$E$2:$E$53,MATCH($A51,Data!$A$2:$A$53,0))/INDEX(Data!$D$2:$D$53,MATCH($A51,Data!$A$2:$A$53,0)),"Missing Data")</f>
        <v>Missing Data</v>
      </c>
      <c r="M51" s="5"/>
      <c r="N51" s="2" t="str">
        <f t="array" ref="N51">IFERROR(INDEX(Data!$F$2:$F$53,MATCH($A51,Data!$A$2:$A$53,0))/INDEX(Data!$E$2:$E$53,MATCH($A51,Data!$A$2:$A$53,0)),"Missing Data")</f>
        <v>Missing Data</v>
      </c>
      <c r="O51" s="4" t="str">
        <f>IFERROR(INDEX(Data!$G$2:$G$53,MATCH($A51,Data!$A$2:$A$53,0))/INDEX(Data!$F$2:$F$53,MATCH($A51,Data!$A$2:$A$53,0)),"Missing Data")</f>
        <v>Missing Data</v>
      </c>
      <c r="P51" s="5"/>
      <c r="Q51" s="5" t="str">
        <f t="array" ref="Q51">IFERROR(INDEX(Data!$K$2:$K$53,MATCH($A51,Data!$A$2:$A$53,0))/INDEX(Data!$F$2:$F$53,MATCH($A51,Data!$A$2:$A$53,0)),"Missing Data")</f>
        <v>Missing Data</v>
      </c>
      <c r="R51" s="5"/>
      <c r="S51" s="6">
        <f>IFERROR(INDEX(Data!$G$2:$G$53,MATCH($A51,Data!$A$2:$A$53,0))/INDEX(Data!$K$2:$K$53,MATCH($A51,Data!$A$2:$A$53,0)),"Missing Data")</f>
        <v>512891.66689234937</v>
      </c>
      <c r="T51" s="4">
        <f>IFERROR(INDEX(Data!$J$2:$J$53,MATCH($A51,Data!$A$2:$A$53,0))/INDEX(Data!$G$2:$G$53,MATCH($A51,Data!$A$2:$A$53,0)),"Missing Data")</f>
        <v>0.21448378334092844</v>
      </c>
      <c r="U51" s="5">
        <f t="array" ref="U51">IFERROR(INDEX(Data!$J$2:$J$53,MATCH($A51,Data!$A$2:$A$53,0))/INDEX(Data!$K$2:$K$53,MATCH($A51,Data!$A$2:$A$53,0)),"Missing Data")</f>
        <v>110006.9451591063</v>
      </c>
      <c r="V51" s="5">
        <f t="shared" si="1"/>
        <v>402884.72173324309</v>
      </c>
      <c r="W51" s="6" t="str">
        <f t="array" ref="W51">IFERROR(INDEX(Data!$J$2:$J$53,MATCH($A51,Data!$A$2:$A$53,0))/INDEX(Data!$F$2:$F$53,MATCH($A51,Data!$A$2:$A$53,0)),"Missing Data")</f>
        <v>Missing Data</v>
      </c>
    </row>
    <row r="52" spans="1:23" x14ac:dyDescent="0.25">
      <c r="A52" s="1" t="s">
        <v>100</v>
      </c>
      <c r="B52" s="1" t="s">
        <v>101</v>
      </c>
      <c r="C52" s="4">
        <f>IFERROR(INDEX(Data!$G$2:$G$53,MATCH($A52,Data!$A$2:$A$53,0))/INDEX(Data!$C$2:$C$53,MATCH($A52,Data!$A$2:$A$53,0)),"Missing Data")</f>
        <v>100.09641295215116</v>
      </c>
      <c r="D52" s="5"/>
      <c r="E52" s="2">
        <f>IFERROR(INDEX(Data!$F$2:$F$53,MATCH($A52,Data!$A$2:$A$53,0))/INDEX(Data!$C$2:$C$53,MATCH($A52,Data!$A$2:$A$53,0)),"Missing Data")</f>
        <v>0</v>
      </c>
      <c r="F52" s="5"/>
      <c r="G52" s="6" t="str">
        <f>IFERROR(INDEX(Data!$G$2:$G$53,MATCH($A52,Data!$A$2:$A$53,0))/INDEX(Data!$F$2:$F$53,MATCH($A52,Data!$A$2:$A$53,0)),"Missing Data")</f>
        <v>Missing Data</v>
      </c>
      <c r="H52" s="2">
        <f>IFERROR(INDEX(Data!$F$2:$F$53,MATCH($A52,Data!$A$2:$A$53,0))/INDEX(Data!$C$2:$C$53,MATCH($A52,Data!$A$2:$A$53,0)),"Missing Data")</f>
        <v>0</v>
      </c>
      <c r="I52" s="5"/>
      <c r="J52" s="2">
        <f t="array" ref="J52">IFERROR(INDEX(Data!$D$2:$D$53,MATCH($A52,Data!$A$2:$A$53,0))/INDEX(Data!$C$2:$C$53,MATCH($A52,Data!$A$2:$A$53,0)),"Missing Data")</f>
        <v>0</v>
      </c>
      <c r="K52" s="5"/>
      <c r="L52" s="2" t="str">
        <f t="array" ref="L52">IFERROR(INDEX(Data!$E$2:$E$53,MATCH($A52,Data!$A$2:$A$53,0))/INDEX(Data!$D$2:$D$53,MATCH($A52,Data!$A$2:$A$53,0)),"Missing Data")</f>
        <v>Missing Data</v>
      </c>
      <c r="M52" s="5"/>
      <c r="N52" s="2" t="str">
        <f t="array" ref="N52">IFERROR(INDEX(Data!$F$2:$F$53,MATCH($A52,Data!$A$2:$A$53,0))/INDEX(Data!$E$2:$E$53,MATCH($A52,Data!$A$2:$A$53,0)),"Missing Data")</f>
        <v>Missing Data</v>
      </c>
      <c r="O52" s="4" t="str">
        <f>IFERROR(INDEX(Data!$G$2:$G$53,MATCH($A52,Data!$A$2:$A$53,0))/INDEX(Data!$F$2:$F$53,MATCH($A52,Data!$A$2:$A$53,0)),"Missing Data")</f>
        <v>Missing Data</v>
      </c>
      <c r="P52" s="5"/>
      <c r="Q52" s="5" t="str">
        <f t="array" ref="Q52">IFERROR(INDEX(Data!$K$2:$K$53,MATCH($A52,Data!$A$2:$A$53,0))/INDEX(Data!$F$2:$F$53,MATCH($A52,Data!$A$2:$A$53,0)),"Missing Data")</f>
        <v>Missing Data</v>
      </c>
      <c r="R52" s="5"/>
      <c r="S52" s="6">
        <f>IFERROR(INDEX(Data!$G$2:$G$53,MATCH($A52,Data!$A$2:$A$53,0))/INDEX(Data!$K$2:$K$53,MATCH($A52,Data!$A$2:$A$53,0)),"Missing Data")</f>
        <v>362274.86939571152</v>
      </c>
      <c r="T52" s="4">
        <f>IFERROR(INDEX(Data!$J$2:$J$53,MATCH($A52,Data!$A$2:$A$53,0))/INDEX(Data!$G$2:$G$53,MATCH($A52,Data!$A$2:$A$53,0)),"Missing Data")</f>
        <v>0.44853952128193531</v>
      </c>
      <c r="U52" s="5">
        <f t="array" ref="U52">IFERROR(INDEX(Data!$J$2:$J$53,MATCH($A52,Data!$A$2:$A$53,0))/INDEX(Data!$K$2:$K$53,MATCH($A52,Data!$A$2:$A$53,0)),"Missing Data")</f>
        <v>162494.59649122806</v>
      </c>
      <c r="V52" s="5">
        <f t="shared" si="1"/>
        <v>199780.27290448346</v>
      </c>
      <c r="W52" s="6" t="str">
        <f t="array" ref="W52">IFERROR(INDEX(Data!$J$2:$J$53,MATCH($A52,Data!$A$2:$A$53,0))/INDEX(Data!$F$2:$F$53,MATCH($A52,Data!$A$2:$A$53,0)),"Missing Data")</f>
        <v>Missing Data</v>
      </c>
    </row>
    <row r="53" spans="1:23" x14ac:dyDescent="0.25">
      <c r="A53" s="1" t="s">
        <v>102</v>
      </c>
      <c r="B53" s="1" t="s">
        <v>103</v>
      </c>
      <c r="C53" s="4">
        <f>IFERROR(INDEX(Data!$G$2:$G$53,MATCH($A53,Data!$A$2:$A$53,0))/INDEX(Data!$C$2:$C$53,MATCH($A53,Data!$A$2:$A$53,0)),"Missing Data")</f>
        <v>76.347780455909756</v>
      </c>
      <c r="D53" s="5"/>
      <c r="E53" s="2">
        <f>IFERROR(INDEX(Data!$F$2:$F$53,MATCH($A53,Data!$A$2:$A$53,0))/INDEX(Data!$C$2:$C$53,MATCH($A53,Data!$A$2:$A$53,0)),"Missing Data")</f>
        <v>0</v>
      </c>
      <c r="F53" s="5"/>
      <c r="G53" s="6" t="str">
        <f>IFERROR(INDEX(Data!$G$2:$G$53,MATCH($A53,Data!$A$2:$A$53,0))/INDEX(Data!$F$2:$F$53,MATCH($A53,Data!$A$2:$A$53,0)),"Missing Data")</f>
        <v>Missing Data</v>
      </c>
      <c r="H53" s="2">
        <f>IFERROR(INDEX(Data!$F$2:$F$53,MATCH($A53,Data!$A$2:$A$53,0))/INDEX(Data!$C$2:$C$53,MATCH($A53,Data!$A$2:$A$53,0)),"Missing Data")</f>
        <v>0</v>
      </c>
      <c r="I53" s="5"/>
      <c r="J53" s="2">
        <f t="array" ref="J53">IFERROR(INDEX(Data!$D$2:$D$53,MATCH($A53,Data!$A$2:$A$53,0))/INDEX(Data!$C$2:$C$53,MATCH($A53,Data!$A$2:$A$53,0)),"Missing Data")</f>
        <v>0</v>
      </c>
      <c r="K53" s="5"/>
      <c r="L53" s="2" t="str">
        <f t="array" ref="L53">IFERROR(INDEX(Data!$E$2:$E$53,MATCH($A53,Data!$A$2:$A$53,0))/INDEX(Data!$D$2:$D$53,MATCH($A53,Data!$A$2:$A$53,0)),"Missing Data")</f>
        <v>Missing Data</v>
      </c>
      <c r="M53" s="5"/>
      <c r="N53" s="2" t="str">
        <f t="array" ref="N53">IFERROR(INDEX(Data!$F$2:$F$53,MATCH($A53,Data!$A$2:$A$53,0))/INDEX(Data!$E$2:$E$53,MATCH($A53,Data!$A$2:$A$53,0)),"Missing Data")</f>
        <v>Missing Data</v>
      </c>
      <c r="O53" s="4" t="str">
        <f>IFERROR(INDEX(Data!$G$2:$G$53,MATCH($A53,Data!$A$2:$A$53,0))/INDEX(Data!$F$2:$F$53,MATCH($A53,Data!$A$2:$A$53,0)),"Missing Data")</f>
        <v>Missing Data</v>
      </c>
      <c r="P53" s="5"/>
      <c r="Q53" s="5" t="str">
        <f t="array" ref="Q53">IFERROR(INDEX(Data!$K$2:$K$53,MATCH($A53,Data!$A$2:$A$53,0))/INDEX(Data!$F$2:$F$53,MATCH($A53,Data!$A$2:$A$53,0)),"Missing Data")</f>
        <v>Missing Data</v>
      </c>
      <c r="R53" s="5"/>
      <c r="S53" s="6">
        <f>IFERROR(INDEX(Data!$G$2:$G$53,MATCH($A53,Data!$A$2:$A$53,0))/INDEX(Data!$K$2:$K$53,MATCH($A53,Data!$A$2:$A$53,0)),"Missing Data")</f>
        <v>411541.42372881353</v>
      </c>
      <c r="T53" s="4">
        <f>IFERROR(INDEX(Data!$J$2:$J$53,MATCH($A53,Data!$A$2:$A$53,0))/INDEX(Data!$G$2:$G$53,MATCH($A53,Data!$A$2:$A$53,0)),"Missing Data")</f>
        <v>0.33267858119519572</v>
      </c>
      <c r="U53" s="5">
        <f t="array" ref="U53">IFERROR(INDEX(Data!$J$2:$J$53,MATCH($A53,Data!$A$2:$A$53,0))/INDEX(Data!$K$2:$K$53,MATCH($A53,Data!$A$2:$A$53,0)),"Missing Data")</f>
        <v>136911.01694915254</v>
      </c>
      <c r="V53" s="5">
        <f t="shared" si="1"/>
        <v>274630.40677966096</v>
      </c>
      <c r="W53" s="6" t="str">
        <f t="array" ref="W53">IFERROR(INDEX(Data!$J$2:$J$53,MATCH($A53,Data!$A$2:$A$53,0))/INDEX(Data!$F$2:$F$53,MATCH($A53,Data!$A$2:$A$53,0)),"Missing Data")</f>
        <v>Missing Data</v>
      </c>
    </row>
    <row r="54" spans="1:23" x14ac:dyDescent="0.25">
      <c r="A54" s="1" t="s">
        <v>104</v>
      </c>
      <c r="B54" s="1" t="s">
        <v>105</v>
      </c>
      <c r="C54" s="7">
        <f>IFERROR(INDEX(Data!$G$2:$G$53,MATCH($A54,Data!$A$2:$A$53,0))/INDEX(Data!$C$2:$C$53,MATCH($A54,Data!$A$2:$A$53,0)),"Missing Data")</f>
        <v>41.683864411247498</v>
      </c>
      <c r="D54" s="8"/>
      <c r="E54" s="8">
        <f>IFERROR(INDEX(Data!$F$2:$F$53,MATCH($A54,Data!$A$2:$A$53,0))/INDEX(Data!$C$2:$C$53,MATCH($A54,Data!$A$2:$A$53,0)),"Missing Data")</f>
        <v>0</v>
      </c>
      <c r="F54" s="8"/>
      <c r="G54" s="9" t="str">
        <f>IFERROR(INDEX(Data!$G$2:$G$53,MATCH($A54,Data!$A$2:$A$53,0))/INDEX(Data!$F$2:$F$53,MATCH($A54,Data!$A$2:$A$53,0)),"Missing Data")</f>
        <v>Missing Data</v>
      </c>
      <c r="H54" s="2">
        <f>IFERROR(INDEX(Data!$F$2:$F$53,MATCH($A54,Data!$A$2:$A$53,0))/INDEX(Data!$C$2:$C$53,MATCH($A54,Data!$A$2:$A$53,0)),"Missing Data")</f>
        <v>0</v>
      </c>
      <c r="I54" s="8"/>
      <c r="J54" s="2">
        <f t="array" ref="J54">IFERROR(INDEX(Data!$D$2:$D$53,MATCH($A54,Data!$A$2:$A$53,0))/INDEX(Data!$C$2:$C$53,MATCH($A54,Data!$A$2:$A$53,0)),"Missing Data")</f>
        <v>0</v>
      </c>
      <c r="K54" s="8"/>
      <c r="L54" s="2" t="str">
        <f t="array" ref="L54">IFERROR(INDEX(Data!$E$2:$E$53,MATCH($A54,Data!$A$2:$A$53,0))/INDEX(Data!$D$2:$D$53,MATCH($A54,Data!$A$2:$A$53,0)),"Missing Data")</f>
        <v>Missing Data</v>
      </c>
      <c r="M54" s="8"/>
      <c r="N54" s="2" t="str">
        <f t="array" ref="N54">IFERROR(INDEX(Data!$F$2:$F$53,MATCH($A54,Data!$A$2:$A$53,0))/INDEX(Data!$E$2:$E$53,MATCH($A54,Data!$A$2:$A$53,0)),"Missing Data")</f>
        <v>Missing Data</v>
      </c>
      <c r="O54" s="4" t="str">
        <f>IFERROR(INDEX(Data!$G$2:$G$53,MATCH($A54,Data!$A$2:$A$53,0))/INDEX(Data!$F$2:$F$53,MATCH($A54,Data!$A$2:$A$53,0)),"Missing Data")</f>
        <v>Missing Data</v>
      </c>
      <c r="P54" s="8"/>
      <c r="Q54" s="5" t="str">
        <f t="array" ref="Q54">IFERROR(INDEX(Data!$K$2:$K$53,MATCH($A54,Data!$A$2:$A$53,0))/INDEX(Data!$F$2:$F$53,MATCH($A54,Data!$A$2:$A$53,0)),"Missing Data")</f>
        <v>Missing Data</v>
      </c>
      <c r="R54" s="8"/>
      <c r="S54" s="6">
        <f>IFERROR(INDEX(Data!$G$2:$G$53,MATCH($A54,Data!$A$2:$A$53,0))/INDEX(Data!$K$2:$K$53,MATCH($A54,Data!$A$2:$A$53,0)),"Missing Data")</f>
        <v>264131.86813186813</v>
      </c>
      <c r="T54" s="7">
        <f>IFERROR(INDEX(Data!$J$2:$J$53,MATCH($A54,Data!$A$2:$A$53,0))/INDEX(Data!$G$2:$G$53,MATCH($A54,Data!$A$2:$A$53,0)),"Missing Data")</f>
        <v>2.7236270594108838</v>
      </c>
      <c r="U54" s="8">
        <f t="array" ref="U54">IFERROR(INDEX(Data!$J$2:$J$53,MATCH($A54,Data!$A$2:$A$53,0))/INDEX(Data!$K$2:$K$53,MATCH($A54,Data!$A$2:$A$53,0)),"Missing Data")</f>
        <v>719396.70329670329</v>
      </c>
      <c r="V54" s="8">
        <f t="shared" si="1"/>
        <v>-455264.83516483515</v>
      </c>
      <c r="W54" s="9" t="str">
        <f t="array" ref="W54">IFERROR(INDEX(Data!$J$2:$J$53,MATCH($A54,Data!$A$2:$A$53,0))/INDEX(Data!$F$2:$F$53,MATCH($A54,Data!$A$2:$A$53,0)),"Missing Data")</f>
        <v>Missing Data</v>
      </c>
    </row>
  </sheetData>
  <sortState ref="A3:W54">
    <sortCondition ref="B3:B54"/>
  </sortState>
  <mergeCells count="4">
    <mergeCell ref="C1:G1"/>
    <mergeCell ref="H1:N1"/>
    <mergeCell ref="O1:S1"/>
    <mergeCell ref="T1: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"/>
  <sheetViews>
    <sheetView topLeftCell="A25" workbookViewId="0">
      <selection sqref="A1:G54"/>
    </sheetView>
  </sheetViews>
  <sheetFormatPr defaultRowHeight="15" x14ac:dyDescent="0.25"/>
  <cols>
    <col min="2" max="2" width="19.140625" bestFit="1" customWidth="1"/>
    <col min="3" max="3" width="19" customWidth="1"/>
    <col min="4" max="4" width="2" bestFit="1" customWidth="1"/>
    <col min="5" max="5" width="20" customWidth="1"/>
    <col min="6" max="6" width="2" bestFit="1" customWidth="1"/>
    <col min="7" max="8" width="18.7109375" customWidth="1"/>
    <col min="9" max="9" width="2" bestFit="1" customWidth="1"/>
    <col min="10" max="10" width="23.140625" customWidth="1"/>
    <col min="11" max="11" width="2" bestFit="1" customWidth="1"/>
    <col min="12" max="12" width="29.5703125" customWidth="1"/>
    <col min="13" max="13" width="2" bestFit="1" customWidth="1"/>
    <col min="14" max="14" width="18.5703125" bestFit="1" customWidth="1"/>
    <col min="15" max="15" width="18.5703125" customWidth="1"/>
    <col min="16" max="16" width="2" bestFit="1" customWidth="1"/>
    <col min="17" max="17" width="10.28515625" bestFit="1" customWidth="1"/>
    <col min="18" max="18" width="2" bestFit="1" customWidth="1"/>
    <col min="19" max="19" width="11.5703125" bestFit="1" customWidth="1"/>
    <col min="20" max="20" width="11.85546875" bestFit="1" customWidth="1"/>
    <col min="21" max="21" width="10.5703125" bestFit="1" customWidth="1"/>
    <col min="22" max="22" width="11.5703125" bestFit="1" customWidth="1"/>
    <col min="23" max="23" width="10.5703125" bestFit="1" customWidth="1"/>
  </cols>
  <sheetData>
    <row r="1" spans="1:23" x14ac:dyDescent="0.25">
      <c r="C1" s="22" t="s">
        <v>127</v>
      </c>
      <c r="D1" s="23"/>
      <c r="E1" s="23"/>
      <c r="F1" s="23"/>
      <c r="G1" s="24"/>
      <c r="H1" s="22" t="s">
        <v>128</v>
      </c>
      <c r="I1" s="23"/>
      <c r="J1" s="23"/>
      <c r="K1" s="23"/>
      <c r="L1" s="23"/>
      <c r="M1" s="23"/>
      <c r="N1" s="24"/>
      <c r="O1" s="22" t="s">
        <v>129</v>
      </c>
      <c r="P1" s="23"/>
      <c r="Q1" s="23"/>
      <c r="R1" s="23"/>
      <c r="S1" s="24"/>
      <c r="T1" s="25" t="s">
        <v>139</v>
      </c>
      <c r="U1" s="26"/>
      <c r="V1" s="26"/>
      <c r="W1" s="27"/>
    </row>
    <row r="2" spans="1:23" ht="30" customHeight="1" x14ac:dyDescent="0.25">
      <c r="A2" s="16" t="s">
        <v>0</v>
      </c>
      <c r="B2" s="16" t="s">
        <v>1</v>
      </c>
      <c r="C2" s="17" t="s">
        <v>109</v>
      </c>
      <c r="D2" s="18" t="s">
        <v>125</v>
      </c>
      <c r="E2" s="17" t="s">
        <v>131</v>
      </c>
      <c r="F2" s="18" t="s">
        <v>126</v>
      </c>
      <c r="G2" s="17" t="s">
        <v>130</v>
      </c>
      <c r="H2" s="17" t="s">
        <v>111</v>
      </c>
      <c r="I2" s="18" t="s">
        <v>125</v>
      </c>
      <c r="J2" s="17" t="s">
        <v>123</v>
      </c>
      <c r="K2" s="18" t="s">
        <v>126</v>
      </c>
      <c r="L2" s="17" t="s">
        <v>124</v>
      </c>
      <c r="M2" s="18" t="s">
        <v>126</v>
      </c>
      <c r="N2" s="17" t="s">
        <v>138</v>
      </c>
      <c r="O2" s="17" t="s">
        <v>130</v>
      </c>
      <c r="P2" s="18" t="s">
        <v>125</v>
      </c>
      <c r="Q2" s="17" t="s">
        <v>133</v>
      </c>
      <c r="R2" s="18" t="s">
        <v>126</v>
      </c>
      <c r="S2" s="17" t="s">
        <v>134</v>
      </c>
      <c r="T2" s="17" t="s">
        <v>112</v>
      </c>
      <c r="U2" s="17" t="s">
        <v>113</v>
      </c>
      <c r="V2" s="17" t="s">
        <v>132</v>
      </c>
      <c r="W2" s="17" t="s">
        <v>114</v>
      </c>
    </row>
    <row r="3" spans="1:23" x14ac:dyDescent="0.25">
      <c r="A3" s="1" t="s">
        <v>4</v>
      </c>
      <c r="B3" s="1" t="s">
        <v>5</v>
      </c>
      <c r="C3" s="4">
        <f>IFERROR(INDEX(Data!$H$2:$H$53,MATCH($A3,Data!$A$2:$A$53,0))/INDEX(Data!$C$2:$C$53,MATCH($A3,Data!$A$2:$A$53,0)),"Missing Data")</f>
        <v>103.39369402731027</v>
      </c>
      <c r="D3" s="5"/>
      <c r="E3" s="2">
        <f>IFERROR(INDEX(Data!$F$2:$F$53,MATCH($A3,Data!$A$2:$A$53,0))/INDEX(Data!$C$2:$C$53,MATCH($A3,Data!$A$2:$A$53,0)),"Missing Data")</f>
        <v>0</v>
      </c>
      <c r="F3" s="5"/>
      <c r="G3" s="14" t="str">
        <f>IFERROR(INDEX(Data!$H$2:$H$53,MATCH($A3,Data!$A$2:$A$53,0))/INDEX(Data!$F$2:$F$53,MATCH($A3,Data!$A$2:$A$53,0)),"Missing Data")</f>
        <v>Missing Data</v>
      </c>
      <c r="H3" s="2">
        <f>IFERROR(INDEX(Data!$F$2:$F$53,MATCH($A3,Data!$A$2:$A$53,0))/INDEX(Data!$C$2:$C$53,MATCH($A3,Data!$A$2:$A$53,0)),"Missing Data")</f>
        <v>0</v>
      </c>
      <c r="I3" s="5"/>
      <c r="J3" s="2">
        <f t="array" ref="J3">IFERROR(INDEX(Data!$D$2:$D$53,MATCH($A3,Data!$A$2:$A$53,0))/INDEX(Data!$C$2:$C$53,MATCH($A3,Data!$A$2:$A$53,0)),"Missing Data")</f>
        <v>0</v>
      </c>
      <c r="K3" s="5"/>
      <c r="L3" s="2" t="str">
        <f t="array" ref="L3">IFERROR(INDEX(Data!$E$2:$E$53,MATCH($A3,Data!$A$2:$A$53,0))/INDEX(Data!$D$2:$D$53,MATCH($A3,Data!$A$2:$A$53,0)),"Missing Data")</f>
        <v>Missing Data</v>
      </c>
      <c r="M3" s="5"/>
      <c r="N3" s="2" t="str">
        <f t="array" ref="N3">IFERROR(INDEX(Data!$F$2:$F$53,MATCH($A3,Data!$A$2:$A$53,0))/INDEX(Data!$E$2:$E$53,MATCH($A3,Data!$A$2:$A$53,0)),"Missing Data")</f>
        <v>Missing Data</v>
      </c>
      <c r="O3" s="12" t="str">
        <f>IFERROR(INDEX(Data!$H$2:$H$53,MATCH($A3,Data!$A$2:$A$53,0))/INDEX(Data!$F$2:$F$53,MATCH($A3,Data!$A$2:$A$53,0)),"Missing Data")</f>
        <v>Missing Data</v>
      </c>
      <c r="P3" s="13"/>
      <c r="Q3" s="13" t="str">
        <f t="array" ref="Q3">IFERROR(INDEX(Data!$K$2:$K$53,MATCH($A3,Data!$A$2:$A$53,0))/INDEX(Data!$F$2:$F$53,MATCH($A3,Data!$A$2:$A$53,0)),"Missing Data")</f>
        <v>Missing Data</v>
      </c>
      <c r="R3" s="13"/>
      <c r="S3" s="14">
        <f t="array" ref="S3">IFERROR(INDEX(Data!$H$2:$H$53,MATCH($A3,Data!$A$2:$A$53,0))/INDEX(Data!$K$2:$K$53,MATCH($A3,Data!$A$2:$A$53,0)),"Missing Data")</f>
        <v>245612.43392504932</v>
      </c>
      <c r="T3" s="12">
        <f>IFERROR(INDEX(Data!$J$2:$J$53,MATCH($A3,Data!$A$2:$A$53,0))/INDEX(Data!$H$2:$H$53,MATCH($A3,Data!$A$2:$A$53,0)),"Missing Data")</f>
        <v>0.21568097407580056</v>
      </c>
      <c r="U3" s="13">
        <f t="array" ref="U3">IFERROR(INDEX(Data!$J$2:$J$53,MATCH($A3,Data!$A$2:$A$53,0))/INDEX(Data!$K$2:$K$53,MATCH($A3,Data!$A$2:$A$53,0)),"Missing Data")</f>
        <v>52973.928994082838</v>
      </c>
      <c r="V3" s="13">
        <f t="shared" ref="V3:V34" si="0">S3-U3</f>
        <v>192638.50493096648</v>
      </c>
      <c r="W3" s="14" t="str">
        <f t="array" ref="W3">IFERROR(INDEX(Data!$J$2:$J$53,MATCH($A3,Data!$A$2:$A$53,0))/INDEX(Data!$F$2:$F$53,MATCH($A3,Data!$A$2:$A$53,0)),"Missing Data")</f>
        <v>Missing Data</v>
      </c>
    </row>
    <row r="4" spans="1:23" x14ac:dyDescent="0.25">
      <c r="A4" s="1" t="s">
        <v>6</v>
      </c>
      <c r="B4" s="1" t="s">
        <v>7</v>
      </c>
      <c r="C4" s="4">
        <f>IFERROR(INDEX(Data!$H$2:$H$53,MATCH($A4,Data!$A$2:$A$53,0))/INDEX(Data!$C$2:$C$53,MATCH($A4,Data!$A$2:$A$53,0)),"Missing Data")</f>
        <v>383.16076937507103</v>
      </c>
      <c r="D4" s="5"/>
      <c r="E4" s="2">
        <f>IFERROR(INDEX(Data!$F$2:$F$53,MATCH($A4,Data!$A$2:$A$53,0))/INDEX(Data!$C$2:$C$53,MATCH($A4,Data!$A$2:$A$53,0)),"Missing Data")</f>
        <v>0</v>
      </c>
      <c r="F4" s="5"/>
      <c r="G4" s="6" t="str">
        <f>IFERROR(INDEX(Data!$H$2:$H$53,MATCH($A4,Data!$A$2:$A$53,0))/INDEX(Data!$F$2:$F$53,MATCH($A4,Data!$A$2:$A$53,0)),"Missing Data")</f>
        <v>Missing Data</v>
      </c>
      <c r="H4" s="2">
        <f>IFERROR(INDEX(Data!$F$2:$F$53,MATCH($A4,Data!$A$2:$A$53,0))/INDEX(Data!$C$2:$C$53,MATCH($A4,Data!$A$2:$A$53,0)),"Missing Data")</f>
        <v>0</v>
      </c>
      <c r="I4" s="5"/>
      <c r="J4" s="2">
        <f t="array" ref="J4">IFERROR(INDEX(Data!$D$2:$D$53,MATCH($A4,Data!$A$2:$A$53,0))/INDEX(Data!$C$2:$C$53,MATCH($A4,Data!$A$2:$A$53,0)),"Missing Data")</f>
        <v>0</v>
      </c>
      <c r="K4" s="5"/>
      <c r="L4" s="2" t="str">
        <f t="array" ref="L4">IFERROR(INDEX(Data!$E$2:$E$53,MATCH($A4,Data!$A$2:$A$53,0))/INDEX(Data!$D$2:$D$53,MATCH($A4,Data!$A$2:$A$53,0)),"Missing Data")</f>
        <v>Missing Data</v>
      </c>
      <c r="M4" s="5"/>
      <c r="N4" s="2" t="str">
        <f t="array" ref="N4">IFERROR(INDEX(Data!$F$2:$F$53,MATCH($A4,Data!$A$2:$A$53,0))/INDEX(Data!$E$2:$E$53,MATCH($A4,Data!$A$2:$A$53,0)),"Missing Data")</f>
        <v>Missing Data</v>
      </c>
      <c r="O4" s="4" t="str">
        <f>IFERROR(INDEX(Data!$H$2:$H$53,MATCH($A4,Data!$A$2:$A$53,0))/INDEX(Data!$F$2:$F$53,MATCH($A4,Data!$A$2:$A$53,0)),"Missing Data")</f>
        <v>Missing Data</v>
      </c>
      <c r="P4" s="5"/>
      <c r="Q4" s="5" t="str">
        <f t="array" ref="Q4">IFERROR(INDEX(Data!$K$2:$K$53,MATCH($A4,Data!$A$2:$A$53,0))/INDEX(Data!$F$2:$F$53,MATCH($A4,Data!$A$2:$A$53,0)),"Missing Data")</f>
        <v>Missing Data</v>
      </c>
      <c r="R4" s="5"/>
      <c r="S4" s="6">
        <f>IFERROR(INDEX(Data!$H$2:$H$53,MATCH($A4,Data!$A$2:$A$53,0))/INDEX(Data!$K$2:$K$53,MATCH($A4,Data!$A$2:$A$53,0)),"Missing Data")</f>
        <v>369162.25857519789</v>
      </c>
      <c r="T4" s="4">
        <f>IFERROR(INDEX(Data!$J$2:$J$53,MATCH($A4,Data!$A$2:$A$53,0))/INDEX(Data!$H$2:$H$53,MATCH($A4,Data!$A$2:$A$53,0)),"Missing Data")</f>
        <v>0.56337425357632098</v>
      </c>
      <c r="U4" s="5">
        <f t="array" ref="U4">IFERROR(INDEX(Data!$J$2:$J$53,MATCH($A4,Data!$A$2:$A$53,0))/INDEX(Data!$K$2:$K$53,MATCH($A4,Data!$A$2:$A$53,0)),"Missing Data")</f>
        <v>207976.51187335092</v>
      </c>
      <c r="V4" s="5">
        <f t="shared" si="0"/>
        <v>161185.74670184698</v>
      </c>
      <c r="W4" s="6" t="str">
        <f t="array" ref="W4">IFERROR(INDEX(Data!$J$2:$J$53,MATCH($A4,Data!$A$2:$A$53,0))/INDEX(Data!$F$2:$F$53,MATCH($A4,Data!$A$2:$A$53,0)),"Missing Data")</f>
        <v>Missing Data</v>
      </c>
    </row>
    <row r="5" spans="1:23" x14ac:dyDescent="0.25">
      <c r="A5" s="1" t="s">
        <v>8</v>
      </c>
      <c r="B5" s="1" t="s">
        <v>9</v>
      </c>
      <c r="C5" s="4">
        <f>IFERROR(INDEX(Data!$H$2:$H$53,MATCH($A5,Data!$A$2:$A$53,0))/INDEX(Data!$C$2:$C$53,MATCH($A5,Data!$A$2:$A$53,0)),"Missing Data")</f>
        <v>83.365680127257065</v>
      </c>
      <c r="D5" s="5"/>
      <c r="E5" s="2">
        <f>IFERROR(INDEX(Data!$F$2:$F$53,MATCH($A5,Data!$A$2:$A$53,0))/INDEX(Data!$C$2:$C$53,MATCH($A5,Data!$A$2:$A$53,0)),"Missing Data")</f>
        <v>0</v>
      </c>
      <c r="F5" s="5"/>
      <c r="G5" s="6" t="str">
        <f>IFERROR(INDEX(Data!$H$2:$H$53,MATCH($A5,Data!$A$2:$A$53,0))/INDEX(Data!$F$2:$F$53,MATCH($A5,Data!$A$2:$A$53,0)),"Missing Data")</f>
        <v>Missing Data</v>
      </c>
      <c r="H5" s="2">
        <f>IFERROR(INDEX(Data!$F$2:$F$53,MATCH($A5,Data!$A$2:$A$53,0))/INDEX(Data!$C$2:$C$53,MATCH($A5,Data!$A$2:$A$53,0)),"Missing Data")</f>
        <v>0</v>
      </c>
      <c r="I5" s="5"/>
      <c r="J5" s="2">
        <f t="array" ref="J5">IFERROR(INDEX(Data!$D$2:$D$53,MATCH($A5,Data!$A$2:$A$53,0))/INDEX(Data!$C$2:$C$53,MATCH($A5,Data!$A$2:$A$53,0)),"Missing Data")</f>
        <v>0</v>
      </c>
      <c r="K5" s="5"/>
      <c r="L5" s="2" t="str">
        <f t="array" ref="L5">IFERROR(INDEX(Data!$E$2:$E$53,MATCH($A5,Data!$A$2:$A$53,0))/INDEX(Data!$D$2:$D$53,MATCH($A5,Data!$A$2:$A$53,0)),"Missing Data")</f>
        <v>Missing Data</v>
      </c>
      <c r="M5" s="5"/>
      <c r="N5" s="2" t="str">
        <f t="array" ref="N5">IFERROR(INDEX(Data!$F$2:$F$53,MATCH($A5,Data!$A$2:$A$53,0))/INDEX(Data!$E$2:$E$53,MATCH($A5,Data!$A$2:$A$53,0)),"Missing Data")</f>
        <v>Missing Data</v>
      </c>
      <c r="O5" s="4" t="str">
        <f>IFERROR(INDEX(Data!$H$2:$H$53,MATCH($A5,Data!$A$2:$A$53,0))/INDEX(Data!$F$2:$F$53,MATCH($A5,Data!$A$2:$A$53,0)),"Missing Data")</f>
        <v>Missing Data</v>
      </c>
      <c r="P5" s="5"/>
      <c r="Q5" s="5" t="str">
        <f t="array" ref="Q5">IFERROR(INDEX(Data!$K$2:$K$53,MATCH($A5,Data!$A$2:$A$53,0))/INDEX(Data!$F$2:$F$53,MATCH($A5,Data!$A$2:$A$53,0)),"Missing Data")</f>
        <v>Missing Data</v>
      </c>
      <c r="R5" s="5"/>
      <c r="S5" s="6">
        <f>IFERROR(INDEX(Data!$H$2:$H$53,MATCH($A5,Data!$A$2:$A$53,0))/INDEX(Data!$K$2:$K$53,MATCH($A5,Data!$A$2:$A$53,0)),"Missing Data")</f>
        <v>362162.46153846156</v>
      </c>
      <c r="T5" s="4">
        <f>IFERROR(INDEX(Data!$J$2:$J$53,MATCH($A5,Data!$A$2:$A$53,0))/INDEX(Data!$H$2:$H$53,MATCH($A5,Data!$A$2:$A$53,0)),"Missing Data")</f>
        <v>0.1930575319275796</v>
      </c>
      <c r="U5" s="5">
        <f t="array" ref="U5">IFERROR(INDEX(Data!$J$2:$J$53,MATCH($A5,Data!$A$2:$A$53,0))/INDEX(Data!$K$2:$K$53,MATCH($A5,Data!$A$2:$A$53,0)),"Missing Data")</f>
        <v>69918.190981432359</v>
      </c>
      <c r="V5" s="5">
        <f t="shared" si="0"/>
        <v>292244.27055702917</v>
      </c>
      <c r="W5" s="6" t="str">
        <f t="array" ref="W5">IFERROR(INDEX(Data!$J$2:$J$53,MATCH($A5,Data!$A$2:$A$53,0))/INDEX(Data!$F$2:$F$53,MATCH($A5,Data!$A$2:$A$53,0)),"Missing Data")</f>
        <v>Missing Data</v>
      </c>
    </row>
    <row r="6" spans="1:23" x14ac:dyDescent="0.25">
      <c r="A6" s="1" t="s">
        <v>10</v>
      </c>
      <c r="B6" s="1" t="s">
        <v>11</v>
      </c>
      <c r="C6" s="4">
        <f>IFERROR(INDEX(Data!$H$2:$H$53,MATCH($A6,Data!$A$2:$A$53,0))/INDEX(Data!$C$2:$C$53,MATCH($A6,Data!$A$2:$A$53,0)),"Missing Data")</f>
        <v>73.802269149252098</v>
      </c>
      <c r="D6" s="5"/>
      <c r="E6" s="2">
        <f>IFERROR(INDEX(Data!$F$2:$F$53,MATCH($A6,Data!$A$2:$A$53,0))/INDEX(Data!$C$2:$C$53,MATCH($A6,Data!$A$2:$A$53,0)),"Missing Data")</f>
        <v>0</v>
      </c>
      <c r="F6" s="5"/>
      <c r="G6" s="6" t="str">
        <f>IFERROR(INDEX(Data!$H$2:$H$53,MATCH($A6,Data!$A$2:$A$53,0))/INDEX(Data!$F$2:$F$53,MATCH($A6,Data!$A$2:$A$53,0)),"Missing Data")</f>
        <v>Missing Data</v>
      </c>
      <c r="H6" s="2">
        <f>IFERROR(INDEX(Data!$F$2:$F$53,MATCH($A6,Data!$A$2:$A$53,0))/INDEX(Data!$C$2:$C$53,MATCH($A6,Data!$A$2:$A$53,0)),"Missing Data")</f>
        <v>0</v>
      </c>
      <c r="I6" s="5"/>
      <c r="J6" s="2">
        <f t="array" ref="J6">IFERROR(INDEX(Data!$D$2:$D$53,MATCH($A6,Data!$A$2:$A$53,0))/INDEX(Data!$C$2:$C$53,MATCH($A6,Data!$A$2:$A$53,0)),"Missing Data")</f>
        <v>0</v>
      </c>
      <c r="K6" s="5"/>
      <c r="L6" s="2" t="str">
        <f t="array" ref="L6">IFERROR(INDEX(Data!$E$2:$E$53,MATCH($A6,Data!$A$2:$A$53,0))/INDEX(Data!$D$2:$D$53,MATCH($A6,Data!$A$2:$A$53,0)),"Missing Data")</f>
        <v>Missing Data</v>
      </c>
      <c r="M6" s="5"/>
      <c r="N6" s="2" t="str">
        <f t="array" ref="N6">IFERROR(INDEX(Data!$F$2:$F$53,MATCH($A6,Data!$A$2:$A$53,0))/INDEX(Data!$E$2:$E$53,MATCH($A6,Data!$A$2:$A$53,0)),"Missing Data")</f>
        <v>Missing Data</v>
      </c>
      <c r="O6" s="4" t="str">
        <f>IFERROR(INDEX(Data!$H$2:$H$53,MATCH($A6,Data!$A$2:$A$53,0))/INDEX(Data!$F$2:$F$53,MATCH($A6,Data!$A$2:$A$53,0)),"Missing Data")</f>
        <v>Missing Data</v>
      </c>
      <c r="P6" s="5"/>
      <c r="Q6" s="5" t="str">
        <f t="array" ref="Q6">IFERROR(INDEX(Data!$K$2:$K$53,MATCH($A6,Data!$A$2:$A$53,0))/INDEX(Data!$F$2:$F$53,MATCH($A6,Data!$A$2:$A$53,0)),"Missing Data")</f>
        <v>Missing Data</v>
      </c>
      <c r="R6" s="5"/>
      <c r="S6" s="6">
        <f>IFERROR(INDEX(Data!$H$2:$H$53,MATCH($A6,Data!$A$2:$A$53,0))/INDEX(Data!$K$2:$K$53,MATCH($A6,Data!$A$2:$A$53,0)),"Missing Data")</f>
        <v>197912.72727272726</v>
      </c>
      <c r="T6" s="4">
        <f>IFERROR(INDEX(Data!$J$2:$J$53,MATCH($A6,Data!$A$2:$A$53,0))/INDEX(Data!$H$2:$H$53,MATCH($A6,Data!$A$2:$A$53,0)),"Missing Data")</f>
        <v>0.40634147282548783</v>
      </c>
      <c r="U6" s="5">
        <f t="array" ref="U6">IFERROR(INDEX(Data!$J$2:$J$53,MATCH($A6,Data!$A$2:$A$53,0))/INDEX(Data!$K$2:$K$53,MATCH($A6,Data!$A$2:$A$53,0)),"Missing Data")</f>
        <v>80420.149090909094</v>
      </c>
      <c r="V6" s="5">
        <f t="shared" si="0"/>
        <v>117492.57818181817</v>
      </c>
      <c r="W6" s="6" t="str">
        <f t="array" ref="W6">IFERROR(INDEX(Data!$J$2:$J$53,MATCH($A6,Data!$A$2:$A$53,0))/INDEX(Data!$F$2:$F$53,MATCH($A6,Data!$A$2:$A$53,0)),"Missing Data")</f>
        <v>Missing Data</v>
      </c>
    </row>
    <row r="7" spans="1:23" x14ac:dyDescent="0.25">
      <c r="A7" s="1" t="s">
        <v>12</v>
      </c>
      <c r="B7" s="1" t="s">
        <v>13</v>
      </c>
      <c r="C7" s="4">
        <f>IFERROR(INDEX(Data!$H$2:$H$53,MATCH($A7,Data!$A$2:$A$53,0))/INDEX(Data!$C$2:$C$53,MATCH($A7,Data!$A$2:$A$53,0)),"Missing Data")</f>
        <v>190.11221962344194</v>
      </c>
      <c r="D7" s="5"/>
      <c r="E7" s="2">
        <f>IFERROR(INDEX(Data!$F$2:$F$53,MATCH($A7,Data!$A$2:$A$53,0))/INDEX(Data!$C$2:$C$53,MATCH($A7,Data!$A$2:$A$53,0)),"Missing Data")</f>
        <v>0</v>
      </c>
      <c r="F7" s="5"/>
      <c r="G7" s="6" t="str">
        <f>IFERROR(INDEX(Data!$H$2:$H$53,MATCH($A7,Data!$A$2:$A$53,0))/INDEX(Data!$F$2:$F$53,MATCH($A7,Data!$A$2:$A$53,0)),"Missing Data")</f>
        <v>Missing Data</v>
      </c>
      <c r="H7" s="2">
        <f>IFERROR(INDEX(Data!$F$2:$F$53,MATCH($A7,Data!$A$2:$A$53,0))/INDEX(Data!$C$2:$C$53,MATCH($A7,Data!$A$2:$A$53,0)),"Missing Data")</f>
        <v>0</v>
      </c>
      <c r="I7" s="5"/>
      <c r="J7" s="2">
        <f t="array" ref="J7">IFERROR(INDEX(Data!$D$2:$D$53,MATCH($A7,Data!$A$2:$A$53,0))/INDEX(Data!$C$2:$C$53,MATCH($A7,Data!$A$2:$A$53,0)),"Missing Data")</f>
        <v>0</v>
      </c>
      <c r="K7" s="5"/>
      <c r="L7" s="2" t="str">
        <f t="array" ref="L7">IFERROR(INDEX(Data!$E$2:$E$53,MATCH($A7,Data!$A$2:$A$53,0))/INDEX(Data!$D$2:$D$53,MATCH($A7,Data!$A$2:$A$53,0)),"Missing Data")</f>
        <v>Missing Data</v>
      </c>
      <c r="M7" s="5"/>
      <c r="N7" s="2" t="str">
        <f t="array" ref="N7">IFERROR(INDEX(Data!$F$2:$F$53,MATCH($A7,Data!$A$2:$A$53,0))/INDEX(Data!$E$2:$E$53,MATCH($A7,Data!$A$2:$A$53,0)),"Missing Data")</f>
        <v>Missing Data</v>
      </c>
      <c r="O7" s="4" t="str">
        <f>IFERROR(INDEX(Data!$H$2:$H$53,MATCH($A7,Data!$A$2:$A$53,0))/INDEX(Data!$F$2:$F$53,MATCH($A7,Data!$A$2:$A$53,0)),"Missing Data")</f>
        <v>Missing Data</v>
      </c>
      <c r="P7" s="5"/>
      <c r="Q7" s="5" t="str">
        <f t="array" ref="Q7">IFERROR(INDEX(Data!$K$2:$K$53,MATCH($A7,Data!$A$2:$A$53,0))/INDEX(Data!$F$2:$F$53,MATCH($A7,Data!$A$2:$A$53,0)),"Missing Data")</f>
        <v>Missing Data</v>
      </c>
      <c r="R7" s="5"/>
      <c r="S7" s="6">
        <f>IFERROR(INDEX(Data!$H$2:$H$53,MATCH($A7,Data!$A$2:$A$53,0))/INDEX(Data!$K$2:$K$53,MATCH($A7,Data!$A$2:$A$53,0)),"Missing Data")</f>
        <v>580540.11186113791</v>
      </c>
      <c r="T7" s="4">
        <f>IFERROR(INDEX(Data!$J$2:$J$53,MATCH($A7,Data!$A$2:$A$53,0))/INDEX(Data!$H$2:$H$53,MATCH($A7,Data!$A$2:$A$53,0)),"Missing Data")</f>
        <v>0.20185373180632163</v>
      </c>
      <c r="U7" s="5">
        <f t="array" ref="U7">IFERROR(INDEX(Data!$J$2:$J$53,MATCH($A7,Data!$A$2:$A$53,0))/INDEX(Data!$K$2:$K$53,MATCH($A7,Data!$A$2:$A$53,0)),"Missing Data")</f>
        <v>117184.18804243009</v>
      </c>
      <c r="V7" s="5">
        <f t="shared" si="0"/>
        <v>463355.92381870782</v>
      </c>
      <c r="W7" s="6" t="str">
        <f t="array" ref="W7">IFERROR(INDEX(Data!$J$2:$J$53,MATCH($A7,Data!$A$2:$A$53,0))/INDEX(Data!$F$2:$F$53,MATCH($A7,Data!$A$2:$A$53,0)),"Missing Data")</f>
        <v>Missing Data</v>
      </c>
    </row>
    <row r="8" spans="1:23" x14ac:dyDescent="0.25">
      <c r="A8" s="1" t="s">
        <v>14</v>
      </c>
      <c r="B8" s="1" t="s">
        <v>15</v>
      </c>
      <c r="C8" s="4">
        <f>IFERROR(INDEX(Data!$H$2:$H$53,MATCH($A8,Data!$A$2:$A$53,0))/INDEX(Data!$C$2:$C$53,MATCH($A8,Data!$A$2:$A$53,0)),"Missing Data")</f>
        <v>160.51484066351438</v>
      </c>
      <c r="D8" s="5"/>
      <c r="E8" s="2">
        <f>IFERROR(INDEX(Data!$F$2:$F$53,MATCH($A8,Data!$A$2:$A$53,0))/INDEX(Data!$C$2:$C$53,MATCH($A8,Data!$A$2:$A$53,0)),"Missing Data")</f>
        <v>0</v>
      </c>
      <c r="F8" s="5"/>
      <c r="G8" s="6" t="str">
        <f>IFERROR(INDEX(Data!$H$2:$H$53,MATCH($A8,Data!$A$2:$A$53,0))/INDEX(Data!$F$2:$F$53,MATCH($A8,Data!$A$2:$A$53,0)),"Missing Data")</f>
        <v>Missing Data</v>
      </c>
      <c r="H8" s="2">
        <f>IFERROR(INDEX(Data!$F$2:$F$53,MATCH($A8,Data!$A$2:$A$53,0))/INDEX(Data!$C$2:$C$53,MATCH($A8,Data!$A$2:$A$53,0)),"Missing Data")</f>
        <v>0</v>
      </c>
      <c r="I8" s="5"/>
      <c r="J8" s="2">
        <f t="array" ref="J8">IFERROR(INDEX(Data!$D$2:$D$53,MATCH($A8,Data!$A$2:$A$53,0))/INDEX(Data!$C$2:$C$53,MATCH($A8,Data!$A$2:$A$53,0)),"Missing Data")</f>
        <v>0</v>
      </c>
      <c r="K8" s="5"/>
      <c r="L8" s="2" t="str">
        <f t="array" ref="L8">IFERROR(INDEX(Data!$E$2:$E$53,MATCH($A8,Data!$A$2:$A$53,0))/INDEX(Data!$D$2:$D$53,MATCH($A8,Data!$A$2:$A$53,0)),"Missing Data")</f>
        <v>Missing Data</v>
      </c>
      <c r="M8" s="5"/>
      <c r="N8" s="2" t="str">
        <f t="array" ref="N8">IFERROR(INDEX(Data!$F$2:$F$53,MATCH($A8,Data!$A$2:$A$53,0))/INDEX(Data!$E$2:$E$53,MATCH($A8,Data!$A$2:$A$53,0)),"Missing Data")</f>
        <v>Missing Data</v>
      </c>
      <c r="O8" s="4" t="str">
        <f>IFERROR(INDEX(Data!$H$2:$H$53,MATCH($A8,Data!$A$2:$A$53,0))/INDEX(Data!$F$2:$F$53,MATCH($A8,Data!$A$2:$A$53,0)),"Missing Data")</f>
        <v>Missing Data</v>
      </c>
      <c r="P8" s="5"/>
      <c r="Q8" s="5" t="str">
        <f t="array" ref="Q8">IFERROR(INDEX(Data!$K$2:$K$53,MATCH($A8,Data!$A$2:$A$53,0))/INDEX(Data!$F$2:$F$53,MATCH($A8,Data!$A$2:$A$53,0)),"Missing Data")</f>
        <v>Missing Data</v>
      </c>
      <c r="R8" s="5"/>
      <c r="S8" s="6">
        <f>IFERROR(INDEX(Data!$H$2:$H$53,MATCH($A8,Data!$A$2:$A$53,0))/INDEX(Data!$K$2:$K$53,MATCH($A8,Data!$A$2:$A$53,0)),"Missing Data")</f>
        <v>362640.41097083152</v>
      </c>
      <c r="T8" s="4">
        <f>IFERROR(INDEX(Data!$J$2:$J$53,MATCH($A8,Data!$A$2:$A$53,0))/INDEX(Data!$H$2:$H$53,MATCH($A8,Data!$A$2:$A$53,0)),"Missing Data")</f>
        <v>0.12633647060622305</v>
      </c>
      <c r="U8" s="5">
        <f t="array" ref="U8">IFERROR(INDEX(Data!$J$2:$J$53,MATCH($A8,Data!$A$2:$A$53,0))/INDEX(Data!$K$2:$K$53,MATCH($A8,Data!$A$2:$A$53,0)),"Missing Data")</f>
        <v>45814.7096212451</v>
      </c>
      <c r="V8" s="5">
        <f t="shared" si="0"/>
        <v>316825.70134958642</v>
      </c>
      <c r="W8" s="6" t="str">
        <f t="array" ref="W8">IFERROR(INDEX(Data!$J$2:$J$53,MATCH($A8,Data!$A$2:$A$53,0))/INDEX(Data!$F$2:$F$53,MATCH($A8,Data!$A$2:$A$53,0)),"Missing Data")</f>
        <v>Missing Data</v>
      </c>
    </row>
    <row r="9" spans="1:23" x14ac:dyDescent="0.25">
      <c r="A9" s="1" t="s">
        <v>16</v>
      </c>
      <c r="B9" s="1" t="s">
        <v>17</v>
      </c>
      <c r="C9" s="4">
        <f>IFERROR(INDEX(Data!$H$2:$H$53,MATCH($A9,Data!$A$2:$A$53,0))/INDEX(Data!$C$2:$C$53,MATCH($A9,Data!$A$2:$A$53,0)),"Missing Data")</f>
        <v>263.50221019470928</v>
      </c>
      <c r="D9" s="5"/>
      <c r="E9" s="2">
        <f>IFERROR(INDEX(Data!$F$2:$F$53,MATCH($A9,Data!$A$2:$A$53,0))/INDEX(Data!$C$2:$C$53,MATCH($A9,Data!$A$2:$A$53,0)),"Missing Data")</f>
        <v>0</v>
      </c>
      <c r="F9" s="5"/>
      <c r="G9" s="6" t="str">
        <f>IFERROR(INDEX(Data!$H$2:$H$53,MATCH($A9,Data!$A$2:$A$53,0))/INDEX(Data!$F$2:$F$53,MATCH($A9,Data!$A$2:$A$53,0)),"Missing Data")</f>
        <v>Missing Data</v>
      </c>
      <c r="H9" s="2">
        <f>IFERROR(INDEX(Data!$F$2:$F$53,MATCH($A9,Data!$A$2:$A$53,0))/INDEX(Data!$C$2:$C$53,MATCH($A9,Data!$A$2:$A$53,0)),"Missing Data")</f>
        <v>0</v>
      </c>
      <c r="I9" s="5"/>
      <c r="J9" s="2">
        <f t="array" ref="J9">IFERROR(INDEX(Data!$D$2:$D$53,MATCH($A9,Data!$A$2:$A$53,0))/INDEX(Data!$C$2:$C$53,MATCH($A9,Data!$A$2:$A$53,0)),"Missing Data")</f>
        <v>0</v>
      </c>
      <c r="K9" s="5"/>
      <c r="L9" s="2" t="str">
        <f t="array" ref="L9">IFERROR(INDEX(Data!$E$2:$E$53,MATCH($A9,Data!$A$2:$A$53,0))/INDEX(Data!$D$2:$D$53,MATCH($A9,Data!$A$2:$A$53,0)),"Missing Data")</f>
        <v>Missing Data</v>
      </c>
      <c r="M9" s="5"/>
      <c r="N9" s="2" t="str">
        <f t="array" ref="N9">IFERROR(INDEX(Data!$F$2:$F$53,MATCH($A9,Data!$A$2:$A$53,0))/INDEX(Data!$E$2:$E$53,MATCH($A9,Data!$A$2:$A$53,0)),"Missing Data")</f>
        <v>Missing Data</v>
      </c>
      <c r="O9" s="4" t="str">
        <f>IFERROR(INDEX(Data!$H$2:$H$53,MATCH($A9,Data!$A$2:$A$53,0))/INDEX(Data!$F$2:$F$53,MATCH($A9,Data!$A$2:$A$53,0)),"Missing Data")</f>
        <v>Missing Data</v>
      </c>
      <c r="P9" s="5"/>
      <c r="Q9" s="5" t="str">
        <f t="array" ref="Q9">IFERROR(INDEX(Data!$K$2:$K$53,MATCH($A9,Data!$A$2:$A$53,0))/INDEX(Data!$F$2:$F$53,MATCH($A9,Data!$A$2:$A$53,0)),"Missing Data")</f>
        <v>Missing Data</v>
      </c>
      <c r="R9" s="5"/>
      <c r="S9" s="6">
        <f>IFERROR(INDEX(Data!$H$2:$H$53,MATCH($A9,Data!$A$2:$A$53,0))/INDEX(Data!$K$2:$K$53,MATCH($A9,Data!$A$2:$A$53,0)),"Missing Data")</f>
        <v>611789.27989657398</v>
      </c>
      <c r="T9" s="4">
        <f>IFERROR(INDEX(Data!$J$2:$J$53,MATCH($A9,Data!$A$2:$A$53,0))/INDEX(Data!$H$2:$H$53,MATCH($A9,Data!$A$2:$A$53,0)),"Missing Data")</f>
        <v>4.0475385976042617E-2</v>
      </c>
      <c r="U9" s="5">
        <f t="array" ref="U9">IFERROR(INDEX(Data!$J$2:$J$53,MATCH($A9,Data!$A$2:$A$53,0))/INDEX(Data!$K$2:$K$53,MATCH($A9,Data!$A$2:$A$53,0)),"Missing Data")</f>
        <v>24762.407239819004</v>
      </c>
      <c r="V9" s="5">
        <f t="shared" si="0"/>
        <v>587026.87265675492</v>
      </c>
      <c r="W9" s="6" t="str">
        <f t="array" ref="W9">IFERROR(INDEX(Data!$J$2:$J$53,MATCH($A9,Data!$A$2:$A$53,0))/INDEX(Data!$F$2:$F$53,MATCH($A9,Data!$A$2:$A$53,0)),"Missing Data")</f>
        <v>Missing Data</v>
      </c>
    </row>
    <row r="10" spans="1:23" x14ac:dyDescent="0.25">
      <c r="A10" s="1" t="s">
        <v>18</v>
      </c>
      <c r="B10" s="1" t="s">
        <v>19</v>
      </c>
      <c r="C10" s="4">
        <f>IFERROR(INDEX(Data!$H$2:$H$53,MATCH($A10,Data!$A$2:$A$53,0))/INDEX(Data!$C$2:$C$53,MATCH($A10,Data!$A$2:$A$53,0)),"Missing Data")</f>
        <v>179.43782965651931</v>
      </c>
      <c r="D10" s="5"/>
      <c r="E10" s="2">
        <f>IFERROR(INDEX(Data!$F$2:$F$53,MATCH($A10,Data!$A$2:$A$53,0))/INDEX(Data!$C$2:$C$53,MATCH($A10,Data!$A$2:$A$53,0)),"Missing Data")</f>
        <v>0</v>
      </c>
      <c r="F10" s="5"/>
      <c r="G10" s="6" t="str">
        <f>IFERROR(INDEX(Data!$H$2:$H$53,MATCH($A10,Data!$A$2:$A$53,0))/INDEX(Data!$F$2:$F$53,MATCH($A10,Data!$A$2:$A$53,0)),"Missing Data")</f>
        <v>Missing Data</v>
      </c>
      <c r="H10" s="2">
        <f>IFERROR(INDEX(Data!$F$2:$F$53,MATCH($A10,Data!$A$2:$A$53,0))/INDEX(Data!$C$2:$C$53,MATCH($A10,Data!$A$2:$A$53,0)),"Missing Data")</f>
        <v>0</v>
      </c>
      <c r="I10" s="5"/>
      <c r="J10" s="2">
        <f t="array" ref="J10">IFERROR(INDEX(Data!$D$2:$D$53,MATCH($A10,Data!$A$2:$A$53,0))/INDEX(Data!$C$2:$C$53,MATCH($A10,Data!$A$2:$A$53,0)),"Missing Data")</f>
        <v>0</v>
      </c>
      <c r="K10" s="5"/>
      <c r="L10" s="2" t="str">
        <f t="array" ref="L10">IFERROR(INDEX(Data!$E$2:$E$53,MATCH($A10,Data!$A$2:$A$53,0))/INDEX(Data!$D$2:$D$53,MATCH($A10,Data!$A$2:$A$53,0)),"Missing Data")</f>
        <v>Missing Data</v>
      </c>
      <c r="M10" s="5"/>
      <c r="N10" s="2" t="str">
        <f t="array" ref="N10">IFERROR(INDEX(Data!$F$2:$F$53,MATCH($A10,Data!$A$2:$A$53,0))/INDEX(Data!$E$2:$E$53,MATCH($A10,Data!$A$2:$A$53,0)),"Missing Data")</f>
        <v>Missing Data</v>
      </c>
      <c r="O10" s="4" t="str">
        <f>IFERROR(INDEX(Data!$H$2:$H$53,MATCH($A10,Data!$A$2:$A$53,0))/INDEX(Data!$F$2:$F$53,MATCH($A10,Data!$A$2:$A$53,0)),"Missing Data")</f>
        <v>Missing Data</v>
      </c>
      <c r="P10" s="5"/>
      <c r="Q10" s="5" t="str">
        <f t="array" ref="Q10">IFERROR(INDEX(Data!$K$2:$K$53,MATCH($A10,Data!$A$2:$A$53,0))/INDEX(Data!$F$2:$F$53,MATCH($A10,Data!$A$2:$A$53,0)),"Missing Data")</f>
        <v>Missing Data</v>
      </c>
      <c r="R10" s="5"/>
      <c r="S10" s="6">
        <f>IFERROR(INDEX(Data!$H$2:$H$53,MATCH($A10,Data!$A$2:$A$53,0))/INDEX(Data!$K$2:$K$53,MATCH($A10,Data!$A$2:$A$53,0)),"Missing Data")</f>
        <v>674401.63934426231</v>
      </c>
      <c r="T10" s="4">
        <f>IFERROR(INDEX(Data!$J$2:$J$53,MATCH($A10,Data!$A$2:$A$53,0))/INDEX(Data!$H$2:$H$53,MATCH($A10,Data!$A$2:$A$53,0)),"Missing Data")</f>
        <v>0.14582697473169901</v>
      </c>
      <c r="U10" s="5">
        <f t="array" ref="U10">IFERROR(INDEX(Data!$J$2:$J$53,MATCH($A10,Data!$A$2:$A$53,0))/INDEX(Data!$K$2:$K$53,MATCH($A10,Data!$A$2:$A$53,0)),"Missing Data")</f>
        <v>98345.950819672129</v>
      </c>
      <c r="V10" s="5">
        <f t="shared" si="0"/>
        <v>576055.68852459022</v>
      </c>
      <c r="W10" s="6" t="str">
        <f t="array" ref="W10">IFERROR(INDEX(Data!$J$2:$J$53,MATCH($A10,Data!$A$2:$A$53,0))/INDEX(Data!$F$2:$F$53,MATCH($A10,Data!$A$2:$A$53,0)),"Missing Data")</f>
        <v>Missing Data</v>
      </c>
    </row>
    <row r="11" spans="1:23" x14ac:dyDescent="0.25">
      <c r="A11" s="1" t="s">
        <v>20</v>
      </c>
      <c r="B11" s="1" t="s">
        <v>21</v>
      </c>
      <c r="C11" s="4">
        <f>IFERROR(INDEX(Data!$H$2:$H$53,MATCH($A11,Data!$A$2:$A$53,0))/INDEX(Data!$C$2:$C$53,MATCH($A11,Data!$A$2:$A$53,0)),"Missing Data")</f>
        <v>855.05195073781192</v>
      </c>
      <c r="D11" s="5"/>
      <c r="E11" s="2">
        <f>IFERROR(INDEX(Data!$F$2:$F$53,MATCH($A11,Data!$A$2:$A$53,0))/INDEX(Data!$C$2:$C$53,MATCH($A11,Data!$A$2:$A$53,0)),"Missing Data")</f>
        <v>0</v>
      </c>
      <c r="F11" s="5"/>
      <c r="G11" s="6" t="str">
        <f>IFERROR(INDEX(Data!$H$2:$H$53,MATCH($A11,Data!$A$2:$A$53,0))/INDEX(Data!$F$2:$F$53,MATCH($A11,Data!$A$2:$A$53,0)),"Missing Data")</f>
        <v>Missing Data</v>
      </c>
      <c r="H11" s="2">
        <f>IFERROR(INDEX(Data!$F$2:$F$53,MATCH($A11,Data!$A$2:$A$53,0))/INDEX(Data!$C$2:$C$53,MATCH($A11,Data!$A$2:$A$53,0)),"Missing Data")</f>
        <v>0</v>
      </c>
      <c r="I11" s="5"/>
      <c r="J11" s="2">
        <f t="array" ref="J11">IFERROR(INDEX(Data!$D$2:$D$53,MATCH($A11,Data!$A$2:$A$53,0))/INDEX(Data!$C$2:$C$53,MATCH($A11,Data!$A$2:$A$53,0)),"Missing Data")</f>
        <v>0</v>
      </c>
      <c r="K11" s="5"/>
      <c r="L11" s="2" t="str">
        <f t="array" ref="L11">IFERROR(INDEX(Data!$E$2:$E$53,MATCH($A11,Data!$A$2:$A$53,0))/INDEX(Data!$D$2:$D$53,MATCH($A11,Data!$A$2:$A$53,0)),"Missing Data")</f>
        <v>Missing Data</v>
      </c>
      <c r="M11" s="5"/>
      <c r="N11" s="2" t="str">
        <f t="array" ref="N11">IFERROR(INDEX(Data!$F$2:$F$53,MATCH($A11,Data!$A$2:$A$53,0))/INDEX(Data!$E$2:$E$53,MATCH($A11,Data!$A$2:$A$53,0)),"Missing Data")</f>
        <v>Missing Data</v>
      </c>
      <c r="O11" s="4" t="str">
        <f>IFERROR(INDEX(Data!$H$2:$H$53,MATCH($A11,Data!$A$2:$A$53,0))/INDEX(Data!$F$2:$F$53,MATCH($A11,Data!$A$2:$A$53,0)),"Missing Data")</f>
        <v>Missing Data</v>
      </c>
      <c r="P11" s="5"/>
      <c r="Q11" s="5" t="str">
        <f t="array" ref="Q11">IFERROR(INDEX(Data!$K$2:$K$53,MATCH($A11,Data!$A$2:$A$53,0))/INDEX(Data!$F$2:$F$53,MATCH($A11,Data!$A$2:$A$53,0)),"Missing Data")</f>
        <v>Missing Data</v>
      </c>
      <c r="R11" s="5"/>
      <c r="S11" s="6">
        <f>IFERROR(INDEX(Data!$H$2:$H$53,MATCH($A11,Data!$A$2:$A$53,0))/INDEX(Data!$K$2:$K$53,MATCH($A11,Data!$A$2:$A$53,0)),"Missing Data")</f>
        <v>572529.5898520085</v>
      </c>
      <c r="T11" s="4">
        <f>IFERROR(INDEX(Data!$J$2:$J$53,MATCH($A11,Data!$A$2:$A$53,0))/INDEX(Data!$H$2:$H$53,MATCH($A11,Data!$A$2:$A$53,0)),"Missing Data")</f>
        <v>6.0473143155325192E-3</v>
      </c>
      <c r="U11" s="5">
        <f t="array" ref="U11">IFERROR(INDEX(Data!$J$2:$J$53,MATCH($A11,Data!$A$2:$A$53,0))/INDEX(Data!$K$2:$K$53,MATCH($A11,Data!$A$2:$A$53,0)),"Missing Data")</f>
        <v>3462.2663847780127</v>
      </c>
      <c r="V11" s="5">
        <f t="shared" si="0"/>
        <v>569067.32346723054</v>
      </c>
      <c r="W11" s="6" t="str">
        <f t="array" ref="W11">IFERROR(INDEX(Data!$J$2:$J$53,MATCH($A11,Data!$A$2:$A$53,0))/INDEX(Data!$F$2:$F$53,MATCH($A11,Data!$A$2:$A$53,0)),"Missing Data")</f>
        <v>Missing Data</v>
      </c>
    </row>
    <row r="12" spans="1:23" x14ac:dyDescent="0.25">
      <c r="A12" s="1" t="s">
        <v>22</v>
      </c>
      <c r="B12" s="1" t="s">
        <v>23</v>
      </c>
      <c r="C12" s="4">
        <f>IFERROR(INDEX(Data!$H$2:$H$53,MATCH($A12,Data!$A$2:$A$53,0))/INDEX(Data!$C$2:$C$53,MATCH($A12,Data!$A$2:$A$53,0)),"Missing Data")</f>
        <v>149.94853211953637</v>
      </c>
      <c r="D12" s="5"/>
      <c r="E12" s="2">
        <f>IFERROR(INDEX(Data!$F$2:$F$53,MATCH($A12,Data!$A$2:$A$53,0))/INDEX(Data!$C$2:$C$53,MATCH($A12,Data!$A$2:$A$53,0)),"Missing Data")</f>
        <v>0</v>
      </c>
      <c r="F12" s="5"/>
      <c r="G12" s="6" t="str">
        <f>IFERROR(INDEX(Data!$H$2:$H$53,MATCH($A12,Data!$A$2:$A$53,0))/INDEX(Data!$F$2:$F$53,MATCH($A12,Data!$A$2:$A$53,0)),"Missing Data")</f>
        <v>Missing Data</v>
      </c>
      <c r="H12" s="2">
        <f>IFERROR(INDEX(Data!$F$2:$F$53,MATCH($A12,Data!$A$2:$A$53,0))/INDEX(Data!$C$2:$C$53,MATCH($A12,Data!$A$2:$A$53,0)),"Missing Data")</f>
        <v>0</v>
      </c>
      <c r="I12" s="5"/>
      <c r="J12" s="2">
        <f t="array" ref="J12">IFERROR(INDEX(Data!$D$2:$D$53,MATCH($A12,Data!$A$2:$A$53,0))/INDEX(Data!$C$2:$C$53,MATCH($A12,Data!$A$2:$A$53,0)),"Missing Data")</f>
        <v>0</v>
      </c>
      <c r="K12" s="5"/>
      <c r="L12" s="2" t="str">
        <f t="array" ref="L12">IFERROR(INDEX(Data!$E$2:$E$53,MATCH($A12,Data!$A$2:$A$53,0))/INDEX(Data!$D$2:$D$53,MATCH($A12,Data!$A$2:$A$53,0)),"Missing Data")</f>
        <v>Missing Data</v>
      </c>
      <c r="M12" s="5"/>
      <c r="N12" s="2" t="str">
        <f t="array" ref="N12">IFERROR(INDEX(Data!$F$2:$F$53,MATCH($A12,Data!$A$2:$A$53,0))/INDEX(Data!$E$2:$E$53,MATCH($A12,Data!$A$2:$A$53,0)),"Missing Data")</f>
        <v>Missing Data</v>
      </c>
      <c r="O12" s="4" t="str">
        <f>IFERROR(INDEX(Data!$H$2:$H$53,MATCH($A12,Data!$A$2:$A$53,0))/INDEX(Data!$F$2:$F$53,MATCH($A12,Data!$A$2:$A$53,0)),"Missing Data")</f>
        <v>Missing Data</v>
      </c>
      <c r="P12" s="5"/>
      <c r="Q12" s="5" t="str">
        <f t="array" ref="Q12">IFERROR(INDEX(Data!$K$2:$K$53,MATCH($A12,Data!$A$2:$A$53,0))/INDEX(Data!$F$2:$F$53,MATCH($A12,Data!$A$2:$A$53,0)),"Missing Data")</f>
        <v>Missing Data</v>
      </c>
      <c r="R12" s="5"/>
      <c r="S12" s="6">
        <f>IFERROR(INDEX(Data!$H$2:$H$53,MATCH($A12,Data!$A$2:$A$53,0))/INDEX(Data!$K$2:$K$53,MATCH($A12,Data!$A$2:$A$53,0)),"Missing Data")</f>
        <v>553942.24703632889</v>
      </c>
      <c r="T12" s="4">
        <f>IFERROR(INDEX(Data!$J$2:$J$53,MATCH($A12,Data!$A$2:$A$53,0))/INDEX(Data!$H$2:$H$53,MATCH($A12,Data!$A$2:$A$53,0)),"Missing Data")</f>
        <v>0.22199401841958555</v>
      </c>
      <c r="U12" s="5">
        <f t="array" ref="U12">IFERROR(INDEX(Data!$J$2:$J$53,MATCH($A12,Data!$A$2:$A$53,0))/INDEX(Data!$K$2:$K$53,MATCH($A12,Data!$A$2:$A$53,0)),"Missing Data")</f>
        <v>122971.8653919694</v>
      </c>
      <c r="V12" s="5">
        <f t="shared" si="0"/>
        <v>430970.3816443595</v>
      </c>
      <c r="W12" s="6" t="str">
        <f t="array" ref="W12">IFERROR(INDEX(Data!$J$2:$J$53,MATCH($A12,Data!$A$2:$A$53,0))/INDEX(Data!$F$2:$F$53,MATCH($A12,Data!$A$2:$A$53,0)),"Missing Data")</f>
        <v>Missing Data</v>
      </c>
    </row>
    <row r="13" spans="1:23" x14ac:dyDescent="0.25">
      <c r="A13" s="1" t="s">
        <v>24</v>
      </c>
      <c r="B13" s="1" t="s">
        <v>25</v>
      </c>
      <c r="C13" s="4">
        <f>IFERROR(INDEX(Data!$H$2:$H$53,MATCH($A13,Data!$A$2:$A$53,0))/INDEX(Data!$C$2:$C$53,MATCH($A13,Data!$A$2:$A$53,0)),"Missing Data")</f>
        <v>130.88254259984674</v>
      </c>
      <c r="D13" s="5"/>
      <c r="E13" s="2">
        <f>IFERROR(INDEX(Data!$F$2:$F$53,MATCH($A13,Data!$A$2:$A$53,0))/INDEX(Data!$C$2:$C$53,MATCH($A13,Data!$A$2:$A$53,0)),"Missing Data")</f>
        <v>0</v>
      </c>
      <c r="F13" s="5"/>
      <c r="G13" s="6" t="str">
        <f>IFERROR(INDEX(Data!$H$2:$H$53,MATCH($A13,Data!$A$2:$A$53,0))/INDEX(Data!$F$2:$F$53,MATCH($A13,Data!$A$2:$A$53,0)),"Missing Data")</f>
        <v>Missing Data</v>
      </c>
      <c r="H13" s="2">
        <f>IFERROR(INDEX(Data!$F$2:$F$53,MATCH($A13,Data!$A$2:$A$53,0))/INDEX(Data!$C$2:$C$53,MATCH($A13,Data!$A$2:$A$53,0)),"Missing Data")</f>
        <v>0</v>
      </c>
      <c r="I13" s="5"/>
      <c r="J13" s="2">
        <f t="array" ref="J13">IFERROR(INDEX(Data!$D$2:$D$53,MATCH($A13,Data!$A$2:$A$53,0))/INDEX(Data!$C$2:$C$53,MATCH($A13,Data!$A$2:$A$53,0)),"Missing Data")</f>
        <v>0</v>
      </c>
      <c r="K13" s="5"/>
      <c r="L13" s="2" t="str">
        <f t="array" ref="L13">IFERROR(INDEX(Data!$E$2:$E$53,MATCH($A13,Data!$A$2:$A$53,0))/INDEX(Data!$D$2:$D$53,MATCH($A13,Data!$A$2:$A$53,0)),"Missing Data")</f>
        <v>Missing Data</v>
      </c>
      <c r="M13" s="5"/>
      <c r="N13" s="2" t="str">
        <f t="array" ref="N13">IFERROR(INDEX(Data!$F$2:$F$53,MATCH($A13,Data!$A$2:$A$53,0))/INDEX(Data!$E$2:$E$53,MATCH($A13,Data!$A$2:$A$53,0)),"Missing Data")</f>
        <v>Missing Data</v>
      </c>
      <c r="O13" s="4" t="str">
        <f>IFERROR(INDEX(Data!$H$2:$H$53,MATCH($A13,Data!$A$2:$A$53,0))/INDEX(Data!$F$2:$F$53,MATCH($A13,Data!$A$2:$A$53,0)),"Missing Data")</f>
        <v>Missing Data</v>
      </c>
      <c r="P13" s="5"/>
      <c r="Q13" s="5" t="str">
        <f t="array" ref="Q13">IFERROR(INDEX(Data!$K$2:$K$53,MATCH($A13,Data!$A$2:$A$53,0))/INDEX(Data!$F$2:$F$53,MATCH($A13,Data!$A$2:$A$53,0)),"Missing Data")</f>
        <v>Missing Data</v>
      </c>
      <c r="R13" s="5"/>
      <c r="S13" s="6">
        <f>IFERROR(INDEX(Data!$H$2:$H$53,MATCH($A13,Data!$A$2:$A$53,0))/INDEX(Data!$K$2:$K$53,MATCH($A13,Data!$A$2:$A$53,0)),"Missing Data")</f>
        <v>483346.35381750466</v>
      </c>
      <c r="T13" s="4">
        <f>IFERROR(INDEX(Data!$J$2:$J$53,MATCH($A13,Data!$A$2:$A$53,0))/INDEX(Data!$H$2:$H$53,MATCH($A13,Data!$A$2:$A$53,0)),"Missing Data")</f>
        <v>0.12187661351846765</v>
      </c>
      <c r="U13" s="5">
        <f t="array" ref="U13">IFERROR(INDEX(Data!$J$2:$J$53,MATCH($A13,Data!$A$2:$A$53,0))/INDEX(Data!$K$2:$K$53,MATCH($A13,Data!$A$2:$A$53,0)),"Missing Data")</f>
        <v>58908.616759776538</v>
      </c>
      <c r="V13" s="5">
        <f t="shared" si="0"/>
        <v>424437.73705772811</v>
      </c>
      <c r="W13" s="6" t="str">
        <f t="array" ref="W13">IFERROR(INDEX(Data!$J$2:$J$53,MATCH($A13,Data!$A$2:$A$53,0))/INDEX(Data!$F$2:$F$53,MATCH($A13,Data!$A$2:$A$53,0)),"Missing Data")</f>
        <v>Missing Data</v>
      </c>
    </row>
    <row r="14" spans="1:23" x14ac:dyDescent="0.25">
      <c r="A14" s="1" t="s">
        <v>26</v>
      </c>
      <c r="B14" s="1" t="s">
        <v>27</v>
      </c>
      <c r="C14" s="4">
        <f>IFERROR(INDEX(Data!$H$2:$H$53,MATCH($A14,Data!$A$2:$A$53,0))/INDEX(Data!$C$2:$C$53,MATCH($A14,Data!$A$2:$A$53,0)),"Missing Data")</f>
        <v>156.09924537260179</v>
      </c>
      <c r="D14" s="5"/>
      <c r="E14" s="2">
        <f>IFERROR(INDEX(Data!$F$2:$F$53,MATCH($A14,Data!$A$2:$A$53,0))/INDEX(Data!$C$2:$C$53,MATCH($A14,Data!$A$2:$A$53,0)),"Missing Data")</f>
        <v>0</v>
      </c>
      <c r="F14" s="5"/>
      <c r="G14" s="6" t="str">
        <f>IFERROR(INDEX(Data!$H$2:$H$53,MATCH($A14,Data!$A$2:$A$53,0))/INDEX(Data!$F$2:$F$53,MATCH($A14,Data!$A$2:$A$53,0)),"Missing Data")</f>
        <v>Missing Data</v>
      </c>
      <c r="H14" s="2">
        <f>IFERROR(INDEX(Data!$F$2:$F$53,MATCH($A14,Data!$A$2:$A$53,0))/INDEX(Data!$C$2:$C$53,MATCH($A14,Data!$A$2:$A$53,0)),"Missing Data")</f>
        <v>0</v>
      </c>
      <c r="I14" s="5"/>
      <c r="J14" s="2">
        <f t="array" ref="J14">IFERROR(INDEX(Data!$D$2:$D$53,MATCH($A14,Data!$A$2:$A$53,0))/INDEX(Data!$C$2:$C$53,MATCH($A14,Data!$A$2:$A$53,0)),"Missing Data")</f>
        <v>0</v>
      </c>
      <c r="K14" s="5"/>
      <c r="L14" s="2" t="str">
        <f t="array" ref="L14">IFERROR(INDEX(Data!$E$2:$E$53,MATCH($A14,Data!$A$2:$A$53,0))/INDEX(Data!$D$2:$D$53,MATCH($A14,Data!$A$2:$A$53,0)),"Missing Data")</f>
        <v>Missing Data</v>
      </c>
      <c r="M14" s="5"/>
      <c r="N14" s="2" t="str">
        <f t="array" ref="N14">IFERROR(INDEX(Data!$F$2:$F$53,MATCH($A14,Data!$A$2:$A$53,0))/INDEX(Data!$E$2:$E$53,MATCH($A14,Data!$A$2:$A$53,0)),"Missing Data")</f>
        <v>Missing Data</v>
      </c>
      <c r="O14" s="4" t="str">
        <f>IFERROR(INDEX(Data!$H$2:$H$53,MATCH($A14,Data!$A$2:$A$53,0))/INDEX(Data!$F$2:$F$53,MATCH($A14,Data!$A$2:$A$53,0)),"Missing Data")</f>
        <v>Missing Data</v>
      </c>
      <c r="P14" s="5"/>
      <c r="Q14" s="5" t="str">
        <f t="array" ref="Q14">IFERROR(INDEX(Data!$K$2:$K$53,MATCH($A14,Data!$A$2:$A$53,0))/INDEX(Data!$F$2:$F$53,MATCH($A14,Data!$A$2:$A$53,0)),"Missing Data")</f>
        <v>Missing Data</v>
      </c>
      <c r="R14" s="5"/>
      <c r="S14" s="6">
        <f>IFERROR(INDEX(Data!$H$2:$H$53,MATCH($A14,Data!$A$2:$A$53,0))/INDEX(Data!$K$2:$K$53,MATCH($A14,Data!$A$2:$A$53,0)),"Missing Data")</f>
        <v>789061.81818181823</v>
      </c>
      <c r="T14" s="4">
        <f>IFERROR(INDEX(Data!$J$2:$J$53,MATCH($A14,Data!$A$2:$A$53,0))/INDEX(Data!$H$2:$H$53,MATCH($A14,Data!$A$2:$A$53,0)),"Missing Data")</f>
        <v>0.17618822813744286</v>
      </c>
      <c r="U14" s="5">
        <f t="array" ref="U14">IFERROR(INDEX(Data!$J$2:$J$53,MATCH($A14,Data!$A$2:$A$53,0))/INDEX(Data!$K$2:$K$53,MATCH($A14,Data!$A$2:$A$53,0)),"Missing Data")</f>
        <v>139023.40363636363</v>
      </c>
      <c r="V14" s="5">
        <f t="shared" si="0"/>
        <v>650038.41454545455</v>
      </c>
      <c r="W14" s="6" t="str">
        <f t="array" ref="W14">IFERROR(INDEX(Data!$J$2:$J$53,MATCH($A14,Data!$A$2:$A$53,0))/INDEX(Data!$F$2:$F$53,MATCH($A14,Data!$A$2:$A$53,0)),"Missing Data")</f>
        <v>Missing Data</v>
      </c>
    </row>
    <row r="15" spans="1:23" x14ac:dyDescent="0.25">
      <c r="A15" s="1" t="s">
        <v>28</v>
      </c>
      <c r="B15" s="1" t="s">
        <v>29</v>
      </c>
      <c r="C15" s="4">
        <f>IFERROR(INDEX(Data!$H$2:$H$53,MATCH($A15,Data!$A$2:$A$53,0))/INDEX(Data!$C$2:$C$53,MATCH($A15,Data!$A$2:$A$53,0)),"Missing Data")</f>
        <v>95.535198891945925</v>
      </c>
      <c r="D15" s="5"/>
      <c r="E15" s="2">
        <f>IFERROR(INDEX(Data!$F$2:$F$53,MATCH($A15,Data!$A$2:$A$53,0))/INDEX(Data!$C$2:$C$53,MATCH($A15,Data!$A$2:$A$53,0)),"Missing Data")</f>
        <v>0</v>
      </c>
      <c r="F15" s="5"/>
      <c r="G15" s="6" t="str">
        <f>IFERROR(INDEX(Data!$H$2:$H$53,MATCH($A15,Data!$A$2:$A$53,0))/INDEX(Data!$F$2:$F$53,MATCH($A15,Data!$A$2:$A$53,0)),"Missing Data")</f>
        <v>Missing Data</v>
      </c>
      <c r="H15" s="2">
        <f>IFERROR(INDEX(Data!$F$2:$F$53,MATCH($A15,Data!$A$2:$A$53,0))/INDEX(Data!$C$2:$C$53,MATCH($A15,Data!$A$2:$A$53,0)),"Missing Data")</f>
        <v>0</v>
      </c>
      <c r="I15" s="5"/>
      <c r="J15" s="2">
        <f t="array" ref="J15">IFERROR(INDEX(Data!$D$2:$D$53,MATCH($A15,Data!$A$2:$A$53,0))/INDEX(Data!$C$2:$C$53,MATCH($A15,Data!$A$2:$A$53,0)),"Missing Data")</f>
        <v>0</v>
      </c>
      <c r="K15" s="5"/>
      <c r="L15" s="2" t="str">
        <f t="array" ref="L15">IFERROR(INDEX(Data!$E$2:$E$53,MATCH($A15,Data!$A$2:$A$53,0))/INDEX(Data!$D$2:$D$53,MATCH($A15,Data!$A$2:$A$53,0)),"Missing Data")</f>
        <v>Missing Data</v>
      </c>
      <c r="M15" s="5"/>
      <c r="N15" s="2" t="str">
        <f t="array" ref="N15">IFERROR(INDEX(Data!$F$2:$F$53,MATCH($A15,Data!$A$2:$A$53,0))/INDEX(Data!$E$2:$E$53,MATCH($A15,Data!$A$2:$A$53,0)),"Missing Data")</f>
        <v>Missing Data</v>
      </c>
      <c r="O15" s="4" t="str">
        <f>IFERROR(INDEX(Data!$H$2:$H$53,MATCH($A15,Data!$A$2:$A$53,0))/INDEX(Data!$F$2:$F$53,MATCH($A15,Data!$A$2:$A$53,0)),"Missing Data")</f>
        <v>Missing Data</v>
      </c>
      <c r="P15" s="5"/>
      <c r="Q15" s="5" t="str">
        <f t="array" ref="Q15">IFERROR(INDEX(Data!$K$2:$K$53,MATCH($A15,Data!$A$2:$A$53,0))/INDEX(Data!$F$2:$F$53,MATCH($A15,Data!$A$2:$A$53,0)),"Missing Data")</f>
        <v>Missing Data</v>
      </c>
      <c r="R15" s="5"/>
      <c r="S15" s="6">
        <f>IFERROR(INDEX(Data!$H$2:$H$53,MATCH($A15,Data!$A$2:$A$53,0))/INDEX(Data!$K$2:$K$53,MATCH($A15,Data!$A$2:$A$53,0)),"Missing Data")</f>
        <v>739975.7669902913</v>
      </c>
      <c r="T15" s="4">
        <f>IFERROR(INDEX(Data!$J$2:$J$53,MATCH($A15,Data!$A$2:$A$53,0))/INDEX(Data!$H$2:$H$53,MATCH($A15,Data!$A$2:$A$53,0)),"Missing Data")</f>
        <v>0.72252599612813351</v>
      </c>
      <c r="U15" s="5">
        <f t="array" ref="U15">IFERROR(INDEX(Data!$J$2:$J$53,MATCH($A15,Data!$A$2:$A$53,0))/INDEX(Data!$K$2:$K$53,MATCH($A15,Data!$A$2:$A$53,0)),"Missing Data")</f>
        <v>534651.72815533984</v>
      </c>
      <c r="V15" s="5">
        <f t="shared" si="0"/>
        <v>205324.03883495147</v>
      </c>
      <c r="W15" s="6" t="str">
        <f t="array" ref="W15">IFERROR(INDEX(Data!$J$2:$J$53,MATCH($A15,Data!$A$2:$A$53,0))/INDEX(Data!$F$2:$F$53,MATCH($A15,Data!$A$2:$A$53,0)),"Missing Data")</f>
        <v>Missing Data</v>
      </c>
    </row>
    <row r="16" spans="1:23" x14ac:dyDescent="0.25">
      <c r="A16" s="1" t="s">
        <v>30</v>
      </c>
      <c r="B16" s="1" t="s">
        <v>31</v>
      </c>
      <c r="C16" s="4">
        <f>IFERROR(INDEX(Data!$H$2:$H$53,MATCH($A16,Data!$A$2:$A$53,0))/INDEX(Data!$C$2:$C$53,MATCH($A16,Data!$A$2:$A$53,0)),"Missing Data")</f>
        <v>160.22989523314541</v>
      </c>
      <c r="D16" s="5"/>
      <c r="E16" s="2">
        <f>IFERROR(INDEX(Data!$F$2:$F$53,MATCH($A16,Data!$A$2:$A$53,0))/INDEX(Data!$C$2:$C$53,MATCH($A16,Data!$A$2:$A$53,0)),"Missing Data")</f>
        <v>0</v>
      </c>
      <c r="F16" s="5"/>
      <c r="G16" s="6" t="str">
        <f>IFERROR(INDEX(Data!$H$2:$H$53,MATCH($A16,Data!$A$2:$A$53,0))/INDEX(Data!$F$2:$F$53,MATCH($A16,Data!$A$2:$A$53,0)),"Missing Data")</f>
        <v>Missing Data</v>
      </c>
      <c r="H16" s="2">
        <f>IFERROR(INDEX(Data!$F$2:$F$53,MATCH($A16,Data!$A$2:$A$53,0))/INDEX(Data!$C$2:$C$53,MATCH($A16,Data!$A$2:$A$53,0)),"Missing Data")</f>
        <v>0</v>
      </c>
      <c r="I16" s="5"/>
      <c r="J16" s="2">
        <f t="array" ref="J16">IFERROR(INDEX(Data!$D$2:$D$53,MATCH($A16,Data!$A$2:$A$53,0))/INDEX(Data!$C$2:$C$53,MATCH($A16,Data!$A$2:$A$53,0)),"Missing Data")</f>
        <v>0</v>
      </c>
      <c r="K16" s="5"/>
      <c r="L16" s="2" t="str">
        <f t="array" ref="L16">IFERROR(INDEX(Data!$E$2:$E$53,MATCH($A16,Data!$A$2:$A$53,0))/INDEX(Data!$D$2:$D$53,MATCH($A16,Data!$A$2:$A$53,0)),"Missing Data")</f>
        <v>Missing Data</v>
      </c>
      <c r="M16" s="5"/>
      <c r="N16" s="2" t="str">
        <f t="array" ref="N16">IFERROR(INDEX(Data!$F$2:$F$53,MATCH($A16,Data!$A$2:$A$53,0))/INDEX(Data!$E$2:$E$53,MATCH($A16,Data!$A$2:$A$53,0)),"Missing Data")</f>
        <v>Missing Data</v>
      </c>
      <c r="O16" s="4" t="str">
        <f>IFERROR(INDEX(Data!$H$2:$H$53,MATCH($A16,Data!$A$2:$A$53,0))/INDEX(Data!$F$2:$F$53,MATCH($A16,Data!$A$2:$A$53,0)),"Missing Data")</f>
        <v>Missing Data</v>
      </c>
      <c r="P16" s="5"/>
      <c r="Q16" s="5" t="str">
        <f t="array" ref="Q16">IFERROR(INDEX(Data!$K$2:$K$53,MATCH($A16,Data!$A$2:$A$53,0))/INDEX(Data!$F$2:$F$53,MATCH($A16,Data!$A$2:$A$53,0)),"Missing Data")</f>
        <v>Missing Data</v>
      </c>
      <c r="R16" s="5"/>
      <c r="S16" s="6">
        <f>IFERROR(INDEX(Data!$H$2:$H$53,MATCH($A16,Data!$A$2:$A$53,0))/INDEX(Data!$K$2:$K$53,MATCH($A16,Data!$A$2:$A$53,0)),"Missing Data")</f>
        <v>620110.99428571423</v>
      </c>
      <c r="T16" s="4">
        <f>IFERROR(INDEX(Data!$J$2:$J$53,MATCH($A16,Data!$A$2:$A$53,0))/INDEX(Data!$H$2:$H$53,MATCH($A16,Data!$A$2:$A$53,0)),"Missing Data")</f>
        <v>0.11885257955003715</v>
      </c>
      <c r="U16" s="5">
        <f t="array" ref="U16">IFERROR(INDEX(Data!$J$2:$J$53,MATCH($A16,Data!$A$2:$A$53,0))/INDEX(Data!$K$2:$K$53,MATCH($A16,Data!$A$2:$A$53,0)),"Missing Data")</f>
        <v>73701.791278195495</v>
      </c>
      <c r="V16" s="5">
        <f t="shared" si="0"/>
        <v>546409.20300751878</v>
      </c>
      <c r="W16" s="6" t="str">
        <f t="array" ref="W16">IFERROR(INDEX(Data!$J$2:$J$53,MATCH($A16,Data!$A$2:$A$53,0))/INDEX(Data!$F$2:$F$53,MATCH($A16,Data!$A$2:$A$53,0)),"Missing Data")</f>
        <v>Missing Data</v>
      </c>
    </row>
    <row r="17" spans="1:23" x14ac:dyDescent="0.25">
      <c r="A17" s="1" t="s">
        <v>32</v>
      </c>
      <c r="B17" s="1" t="s">
        <v>33</v>
      </c>
      <c r="C17" s="4">
        <f>IFERROR(INDEX(Data!$H$2:$H$53,MATCH($A17,Data!$A$2:$A$53,0))/INDEX(Data!$C$2:$C$53,MATCH($A17,Data!$A$2:$A$53,0)),"Missing Data")</f>
        <v>170.69504244711737</v>
      </c>
      <c r="D17" s="5"/>
      <c r="E17" s="2">
        <f>IFERROR(INDEX(Data!$F$2:$F$53,MATCH($A17,Data!$A$2:$A$53,0))/INDEX(Data!$C$2:$C$53,MATCH($A17,Data!$A$2:$A$53,0)),"Missing Data")</f>
        <v>0</v>
      </c>
      <c r="F17" s="5"/>
      <c r="G17" s="6" t="str">
        <f>IFERROR(INDEX(Data!$H$2:$H$53,MATCH($A17,Data!$A$2:$A$53,0))/INDEX(Data!$F$2:$F$53,MATCH($A17,Data!$A$2:$A$53,0)),"Missing Data")</f>
        <v>Missing Data</v>
      </c>
      <c r="H17" s="2">
        <f>IFERROR(INDEX(Data!$F$2:$F$53,MATCH($A17,Data!$A$2:$A$53,0))/INDEX(Data!$C$2:$C$53,MATCH($A17,Data!$A$2:$A$53,0)),"Missing Data")</f>
        <v>0</v>
      </c>
      <c r="I17" s="5"/>
      <c r="J17" s="2">
        <f t="array" ref="J17">IFERROR(INDEX(Data!$D$2:$D$53,MATCH($A17,Data!$A$2:$A$53,0))/INDEX(Data!$C$2:$C$53,MATCH($A17,Data!$A$2:$A$53,0)),"Missing Data")</f>
        <v>0</v>
      </c>
      <c r="K17" s="5"/>
      <c r="L17" s="2" t="str">
        <f t="array" ref="L17">IFERROR(INDEX(Data!$E$2:$E$53,MATCH($A17,Data!$A$2:$A$53,0))/INDEX(Data!$D$2:$D$53,MATCH($A17,Data!$A$2:$A$53,0)),"Missing Data")</f>
        <v>Missing Data</v>
      </c>
      <c r="M17" s="5"/>
      <c r="N17" s="2" t="str">
        <f t="array" ref="N17">IFERROR(INDEX(Data!$F$2:$F$53,MATCH($A17,Data!$A$2:$A$53,0))/INDEX(Data!$E$2:$E$53,MATCH($A17,Data!$A$2:$A$53,0)),"Missing Data")</f>
        <v>Missing Data</v>
      </c>
      <c r="O17" s="4" t="str">
        <f>IFERROR(INDEX(Data!$H$2:$H$53,MATCH($A17,Data!$A$2:$A$53,0))/INDEX(Data!$F$2:$F$53,MATCH($A17,Data!$A$2:$A$53,0)),"Missing Data")</f>
        <v>Missing Data</v>
      </c>
      <c r="P17" s="5"/>
      <c r="Q17" s="5" t="str">
        <f t="array" ref="Q17">IFERROR(INDEX(Data!$K$2:$K$53,MATCH($A17,Data!$A$2:$A$53,0))/INDEX(Data!$F$2:$F$53,MATCH($A17,Data!$A$2:$A$53,0)),"Missing Data")</f>
        <v>Missing Data</v>
      </c>
      <c r="R17" s="5"/>
      <c r="S17" s="6">
        <f>IFERROR(INDEX(Data!$H$2:$H$53,MATCH($A17,Data!$A$2:$A$53,0))/INDEX(Data!$K$2:$K$53,MATCH($A17,Data!$A$2:$A$53,0)),"Missing Data")</f>
        <v>830950.83842144453</v>
      </c>
      <c r="T17" s="4">
        <f>IFERROR(INDEX(Data!$J$2:$J$53,MATCH($A17,Data!$A$2:$A$53,0))/INDEX(Data!$H$2:$H$53,MATCH($A17,Data!$A$2:$A$53,0)),"Missing Data")</f>
        <v>9.9516751291393049E-2</v>
      </c>
      <c r="U17" s="5">
        <f t="array" ref="U17">IFERROR(INDEX(Data!$J$2:$J$53,MATCH($A17,Data!$A$2:$A$53,0))/INDEX(Data!$K$2:$K$53,MATCH($A17,Data!$A$2:$A$53,0)),"Missing Data")</f>
        <v>82693.527922561436</v>
      </c>
      <c r="V17" s="5">
        <f t="shared" si="0"/>
        <v>748257.31049888313</v>
      </c>
      <c r="W17" s="6" t="str">
        <f t="array" ref="W17">IFERROR(INDEX(Data!$J$2:$J$53,MATCH($A17,Data!$A$2:$A$53,0))/INDEX(Data!$F$2:$F$53,MATCH($A17,Data!$A$2:$A$53,0)),"Missing Data")</f>
        <v>Missing Data</v>
      </c>
    </row>
    <row r="18" spans="1:23" x14ac:dyDescent="0.25">
      <c r="A18" s="1" t="s">
        <v>34</v>
      </c>
      <c r="B18" s="1" t="s">
        <v>35</v>
      </c>
      <c r="C18" s="4">
        <f>IFERROR(INDEX(Data!$H$2:$H$53,MATCH($A18,Data!$A$2:$A$53,0))/INDEX(Data!$C$2:$C$53,MATCH($A18,Data!$A$2:$A$53,0)),"Missing Data")</f>
        <v>84.954369684417017</v>
      </c>
      <c r="D18" s="5"/>
      <c r="E18" s="2">
        <f>IFERROR(INDEX(Data!$F$2:$F$53,MATCH($A18,Data!$A$2:$A$53,0))/INDEX(Data!$C$2:$C$53,MATCH($A18,Data!$A$2:$A$53,0)),"Missing Data")</f>
        <v>0</v>
      </c>
      <c r="F18" s="5"/>
      <c r="G18" s="6" t="str">
        <f>IFERROR(INDEX(Data!$H$2:$H$53,MATCH($A18,Data!$A$2:$A$53,0))/INDEX(Data!$F$2:$F$53,MATCH($A18,Data!$A$2:$A$53,0)),"Missing Data")</f>
        <v>Missing Data</v>
      </c>
      <c r="H18" s="2">
        <f>IFERROR(INDEX(Data!$F$2:$F$53,MATCH($A18,Data!$A$2:$A$53,0))/INDEX(Data!$C$2:$C$53,MATCH($A18,Data!$A$2:$A$53,0)),"Missing Data")</f>
        <v>0</v>
      </c>
      <c r="I18" s="5"/>
      <c r="J18" s="2">
        <f t="array" ref="J18">IFERROR(INDEX(Data!$D$2:$D$53,MATCH($A18,Data!$A$2:$A$53,0))/INDEX(Data!$C$2:$C$53,MATCH($A18,Data!$A$2:$A$53,0)),"Missing Data")</f>
        <v>0</v>
      </c>
      <c r="K18" s="5"/>
      <c r="L18" s="2" t="str">
        <f t="array" ref="L18">IFERROR(INDEX(Data!$E$2:$E$53,MATCH($A18,Data!$A$2:$A$53,0))/INDEX(Data!$D$2:$D$53,MATCH($A18,Data!$A$2:$A$53,0)),"Missing Data")</f>
        <v>Missing Data</v>
      </c>
      <c r="M18" s="5"/>
      <c r="N18" s="2" t="str">
        <f t="array" ref="N18">IFERROR(INDEX(Data!$F$2:$F$53,MATCH($A18,Data!$A$2:$A$53,0))/INDEX(Data!$E$2:$E$53,MATCH($A18,Data!$A$2:$A$53,0)),"Missing Data")</f>
        <v>Missing Data</v>
      </c>
      <c r="O18" s="4" t="str">
        <f>IFERROR(INDEX(Data!$H$2:$H$53,MATCH($A18,Data!$A$2:$A$53,0))/INDEX(Data!$F$2:$F$53,MATCH($A18,Data!$A$2:$A$53,0)),"Missing Data")</f>
        <v>Missing Data</v>
      </c>
      <c r="P18" s="5"/>
      <c r="Q18" s="5" t="str">
        <f t="array" ref="Q18">IFERROR(INDEX(Data!$K$2:$K$53,MATCH($A18,Data!$A$2:$A$53,0))/INDEX(Data!$F$2:$F$53,MATCH($A18,Data!$A$2:$A$53,0)),"Missing Data")</f>
        <v>Missing Data</v>
      </c>
      <c r="R18" s="5"/>
      <c r="S18" s="6">
        <f>IFERROR(INDEX(Data!$H$2:$H$53,MATCH($A18,Data!$A$2:$A$53,0))/INDEX(Data!$K$2:$K$53,MATCH($A18,Data!$A$2:$A$53,0)),"Missing Data")</f>
        <v>603321.01616628177</v>
      </c>
      <c r="T18" s="4">
        <f>IFERROR(INDEX(Data!$J$2:$J$53,MATCH($A18,Data!$A$2:$A$53,0))/INDEX(Data!$H$2:$H$53,MATCH($A18,Data!$A$2:$A$53,0)),"Missing Data")</f>
        <v>0.4152290861207022</v>
      </c>
      <c r="U18" s="5">
        <f t="array" ref="U18">IFERROR(INDEX(Data!$J$2:$J$53,MATCH($A18,Data!$A$2:$A$53,0))/INDEX(Data!$K$2:$K$53,MATCH($A18,Data!$A$2:$A$53,0)),"Missing Data")</f>
        <v>250516.43418013857</v>
      </c>
      <c r="V18" s="5">
        <f t="shared" si="0"/>
        <v>352804.5819861432</v>
      </c>
      <c r="W18" s="6" t="str">
        <f t="array" ref="W18">IFERROR(INDEX(Data!$J$2:$J$53,MATCH($A18,Data!$A$2:$A$53,0))/INDEX(Data!$F$2:$F$53,MATCH($A18,Data!$A$2:$A$53,0)),"Missing Data")</f>
        <v>Missing Data</v>
      </c>
    </row>
    <row r="19" spans="1:23" x14ac:dyDescent="0.25">
      <c r="A19" s="1" t="s">
        <v>36</v>
      </c>
      <c r="B19" s="1" t="s">
        <v>37</v>
      </c>
      <c r="C19" s="4">
        <f>IFERROR(INDEX(Data!$H$2:$H$53,MATCH($A19,Data!$A$2:$A$53,0))/INDEX(Data!$C$2:$C$53,MATCH($A19,Data!$A$2:$A$53,0)),"Missing Data")</f>
        <v>97.323142249353467</v>
      </c>
      <c r="D19" s="5"/>
      <c r="E19" s="2">
        <f>IFERROR(INDEX(Data!$F$2:$F$53,MATCH($A19,Data!$A$2:$A$53,0))/INDEX(Data!$C$2:$C$53,MATCH($A19,Data!$A$2:$A$53,0)),"Missing Data")</f>
        <v>0</v>
      </c>
      <c r="F19" s="5"/>
      <c r="G19" s="6" t="str">
        <f>IFERROR(INDEX(Data!$H$2:$H$53,MATCH($A19,Data!$A$2:$A$53,0))/INDEX(Data!$F$2:$F$53,MATCH($A19,Data!$A$2:$A$53,0)),"Missing Data")</f>
        <v>Missing Data</v>
      </c>
      <c r="H19" s="2">
        <f>IFERROR(INDEX(Data!$F$2:$F$53,MATCH($A19,Data!$A$2:$A$53,0))/INDEX(Data!$C$2:$C$53,MATCH($A19,Data!$A$2:$A$53,0)),"Missing Data")</f>
        <v>0</v>
      </c>
      <c r="I19" s="5"/>
      <c r="J19" s="2">
        <f t="array" ref="J19">IFERROR(INDEX(Data!$D$2:$D$53,MATCH($A19,Data!$A$2:$A$53,0))/INDEX(Data!$C$2:$C$53,MATCH($A19,Data!$A$2:$A$53,0)),"Missing Data")</f>
        <v>0</v>
      </c>
      <c r="K19" s="5"/>
      <c r="L19" s="2" t="str">
        <f t="array" ref="L19">IFERROR(INDEX(Data!$E$2:$E$53,MATCH($A19,Data!$A$2:$A$53,0))/INDEX(Data!$D$2:$D$53,MATCH($A19,Data!$A$2:$A$53,0)),"Missing Data")</f>
        <v>Missing Data</v>
      </c>
      <c r="M19" s="5"/>
      <c r="N19" s="2" t="str">
        <f t="array" ref="N19">IFERROR(INDEX(Data!$F$2:$F$53,MATCH($A19,Data!$A$2:$A$53,0))/INDEX(Data!$E$2:$E$53,MATCH($A19,Data!$A$2:$A$53,0)),"Missing Data")</f>
        <v>Missing Data</v>
      </c>
      <c r="O19" s="4" t="str">
        <f>IFERROR(INDEX(Data!$H$2:$H$53,MATCH($A19,Data!$A$2:$A$53,0))/INDEX(Data!$F$2:$F$53,MATCH($A19,Data!$A$2:$A$53,0)),"Missing Data")</f>
        <v>Missing Data</v>
      </c>
      <c r="P19" s="5"/>
      <c r="Q19" s="5" t="str">
        <f t="array" ref="Q19">IFERROR(INDEX(Data!$K$2:$K$53,MATCH($A19,Data!$A$2:$A$53,0))/INDEX(Data!$F$2:$F$53,MATCH($A19,Data!$A$2:$A$53,0)),"Missing Data")</f>
        <v>Missing Data</v>
      </c>
      <c r="R19" s="5"/>
      <c r="S19" s="6">
        <f>IFERROR(INDEX(Data!$H$2:$H$53,MATCH($A19,Data!$A$2:$A$53,0))/INDEX(Data!$K$2:$K$53,MATCH($A19,Data!$A$2:$A$53,0)),"Missing Data")</f>
        <v>280816</v>
      </c>
      <c r="T19" s="4">
        <f>IFERROR(INDEX(Data!$J$2:$J$53,MATCH($A19,Data!$A$2:$A$53,0))/INDEX(Data!$H$2:$H$53,MATCH($A19,Data!$A$2:$A$53,0)),"Missing Data")</f>
        <v>0.20123985812774201</v>
      </c>
      <c r="U19" s="5">
        <f t="array" ref="U19">IFERROR(INDEX(Data!$J$2:$J$53,MATCH($A19,Data!$A$2:$A$53,0))/INDEX(Data!$K$2:$K$53,MATCH($A19,Data!$A$2:$A$53,0)),"Missing Data")</f>
        <v>56511.372000000003</v>
      </c>
      <c r="V19" s="5">
        <f t="shared" si="0"/>
        <v>224304.628</v>
      </c>
      <c r="W19" s="6" t="str">
        <f t="array" ref="W19">IFERROR(INDEX(Data!$J$2:$J$53,MATCH($A19,Data!$A$2:$A$53,0))/INDEX(Data!$F$2:$F$53,MATCH($A19,Data!$A$2:$A$53,0)),"Missing Data")</f>
        <v>Missing Data</v>
      </c>
    </row>
    <row r="20" spans="1:23" x14ac:dyDescent="0.25">
      <c r="A20" s="1" t="s">
        <v>38</v>
      </c>
      <c r="B20" s="1" t="s">
        <v>39</v>
      </c>
      <c r="C20" s="4">
        <f>IFERROR(INDEX(Data!$H$2:$H$53,MATCH($A20,Data!$A$2:$A$53,0))/INDEX(Data!$C$2:$C$53,MATCH($A20,Data!$A$2:$A$53,0)),"Missing Data")</f>
        <v>99.033275567215327</v>
      </c>
      <c r="D20" s="5"/>
      <c r="E20" s="2">
        <f>IFERROR(INDEX(Data!$F$2:$F$53,MATCH($A20,Data!$A$2:$A$53,0))/INDEX(Data!$C$2:$C$53,MATCH($A20,Data!$A$2:$A$53,0)),"Missing Data")</f>
        <v>0</v>
      </c>
      <c r="F20" s="5"/>
      <c r="G20" s="6" t="str">
        <f>IFERROR(INDEX(Data!$H$2:$H$53,MATCH($A20,Data!$A$2:$A$53,0))/INDEX(Data!$F$2:$F$53,MATCH($A20,Data!$A$2:$A$53,0)),"Missing Data")</f>
        <v>Missing Data</v>
      </c>
      <c r="H20" s="2">
        <f>IFERROR(INDEX(Data!$F$2:$F$53,MATCH($A20,Data!$A$2:$A$53,0))/INDEX(Data!$C$2:$C$53,MATCH($A20,Data!$A$2:$A$53,0)),"Missing Data")</f>
        <v>0</v>
      </c>
      <c r="I20" s="5"/>
      <c r="J20" s="2">
        <f t="array" ref="J20">IFERROR(INDEX(Data!$D$2:$D$53,MATCH($A20,Data!$A$2:$A$53,0))/INDEX(Data!$C$2:$C$53,MATCH($A20,Data!$A$2:$A$53,0)),"Missing Data")</f>
        <v>0</v>
      </c>
      <c r="K20" s="5"/>
      <c r="L20" s="2" t="str">
        <f t="array" ref="L20">IFERROR(INDEX(Data!$E$2:$E$53,MATCH($A20,Data!$A$2:$A$53,0))/INDEX(Data!$D$2:$D$53,MATCH($A20,Data!$A$2:$A$53,0)),"Missing Data")</f>
        <v>Missing Data</v>
      </c>
      <c r="M20" s="5"/>
      <c r="N20" s="2" t="str">
        <f t="array" ref="N20">IFERROR(INDEX(Data!$F$2:$F$53,MATCH($A20,Data!$A$2:$A$53,0))/INDEX(Data!$E$2:$E$53,MATCH($A20,Data!$A$2:$A$53,0)),"Missing Data")</f>
        <v>Missing Data</v>
      </c>
      <c r="O20" s="4" t="str">
        <f>IFERROR(INDEX(Data!$H$2:$H$53,MATCH($A20,Data!$A$2:$A$53,0))/INDEX(Data!$F$2:$F$53,MATCH($A20,Data!$A$2:$A$53,0)),"Missing Data")</f>
        <v>Missing Data</v>
      </c>
      <c r="P20" s="5"/>
      <c r="Q20" s="5" t="str">
        <f t="array" ref="Q20">IFERROR(INDEX(Data!$K$2:$K$53,MATCH($A20,Data!$A$2:$A$53,0))/INDEX(Data!$F$2:$F$53,MATCH($A20,Data!$A$2:$A$53,0)),"Missing Data")</f>
        <v>Missing Data</v>
      </c>
      <c r="R20" s="5"/>
      <c r="S20" s="6">
        <f>IFERROR(INDEX(Data!$H$2:$H$53,MATCH($A20,Data!$A$2:$A$53,0))/INDEX(Data!$K$2:$K$53,MATCH($A20,Data!$A$2:$A$53,0)),"Missing Data")</f>
        <v>437236.90322580643</v>
      </c>
      <c r="T20" s="4">
        <f>IFERROR(INDEX(Data!$J$2:$J$53,MATCH($A20,Data!$A$2:$A$53,0))/INDEX(Data!$H$2:$H$53,MATCH($A20,Data!$A$2:$A$53,0)),"Missing Data")</f>
        <v>0.31779818152763423</v>
      </c>
      <c r="U20" s="5">
        <f t="array" ref="U20">IFERROR(INDEX(Data!$J$2:$J$53,MATCH($A20,Data!$A$2:$A$53,0))/INDEX(Data!$K$2:$K$53,MATCH($A20,Data!$A$2:$A$53,0)),"Missing Data")</f>
        <v>138953.09274193548</v>
      </c>
      <c r="V20" s="5">
        <f t="shared" si="0"/>
        <v>298283.81048387091</v>
      </c>
      <c r="W20" s="6" t="str">
        <f t="array" ref="W20">IFERROR(INDEX(Data!$J$2:$J$53,MATCH($A20,Data!$A$2:$A$53,0))/INDEX(Data!$F$2:$F$53,MATCH($A20,Data!$A$2:$A$53,0)),"Missing Data")</f>
        <v>Missing Data</v>
      </c>
    </row>
    <row r="21" spans="1:23" x14ac:dyDescent="0.25">
      <c r="A21" s="1" t="s">
        <v>40</v>
      </c>
      <c r="B21" s="1" t="s">
        <v>41</v>
      </c>
      <c r="C21" s="4">
        <f>IFERROR(INDEX(Data!$H$2:$H$53,MATCH($A21,Data!$A$2:$A$53,0))/INDEX(Data!$C$2:$C$53,MATCH($A21,Data!$A$2:$A$53,0)),"Missing Data")</f>
        <v>268.96108283678831</v>
      </c>
      <c r="D21" s="5"/>
      <c r="E21" s="2">
        <f>IFERROR(INDEX(Data!$F$2:$F$53,MATCH($A21,Data!$A$2:$A$53,0))/INDEX(Data!$C$2:$C$53,MATCH($A21,Data!$A$2:$A$53,0)),"Missing Data")</f>
        <v>0</v>
      </c>
      <c r="F21" s="5"/>
      <c r="G21" s="6" t="str">
        <f>IFERROR(INDEX(Data!$H$2:$H$53,MATCH($A21,Data!$A$2:$A$53,0))/INDEX(Data!$F$2:$F$53,MATCH($A21,Data!$A$2:$A$53,0)),"Missing Data")</f>
        <v>Missing Data</v>
      </c>
      <c r="H21" s="2">
        <f>IFERROR(INDEX(Data!$F$2:$F$53,MATCH($A21,Data!$A$2:$A$53,0))/INDEX(Data!$C$2:$C$53,MATCH($A21,Data!$A$2:$A$53,0)),"Missing Data")</f>
        <v>0</v>
      </c>
      <c r="I21" s="5"/>
      <c r="J21" s="2">
        <f t="array" ref="J21">IFERROR(INDEX(Data!$D$2:$D$53,MATCH($A21,Data!$A$2:$A$53,0))/INDEX(Data!$C$2:$C$53,MATCH($A21,Data!$A$2:$A$53,0)),"Missing Data")</f>
        <v>0</v>
      </c>
      <c r="K21" s="5"/>
      <c r="L21" s="2" t="str">
        <f t="array" ref="L21">IFERROR(INDEX(Data!$E$2:$E$53,MATCH($A21,Data!$A$2:$A$53,0))/INDEX(Data!$D$2:$D$53,MATCH($A21,Data!$A$2:$A$53,0)),"Missing Data")</f>
        <v>Missing Data</v>
      </c>
      <c r="M21" s="5"/>
      <c r="N21" s="2" t="str">
        <f t="array" ref="N21">IFERROR(INDEX(Data!$F$2:$F$53,MATCH($A21,Data!$A$2:$A$53,0))/INDEX(Data!$E$2:$E$53,MATCH($A21,Data!$A$2:$A$53,0)),"Missing Data")</f>
        <v>Missing Data</v>
      </c>
      <c r="O21" s="4" t="str">
        <f>IFERROR(INDEX(Data!$H$2:$H$53,MATCH($A21,Data!$A$2:$A$53,0))/INDEX(Data!$F$2:$F$53,MATCH($A21,Data!$A$2:$A$53,0)),"Missing Data")</f>
        <v>Missing Data</v>
      </c>
      <c r="P21" s="5"/>
      <c r="Q21" s="5" t="str">
        <f t="array" ref="Q21">IFERROR(INDEX(Data!$K$2:$K$53,MATCH($A21,Data!$A$2:$A$53,0))/INDEX(Data!$F$2:$F$53,MATCH($A21,Data!$A$2:$A$53,0)),"Missing Data")</f>
        <v>Missing Data</v>
      </c>
      <c r="R21" s="5"/>
      <c r="S21" s="6">
        <f>IFERROR(INDEX(Data!$H$2:$H$53,MATCH($A21,Data!$A$2:$A$53,0))/INDEX(Data!$K$2:$K$53,MATCH($A21,Data!$A$2:$A$53,0)),"Missing Data")</f>
        <v>1017087.0534100246</v>
      </c>
      <c r="T21" s="4">
        <f>IFERROR(INDEX(Data!$J$2:$J$53,MATCH($A21,Data!$A$2:$A$53,0))/INDEX(Data!$H$2:$H$53,MATCH($A21,Data!$A$2:$A$53,0)),"Missing Data")</f>
        <v>0.195706732503829</v>
      </c>
      <c r="U21" s="5">
        <f t="array" ref="U21">IFERROR(INDEX(Data!$J$2:$J$53,MATCH($A21,Data!$A$2:$A$53,0))/INDEX(Data!$K$2:$K$53,MATCH($A21,Data!$A$2:$A$53,0)),"Missing Data")</f>
        <v>199050.78389482334</v>
      </c>
      <c r="V21" s="5">
        <f t="shared" si="0"/>
        <v>818036.26951520122</v>
      </c>
      <c r="W21" s="6" t="str">
        <f t="array" ref="W21">IFERROR(INDEX(Data!$J$2:$J$53,MATCH($A21,Data!$A$2:$A$53,0))/INDEX(Data!$F$2:$F$53,MATCH($A21,Data!$A$2:$A$53,0)),"Missing Data")</f>
        <v>Missing Data</v>
      </c>
    </row>
    <row r="22" spans="1:23" x14ac:dyDescent="0.25">
      <c r="A22" s="1" t="s">
        <v>42</v>
      </c>
      <c r="B22" s="1" t="s">
        <v>43</v>
      </c>
      <c r="C22" s="4">
        <f>IFERROR(INDEX(Data!$H$2:$H$53,MATCH($A22,Data!$A$2:$A$53,0))/INDEX(Data!$C$2:$C$53,MATCH($A22,Data!$A$2:$A$53,0)),"Missing Data")</f>
        <v>272.55454982721125</v>
      </c>
      <c r="D22" s="5"/>
      <c r="E22" s="2">
        <f>IFERROR(INDEX(Data!$F$2:$F$53,MATCH($A22,Data!$A$2:$A$53,0))/INDEX(Data!$C$2:$C$53,MATCH($A22,Data!$A$2:$A$53,0)),"Missing Data")</f>
        <v>0</v>
      </c>
      <c r="F22" s="5"/>
      <c r="G22" s="6" t="str">
        <f>IFERROR(INDEX(Data!$H$2:$H$53,MATCH($A22,Data!$A$2:$A$53,0))/INDEX(Data!$F$2:$F$53,MATCH($A22,Data!$A$2:$A$53,0)),"Missing Data")</f>
        <v>Missing Data</v>
      </c>
      <c r="H22" s="2">
        <f>IFERROR(INDEX(Data!$F$2:$F$53,MATCH($A22,Data!$A$2:$A$53,0))/INDEX(Data!$C$2:$C$53,MATCH($A22,Data!$A$2:$A$53,0)),"Missing Data")</f>
        <v>0</v>
      </c>
      <c r="I22" s="5"/>
      <c r="J22" s="2">
        <f t="array" ref="J22">IFERROR(INDEX(Data!$D$2:$D$53,MATCH($A22,Data!$A$2:$A$53,0))/INDEX(Data!$C$2:$C$53,MATCH($A22,Data!$A$2:$A$53,0)),"Missing Data")</f>
        <v>0</v>
      </c>
      <c r="K22" s="5"/>
      <c r="L22" s="2" t="str">
        <f t="array" ref="L22">IFERROR(INDEX(Data!$E$2:$E$53,MATCH($A22,Data!$A$2:$A$53,0))/INDEX(Data!$D$2:$D$53,MATCH($A22,Data!$A$2:$A$53,0)),"Missing Data")</f>
        <v>Missing Data</v>
      </c>
      <c r="M22" s="5"/>
      <c r="N22" s="2" t="str">
        <f t="array" ref="N22">IFERROR(INDEX(Data!$F$2:$F$53,MATCH($A22,Data!$A$2:$A$53,0))/INDEX(Data!$E$2:$E$53,MATCH($A22,Data!$A$2:$A$53,0)),"Missing Data")</f>
        <v>Missing Data</v>
      </c>
      <c r="O22" s="4" t="str">
        <f>IFERROR(INDEX(Data!$H$2:$H$53,MATCH($A22,Data!$A$2:$A$53,0))/INDEX(Data!$F$2:$F$53,MATCH($A22,Data!$A$2:$A$53,0)),"Missing Data")</f>
        <v>Missing Data</v>
      </c>
      <c r="P22" s="5"/>
      <c r="Q22" s="5" t="str">
        <f t="array" ref="Q22">IFERROR(INDEX(Data!$K$2:$K$53,MATCH($A22,Data!$A$2:$A$53,0))/INDEX(Data!$F$2:$F$53,MATCH($A22,Data!$A$2:$A$53,0)),"Missing Data")</f>
        <v>Missing Data</v>
      </c>
      <c r="R22" s="5"/>
      <c r="S22" s="6">
        <f>IFERROR(INDEX(Data!$H$2:$H$53,MATCH($A22,Data!$A$2:$A$53,0))/INDEX(Data!$K$2:$K$53,MATCH($A22,Data!$A$2:$A$53,0)),"Missing Data")</f>
        <v>759096.41928721173</v>
      </c>
      <c r="T22" s="4">
        <f>IFERROR(INDEX(Data!$J$2:$J$53,MATCH($A22,Data!$A$2:$A$53,0))/INDEX(Data!$H$2:$H$53,MATCH($A22,Data!$A$2:$A$53,0)),"Missing Data")</f>
        <v>0.14829478163202486</v>
      </c>
      <c r="U22" s="5">
        <f t="array" ref="U22">IFERROR(INDEX(Data!$J$2:$J$53,MATCH($A22,Data!$A$2:$A$53,0))/INDEX(Data!$K$2:$K$53,MATCH($A22,Data!$A$2:$A$53,0)),"Missing Data")</f>
        <v>112570.03773584905</v>
      </c>
      <c r="V22" s="5">
        <f t="shared" si="0"/>
        <v>646526.38155136269</v>
      </c>
      <c r="W22" s="6" t="str">
        <f t="array" ref="W22">IFERROR(INDEX(Data!$J$2:$J$53,MATCH($A22,Data!$A$2:$A$53,0))/INDEX(Data!$F$2:$F$53,MATCH($A22,Data!$A$2:$A$53,0)),"Missing Data")</f>
        <v>Missing Data</v>
      </c>
    </row>
    <row r="23" spans="1:23" x14ac:dyDescent="0.25">
      <c r="A23" s="1" t="s">
        <v>44</v>
      </c>
      <c r="B23" s="1" t="s">
        <v>45</v>
      </c>
      <c r="C23" s="4">
        <f>IFERROR(INDEX(Data!$H$2:$H$53,MATCH($A23,Data!$A$2:$A$53,0))/INDEX(Data!$C$2:$C$53,MATCH($A23,Data!$A$2:$A$53,0)),"Missing Data")</f>
        <v>247.43205115220937</v>
      </c>
      <c r="D23" s="5"/>
      <c r="E23" s="2">
        <f>IFERROR(INDEX(Data!$F$2:$F$53,MATCH($A23,Data!$A$2:$A$53,0))/INDEX(Data!$C$2:$C$53,MATCH($A23,Data!$A$2:$A$53,0)),"Missing Data")</f>
        <v>0</v>
      </c>
      <c r="F23" s="5"/>
      <c r="G23" s="6" t="str">
        <f>IFERROR(INDEX(Data!$H$2:$H$53,MATCH($A23,Data!$A$2:$A$53,0))/INDEX(Data!$F$2:$F$53,MATCH($A23,Data!$A$2:$A$53,0)),"Missing Data")</f>
        <v>Missing Data</v>
      </c>
      <c r="H23" s="2">
        <f>IFERROR(INDEX(Data!$F$2:$F$53,MATCH($A23,Data!$A$2:$A$53,0))/INDEX(Data!$C$2:$C$53,MATCH($A23,Data!$A$2:$A$53,0)),"Missing Data")</f>
        <v>0</v>
      </c>
      <c r="I23" s="5"/>
      <c r="J23" s="2">
        <f t="array" ref="J23">IFERROR(INDEX(Data!$D$2:$D$53,MATCH($A23,Data!$A$2:$A$53,0))/INDEX(Data!$C$2:$C$53,MATCH($A23,Data!$A$2:$A$53,0)),"Missing Data")</f>
        <v>0</v>
      </c>
      <c r="K23" s="5"/>
      <c r="L23" s="2" t="str">
        <f t="array" ref="L23">IFERROR(INDEX(Data!$E$2:$E$53,MATCH($A23,Data!$A$2:$A$53,0))/INDEX(Data!$D$2:$D$53,MATCH($A23,Data!$A$2:$A$53,0)),"Missing Data")</f>
        <v>Missing Data</v>
      </c>
      <c r="M23" s="5"/>
      <c r="N23" s="2" t="str">
        <f t="array" ref="N23">IFERROR(INDEX(Data!$F$2:$F$53,MATCH($A23,Data!$A$2:$A$53,0))/INDEX(Data!$E$2:$E$53,MATCH($A23,Data!$A$2:$A$53,0)),"Missing Data")</f>
        <v>Missing Data</v>
      </c>
      <c r="O23" s="4" t="str">
        <f>IFERROR(INDEX(Data!$H$2:$H$53,MATCH($A23,Data!$A$2:$A$53,0))/INDEX(Data!$F$2:$F$53,MATCH($A23,Data!$A$2:$A$53,0)),"Missing Data")</f>
        <v>Missing Data</v>
      </c>
      <c r="P23" s="5"/>
      <c r="Q23" s="5" t="str">
        <f t="array" ref="Q23">IFERROR(INDEX(Data!$K$2:$K$53,MATCH($A23,Data!$A$2:$A$53,0))/INDEX(Data!$F$2:$F$53,MATCH($A23,Data!$A$2:$A$53,0)),"Missing Data")</f>
        <v>Missing Data</v>
      </c>
      <c r="R23" s="5"/>
      <c r="S23" s="6">
        <f>IFERROR(INDEX(Data!$H$2:$H$53,MATCH($A23,Data!$A$2:$A$53,0))/INDEX(Data!$K$2:$K$53,MATCH($A23,Data!$A$2:$A$53,0)),"Missing Data")</f>
        <v>571021.55294117646</v>
      </c>
      <c r="T23" s="4">
        <f>IFERROR(INDEX(Data!$J$2:$J$53,MATCH($A23,Data!$A$2:$A$53,0))/INDEX(Data!$H$2:$H$53,MATCH($A23,Data!$A$2:$A$53,0)),"Missing Data")</f>
        <v>0.10250731650553542</v>
      </c>
      <c r="U23" s="5">
        <f t="array" ref="U23">IFERROR(INDEX(Data!$J$2:$J$53,MATCH($A23,Data!$A$2:$A$53,0))/INDEX(Data!$K$2:$K$53,MATCH($A23,Data!$A$2:$A$53,0)),"Missing Data")</f>
        <v>58533.88705882353</v>
      </c>
      <c r="V23" s="5">
        <f t="shared" si="0"/>
        <v>512487.66588235291</v>
      </c>
      <c r="W23" s="6" t="str">
        <f t="array" ref="W23">IFERROR(INDEX(Data!$J$2:$J$53,MATCH($A23,Data!$A$2:$A$53,0))/INDEX(Data!$F$2:$F$53,MATCH($A23,Data!$A$2:$A$53,0)),"Missing Data")</f>
        <v>Missing Data</v>
      </c>
    </row>
    <row r="24" spans="1:23" x14ac:dyDescent="0.25">
      <c r="A24" s="1" t="s">
        <v>46</v>
      </c>
      <c r="B24" s="1" t="s">
        <v>47</v>
      </c>
      <c r="C24" s="4">
        <f>IFERROR(INDEX(Data!$H$2:$H$53,MATCH($A24,Data!$A$2:$A$53,0))/INDEX(Data!$C$2:$C$53,MATCH($A24,Data!$A$2:$A$53,0)),"Missing Data")</f>
        <v>455.46487195542477</v>
      </c>
      <c r="D24" s="5"/>
      <c r="E24" s="2">
        <f>IFERROR(INDEX(Data!$F$2:$F$53,MATCH($A24,Data!$A$2:$A$53,0))/INDEX(Data!$C$2:$C$53,MATCH($A24,Data!$A$2:$A$53,0)),"Missing Data")</f>
        <v>0</v>
      </c>
      <c r="F24" s="5"/>
      <c r="G24" s="6" t="str">
        <f>IFERROR(INDEX(Data!$H$2:$H$53,MATCH($A24,Data!$A$2:$A$53,0))/INDEX(Data!$F$2:$F$53,MATCH($A24,Data!$A$2:$A$53,0)),"Missing Data")</f>
        <v>Missing Data</v>
      </c>
      <c r="H24" s="2">
        <f>IFERROR(INDEX(Data!$F$2:$F$53,MATCH($A24,Data!$A$2:$A$53,0))/INDEX(Data!$C$2:$C$53,MATCH($A24,Data!$A$2:$A$53,0)),"Missing Data")</f>
        <v>0</v>
      </c>
      <c r="I24" s="5"/>
      <c r="J24" s="2">
        <f t="array" ref="J24">IFERROR(INDEX(Data!$D$2:$D$53,MATCH($A24,Data!$A$2:$A$53,0))/INDEX(Data!$C$2:$C$53,MATCH($A24,Data!$A$2:$A$53,0)),"Missing Data")</f>
        <v>0</v>
      </c>
      <c r="K24" s="5"/>
      <c r="L24" s="2" t="str">
        <f t="array" ref="L24">IFERROR(INDEX(Data!$E$2:$E$53,MATCH($A24,Data!$A$2:$A$53,0))/INDEX(Data!$D$2:$D$53,MATCH($A24,Data!$A$2:$A$53,0)),"Missing Data")</f>
        <v>Missing Data</v>
      </c>
      <c r="M24" s="5"/>
      <c r="N24" s="2" t="str">
        <f t="array" ref="N24">IFERROR(INDEX(Data!$F$2:$F$53,MATCH($A24,Data!$A$2:$A$53,0))/INDEX(Data!$E$2:$E$53,MATCH($A24,Data!$A$2:$A$53,0)),"Missing Data")</f>
        <v>Missing Data</v>
      </c>
      <c r="O24" s="4" t="str">
        <f>IFERROR(INDEX(Data!$H$2:$H$53,MATCH($A24,Data!$A$2:$A$53,0))/INDEX(Data!$F$2:$F$53,MATCH($A24,Data!$A$2:$A$53,0)),"Missing Data")</f>
        <v>Missing Data</v>
      </c>
      <c r="P24" s="5"/>
      <c r="Q24" s="5" t="str">
        <f t="array" ref="Q24">IFERROR(INDEX(Data!$K$2:$K$53,MATCH($A24,Data!$A$2:$A$53,0))/INDEX(Data!$F$2:$F$53,MATCH($A24,Data!$A$2:$A$53,0)),"Missing Data")</f>
        <v>Missing Data</v>
      </c>
      <c r="R24" s="5"/>
      <c r="S24" s="6">
        <f>IFERROR(INDEX(Data!$H$2:$H$53,MATCH($A24,Data!$A$2:$A$53,0))/INDEX(Data!$K$2:$K$53,MATCH($A24,Data!$A$2:$A$53,0)),"Missing Data")</f>
        <v>671406.85004436562</v>
      </c>
      <c r="T24" s="4">
        <f>IFERROR(INDEX(Data!$J$2:$J$53,MATCH($A24,Data!$A$2:$A$53,0))/INDEX(Data!$H$2:$H$53,MATCH($A24,Data!$A$2:$A$53,0)),"Missing Data")</f>
        <v>3.18510000164932E-2</v>
      </c>
      <c r="U24" s="5">
        <f t="array" ref="U24">IFERROR(INDEX(Data!$J$2:$J$53,MATCH($A24,Data!$A$2:$A$53,0))/INDEX(Data!$K$2:$K$53,MATCH($A24,Data!$A$2:$A$53,0)),"Missing Data")</f>
        <v>21384.979591836734</v>
      </c>
      <c r="V24" s="5">
        <f t="shared" si="0"/>
        <v>650021.87045252894</v>
      </c>
      <c r="W24" s="6" t="str">
        <f t="array" ref="W24">IFERROR(INDEX(Data!$J$2:$J$53,MATCH($A24,Data!$A$2:$A$53,0))/INDEX(Data!$F$2:$F$53,MATCH($A24,Data!$A$2:$A$53,0)),"Missing Data")</f>
        <v>Missing Data</v>
      </c>
    </row>
    <row r="25" spans="1:23" x14ac:dyDescent="0.25">
      <c r="A25" s="1" t="s">
        <v>48</v>
      </c>
      <c r="B25" s="1" t="s">
        <v>49</v>
      </c>
      <c r="C25" s="4">
        <f>IFERROR(INDEX(Data!$H$2:$H$53,MATCH($A25,Data!$A$2:$A$53,0))/INDEX(Data!$C$2:$C$53,MATCH($A25,Data!$A$2:$A$53,0)),"Missing Data")</f>
        <v>137.84653244785059</v>
      </c>
      <c r="D25" s="5"/>
      <c r="E25" s="2">
        <f>IFERROR(INDEX(Data!$F$2:$F$53,MATCH($A25,Data!$A$2:$A$53,0))/INDEX(Data!$C$2:$C$53,MATCH($A25,Data!$A$2:$A$53,0)),"Missing Data")</f>
        <v>0</v>
      </c>
      <c r="F25" s="5"/>
      <c r="G25" s="6" t="str">
        <f>IFERROR(INDEX(Data!$H$2:$H$53,MATCH($A25,Data!$A$2:$A$53,0))/INDEX(Data!$F$2:$F$53,MATCH($A25,Data!$A$2:$A$53,0)),"Missing Data")</f>
        <v>Missing Data</v>
      </c>
      <c r="H25" s="2">
        <f>IFERROR(INDEX(Data!$F$2:$F$53,MATCH($A25,Data!$A$2:$A$53,0))/INDEX(Data!$C$2:$C$53,MATCH($A25,Data!$A$2:$A$53,0)),"Missing Data")</f>
        <v>0</v>
      </c>
      <c r="I25" s="5"/>
      <c r="J25" s="2">
        <f t="array" ref="J25">IFERROR(INDEX(Data!$D$2:$D$53,MATCH($A25,Data!$A$2:$A$53,0))/INDEX(Data!$C$2:$C$53,MATCH($A25,Data!$A$2:$A$53,0)),"Missing Data")</f>
        <v>0</v>
      </c>
      <c r="K25" s="5"/>
      <c r="L25" s="2" t="str">
        <f t="array" ref="L25">IFERROR(INDEX(Data!$E$2:$E$53,MATCH($A25,Data!$A$2:$A$53,0))/INDEX(Data!$D$2:$D$53,MATCH($A25,Data!$A$2:$A$53,0)),"Missing Data")</f>
        <v>Missing Data</v>
      </c>
      <c r="M25" s="5"/>
      <c r="N25" s="2" t="str">
        <f t="array" ref="N25">IFERROR(INDEX(Data!$F$2:$F$53,MATCH($A25,Data!$A$2:$A$53,0))/INDEX(Data!$E$2:$E$53,MATCH($A25,Data!$A$2:$A$53,0)),"Missing Data")</f>
        <v>Missing Data</v>
      </c>
      <c r="O25" s="4" t="str">
        <f>IFERROR(INDEX(Data!$H$2:$H$53,MATCH($A25,Data!$A$2:$A$53,0))/INDEX(Data!$F$2:$F$53,MATCH($A25,Data!$A$2:$A$53,0)),"Missing Data")</f>
        <v>Missing Data</v>
      </c>
      <c r="P25" s="5"/>
      <c r="Q25" s="5" t="str">
        <f t="array" ref="Q25">IFERROR(INDEX(Data!$K$2:$K$53,MATCH($A25,Data!$A$2:$A$53,0))/INDEX(Data!$F$2:$F$53,MATCH($A25,Data!$A$2:$A$53,0)),"Missing Data")</f>
        <v>Missing Data</v>
      </c>
      <c r="R25" s="5"/>
      <c r="S25" s="6">
        <f>IFERROR(INDEX(Data!$H$2:$H$53,MATCH($A25,Data!$A$2:$A$53,0))/INDEX(Data!$K$2:$K$53,MATCH($A25,Data!$A$2:$A$53,0)),"Missing Data")</f>
        <v>986438.07096307026</v>
      </c>
      <c r="T25" s="4">
        <f>IFERROR(INDEX(Data!$J$2:$J$53,MATCH($A25,Data!$A$2:$A$53,0))/INDEX(Data!$H$2:$H$53,MATCH($A25,Data!$A$2:$A$53,0)),"Missing Data")</f>
        <v>0.14414782334759219</v>
      </c>
      <c r="U25" s="5">
        <f t="array" ref="U25">IFERROR(INDEX(Data!$J$2:$J$53,MATCH($A25,Data!$A$2:$A$53,0))/INDEX(Data!$K$2:$K$53,MATCH($A25,Data!$A$2:$A$53,0)),"Missing Data")</f>
        <v>142192.90079652425</v>
      </c>
      <c r="V25" s="5">
        <f t="shared" si="0"/>
        <v>844245.17016654601</v>
      </c>
      <c r="W25" s="6" t="str">
        <f t="array" ref="W25">IFERROR(INDEX(Data!$J$2:$J$53,MATCH($A25,Data!$A$2:$A$53,0))/INDEX(Data!$F$2:$F$53,MATCH($A25,Data!$A$2:$A$53,0)),"Missing Data")</f>
        <v>Missing Data</v>
      </c>
    </row>
    <row r="26" spans="1:23" x14ac:dyDescent="0.25">
      <c r="A26" s="1" t="s">
        <v>50</v>
      </c>
      <c r="B26" s="1" t="s">
        <v>51</v>
      </c>
      <c r="C26" s="4">
        <f>IFERROR(INDEX(Data!$H$2:$H$53,MATCH($A26,Data!$A$2:$A$53,0))/INDEX(Data!$C$2:$C$53,MATCH($A26,Data!$A$2:$A$53,0)),"Missing Data")</f>
        <v>179.78859129392529</v>
      </c>
      <c r="D26" s="5"/>
      <c r="E26" s="2">
        <f>IFERROR(INDEX(Data!$F$2:$F$53,MATCH($A26,Data!$A$2:$A$53,0))/INDEX(Data!$C$2:$C$53,MATCH($A26,Data!$A$2:$A$53,0)),"Missing Data")</f>
        <v>0</v>
      </c>
      <c r="F26" s="5"/>
      <c r="G26" s="6" t="str">
        <f>IFERROR(INDEX(Data!$H$2:$H$53,MATCH($A26,Data!$A$2:$A$53,0))/INDEX(Data!$F$2:$F$53,MATCH($A26,Data!$A$2:$A$53,0)),"Missing Data")</f>
        <v>Missing Data</v>
      </c>
      <c r="H26" s="2">
        <f>IFERROR(INDEX(Data!$F$2:$F$53,MATCH($A26,Data!$A$2:$A$53,0))/INDEX(Data!$C$2:$C$53,MATCH($A26,Data!$A$2:$A$53,0)),"Missing Data")</f>
        <v>0</v>
      </c>
      <c r="I26" s="5"/>
      <c r="J26" s="2">
        <f t="array" ref="J26">IFERROR(INDEX(Data!$D$2:$D$53,MATCH($A26,Data!$A$2:$A$53,0))/INDEX(Data!$C$2:$C$53,MATCH($A26,Data!$A$2:$A$53,0)),"Missing Data")</f>
        <v>0</v>
      </c>
      <c r="K26" s="5"/>
      <c r="L26" s="2" t="str">
        <f t="array" ref="L26">IFERROR(INDEX(Data!$E$2:$E$53,MATCH($A26,Data!$A$2:$A$53,0))/INDEX(Data!$D$2:$D$53,MATCH($A26,Data!$A$2:$A$53,0)),"Missing Data")</f>
        <v>Missing Data</v>
      </c>
      <c r="M26" s="5"/>
      <c r="N26" s="2" t="str">
        <f t="array" ref="N26">IFERROR(INDEX(Data!$F$2:$F$53,MATCH($A26,Data!$A$2:$A$53,0))/INDEX(Data!$E$2:$E$53,MATCH($A26,Data!$A$2:$A$53,0)),"Missing Data")</f>
        <v>Missing Data</v>
      </c>
      <c r="O26" s="4" t="str">
        <f>IFERROR(INDEX(Data!$H$2:$H$53,MATCH($A26,Data!$A$2:$A$53,0))/INDEX(Data!$F$2:$F$53,MATCH($A26,Data!$A$2:$A$53,0)),"Missing Data")</f>
        <v>Missing Data</v>
      </c>
      <c r="P26" s="5"/>
      <c r="Q26" s="5" t="str">
        <f t="array" ref="Q26">IFERROR(INDEX(Data!$K$2:$K$53,MATCH($A26,Data!$A$2:$A$53,0))/INDEX(Data!$F$2:$F$53,MATCH($A26,Data!$A$2:$A$53,0)),"Missing Data")</f>
        <v>Missing Data</v>
      </c>
      <c r="R26" s="5"/>
      <c r="S26" s="6">
        <f>IFERROR(INDEX(Data!$H$2:$H$53,MATCH($A26,Data!$A$2:$A$53,0))/INDEX(Data!$K$2:$K$53,MATCH($A26,Data!$A$2:$A$53,0)),"Missing Data")</f>
        <v>493972.91930541367</v>
      </c>
      <c r="T26" s="4">
        <f>IFERROR(INDEX(Data!$J$2:$J$53,MATCH($A26,Data!$A$2:$A$53,0))/INDEX(Data!$H$2:$H$53,MATCH($A26,Data!$A$2:$A$53,0)),"Missing Data")</f>
        <v>0.22296604251160829</v>
      </c>
      <c r="U26" s="5">
        <f t="array" ref="U26">IFERROR(INDEX(Data!$J$2:$J$53,MATCH($A26,Data!$A$2:$A$53,0))/INDEX(Data!$K$2:$K$53,MATCH($A26,Data!$A$2:$A$53,0)),"Missing Data")</f>
        <v>110139.18692543411</v>
      </c>
      <c r="V26" s="5">
        <f t="shared" si="0"/>
        <v>383833.73237997957</v>
      </c>
      <c r="W26" s="6" t="str">
        <f t="array" ref="W26">IFERROR(INDEX(Data!$J$2:$J$53,MATCH($A26,Data!$A$2:$A$53,0))/INDEX(Data!$F$2:$F$53,MATCH($A26,Data!$A$2:$A$53,0)),"Missing Data")</f>
        <v>Missing Data</v>
      </c>
    </row>
    <row r="27" spans="1:23" x14ac:dyDescent="0.25">
      <c r="A27" s="1" t="s">
        <v>52</v>
      </c>
      <c r="B27" s="1" t="s">
        <v>53</v>
      </c>
      <c r="C27" s="4">
        <f>IFERROR(INDEX(Data!$H$2:$H$53,MATCH($A27,Data!$A$2:$A$53,0))/INDEX(Data!$C$2:$C$53,MATCH($A27,Data!$A$2:$A$53,0)),"Missing Data")</f>
        <v>97.01920608079827</v>
      </c>
      <c r="D27" s="5"/>
      <c r="E27" s="2">
        <f>IFERROR(INDEX(Data!$F$2:$F$53,MATCH($A27,Data!$A$2:$A$53,0))/INDEX(Data!$C$2:$C$53,MATCH($A27,Data!$A$2:$A$53,0)),"Missing Data")</f>
        <v>0</v>
      </c>
      <c r="F27" s="5"/>
      <c r="G27" s="6" t="str">
        <f>IFERROR(INDEX(Data!$H$2:$H$53,MATCH($A27,Data!$A$2:$A$53,0))/INDEX(Data!$F$2:$F$53,MATCH($A27,Data!$A$2:$A$53,0)),"Missing Data")</f>
        <v>Missing Data</v>
      </c>
      <c r="H27" s="2">
        <f>IFERROR(INDEX(Data!$F$2:$F$53,MATCH($A27,Data!$A$2:$A$53,0))/INDEX(Data!$C$2:$C$53,MATCH($A27,Data!$A$2:$A$53,0)),"Missing Data")</f>
        <v>0</v>
      </c>
      <c r="I27" s="5"/>
      <c r="J27" s="2">
        <f t="array" ref="J27">IFERROR(INDEX(Data!$D$2:$D$53,MATCH($A27,Data!$A$2:$A$53,0))/INDEX(Data!$C$2:$C$53,MATCH($A27,Data!$A$2:$A$53,0)),"Missing Data")</f>
        <v>0</v>
      </c>
      <c r="K27" s="5"/>
      <c r="L27" s="2" t="str">
        <f t="array" ref="L27">IFERROR(INDEX(Data!$E$2:$E$53,MATCH($A27,Data!$A$2:$A$53,0))/INDEX(Data!$D$2:$D$53,MATCH($A27,Data!$A$2:$A$53,0)),"Missing Data")</f>
        <v>Missing Data</v>
      </c>
      <c r="M27" s="5"/>
      <c r="N27" s="2" t="str">
        <f t="array" ref="N27">IFERROR(INDEX(Data!$F$2:$F$53,MATCH($A27,Data!$A$2:$A$53,0))/INDEX(Data!$E$2:$E$53,MATCH($A27,Data!$A$2:$A$53,0)),"Missing Data")</f>
        <v>Missing Data</v>
      </c>
      <c r="O27" s="4" t="str">
        <f>IFERROR(INDEX(Data!$H$2:$H$53,MATCH($A27,Data!$A$2:$A$53,0))/INDEX(Data!$F$2:$F$53,MATCH($A27,Data!$A$2:$A$53,0)),"Missing Data")</f>
        <v>Missing Data</v>
      </c>
      <c r="P27" s="5"/>
      <c r="Q27" s="5" t="str">
        <f t="array" ref="Q27">IFERROR(INDEX(Data!$K$2:$K$53,MATCH($A27,Data!$A$2:$A$53,0))/INDEX(Data!$F$2:$F$53,MATCH($A27,Data!$A$2:$A$53,0)),"Missing Data")</f>
        <v>Missing Data</v>
      </c>
      <c r="R27" s="5"/>
      <c r="S27" s="6">
        <f>IFERROR(INDEX(Data!$H$2:$H$53,MATCH($A27,Data!$A$2:$A$53,0))/INDEX(Data!$K$2:$K$53,MATCH($A27,Data!$A$2:$A$53,0)),"Missing Data")</f>
        <v>320867.11849390919</v>
      </c>
      <c r="T27" s="4">
        <f>IFERROR(INDEX(Data!$J$2:$J$53,MATCH($A27,Data!$A$2:$A$53,0))/INDEX(Data!$H$2:$H$53,MATCH($A27,Data!$A$2:$A$53,0)),"Missing Data")</f>
        <v>0.42172003681276066</v>
      </c>
      <c r="U27" s="5">
        <f t="array" ref="U27">IFERROR(INDEX(Data!$J$2:$J$53,MATCH($A27,Data!$A$2:$A$53,0))/INDEX(Data!$K$2:$K$53,MATCH($A27,Data!$A$2:$A$53,0)),"Missing Data")</f>
        <v>135316.09302325582</v>
      </c>
      <c r="V27" s="5">
        <f t="shared" si="0"/>
        <v>185551.02547065337</v>
      </c>
      <c r="W27" s="6" t="str">
        <f t="array" ref="W27">IFERROR(INDEX(Data!$J$2:$J$53,MATCH($A27,Data!$A$2:$A$53,0))/INDEX(Data!$F$2:$F$53,MATCH($A27,Data!$A$2:$A$53,0)),"Missing Data")</f>
        <v>Missing Data</v>
      </c>
    </row>
    <row r="28" spans="1:23" x14ac:dyDescent="0.25">
      <c r="A28" s="1" t="s">
        <v>54</v>
      </c>
      <c r="B28" s="1" t="s">
        <v>55</v>
      </c>
      <c r="C28" s="4">
        <f>IFERROR(INDEX(Data!$H$2:$H$53,MATCH($A28,Data!$A$2:$A$53,0))/INDEX(Data!$C$2:$C$53,MATCH($A28,Data!$A$2:$A$53,0)),"Missing Data")</f>
        <v>114.10897528467818</v>
      </c>
      <c r="D28" s="5"/>
      <c r="E28" s="2">
        <f>IFERROR(INDEX(Data!$F$2:$F$53,MATCH($A28,Data!$A$2:$A$53,0))/INDEX(Data!$C$2:$C$53,MATCH($A28,Data!$A$2:$A$53,0)),"Missing Data")</f>
        <v>0</v>
      </c>
      <c r="F28" s="5"/>
      <c r="G28" s="6" t="str">
        <f>IFERROR(INDEX(Data!$H$2:$H$53,MATCH($A28,Data!$A$2:$A$53,0))/INDEX(Data!$F$2:$F$53,MATCH($A28,Data!$A$2:$A$53,0)),"Missing Data")</f>
        <v>Missing Data</v>
      </c>
      <c r="H28" s="2">
        <f>IFERROR(INDEX(Data!$F$2:$F$53,MATCH($A28,Data!$A$2:$A$53,0))/INDEX(Data!$C$2:$C$53,MATCH($A28,Data!$A$2:$A$53,0)),"Missing Data")</f>
        <v>0</v>
      </c>
      <c r="I28" s="5"/>
      <c r="J28" s="2">
        <f t="array" ref="J28">IFERROR(INDEX(Data!$D$2:$D$53,MATCH($A28,Data!$A$2:$A$53,0))/INDEX(Data!$C$2:$C$53,MATCH($A28,Data!$A$2:$A$53,0)),"Missing Data")</f>
        <v>0</v>
      </c>
      <c r="K28" s="5"/>
      <c r="L28" s="2" t="str">
        <f t="array" ref="L28">IFERROR(INDEX(Data!$E$2:$E$53,MATCH($A28,Data!$A$2:$A$53,0))/INDEX(Data!$D$2:$D$53,MATCH($A28,Data!$A$2:$A$53,0)),"Missing Data")</f>
        <v>Missing Data</v>
      </c>
      <c r="M28" s="5"/>
      <c r="N28" s="2" t="str">
        <f t="array" ref="N28">IFERROR(INDEX(Data!$F$2:$F$53,MATCH($A28,Data!$A$2:$A$53,0))/INDEX(Data!$E$2:$E$53,MATCH($A28,Data!$A$2:$A$53,0)),"Missing Data")</f>
        <v>Missing Data</v>
      </c>
      <c r="O28" s="4" t="str">
        <f>IFERROR(INDEX(Data!$H$2:$H$53,MATCH($A28,Data!$A$2:$A$53,0))/INDEX(Data!$F$2:$F$53,MATCH($A28,Data!$A$2:$A$53,0)),"Missing Data")</f>
        <v>Missing Data</v>
      </c>
      <c r="P28" s="5"/>
      <c r="Q28" s="5" t="str">
        <f t="array" ref="Q28">IFERROR(INDEX(Data!$K$2:$K$53,MATCH($A28,Data!$A$2:$A$53,0))/INDEX(Data!$F$2:$F$53,MATCH($A28,Data!$A$2:$A$53,0)),"Missing Data")</f>
        <v>Missing Data</v>
      </c>
      <c r="R28" s="5"/>
      <c r="S28" s="6">
        <f>IFERROR(INDEX(Data!$H$2:$H$53,MATCH($A28,Data!$A$2:$A$53,0))/INDEX(Data!$K$2:$K$53,MATCH($A28,Data!$A$2:$A$53,0)),"Missing Data")</f>
        <v>541300.8125984252</v>
      </c>
      <c r="T28" s="4">
        <f>IFERROR(INDEX(Data!$J$2:$J$53,MATCH($A28,Data!$A$2:$A$53,0))/INDEX(Data!$H$2:$H$53,MATCH($A28,Data!$A$2:$A$53,0)),"Missing Data")</f>
        <v>0.15345932383541197</v>
      </c>
      <c r="U28" s="5">
        <f t="array" ref="U28">IFERROR(INDEX(Data!$J$2:$J$53,MATCH($A28,Data!$A$2:$A$53,0))/INDEX(Data!$K$2:$K$53,MATCH($A28,Data!$A$2:$A$53,0)),"Missing Data")</f>
        <v>83067.656692913384</v>
      </c>
      <c r="V28" s="5">
        <f t="shared" si="0"/>
        <v>458233.15590551181</v>
      </c>
      <c r="W28" s="6" t="str">
        <f t="array" ref="W28">IFERROR(INDEX(Data!$J$2:$J$53,MATCH($A28,Data!$A$2:$A$53,0))/INDEX(Data!$F$2:$F$53,MATCH($A28,Data!$A$2:$A$53,0)),"Missing Data")</f>
        <v>Missing Data</v>
      </c>
    </row>
    <row r="29" spans="1:23" x14ac:dyDescent="0.25">
      <c r="A29" s="1" t="s">
        <v>56</v>
      </c>
      <c r="B29" s="1" t="s">
        <v>57</v>
      </c>
      <c r="C29" s="4">
        <f>IFERROR(INDEX(Data!$H$2:$H$53,MATCH($A29,Data!$A$2:$A$53,0))/INDEX(Data!$C$2:$C$53,MATCH($A29,Data!$A$2:$A$53,0)),"Missing Data")</f>
        <v>104.88277403942739</v>
      </c>
      <c r="D29" s="5"/>
      <c r="E29" s="2">
        <f>IFERROR(INDEX(Data!$F$2:$F$53,MATCH($A29,Data!$A$2:$A$53,0))/INDEX(Data!$C$2:$C$53,MATCH($A29,Data!$A$2:$A$53,0)),"Missing Data")</f>
        <v>0</v>
      </c>
      <c r="F29" s="5"/>
      <c r="G29" s="6" t="str">
        <f>IFERROR(INDEX(Data!$H$2:$H$53,MATCH($A29,Data!$A$2:$A$53,0))/INDEX(Data!$F$2:$F$53,MATCH($A29,Data!$A$2:$A$53,0)),"Missing Data")</f>
        <v>Missing Data</v>
      </c>
      <c r="H29" s="2">
        <f>IFERROR(INDEX(Data!$F$2:$F$53,MATCH($A29,Data!$A$2:$A$53,0))/INDEX(Data!$C$2:$C$53,MATCH($A29,Data!$A$2:$A$53,0)),"Missing Data")</f>
        <v>0</v>
      </c>
      <c r="I29" s="5"/>
      <c r="J29" s="2">
        <f t="array" ref="J29">IFERROR(INDEX(Data!$D$2:$D$53,MATCH($A29,Data!$A$2:$A$53,0))/INDEX(Data!$C$2:$C$53,MATCH($A29,Data!$A$2:$A$53,0)),"Missing Data")</f>
        <v>0</v>
      </c>
      <c r="K29" s="5"/>
      <c r="L29" s="2" t="str">
        <f t="array" ref="L29">IFERROR(INDEX(Data!$E$2:$E$53,MATCH($A29,Data!$A$2:$A$53,0))/INDEX(Data!$D$2:$D$53,MATCH($A29,Data!$A$2:$A$53,0)),"Missing Data")</f>
        <v>Missing Data</v>
      </c>
      <c r="M29" s="5"/>
      <c r="N29" s="2" t="str">
        <f t="array" ref="N29">IFERROR(INDEX(Data!$F$2:$F$53,MATCH($A29,Data!$A$2:$A$53,0))/INDEX(Data!$E$2:$E$53,MATCH($A29,Data!$A$2:$A$53,0)),"Missing Data")</f>
        <v>Missing Data</v>
      </c>
      <c r="O29" s="4" t="str">
        <f>IFERROR(INDEX(Data!$H$2:$H$53,MATCH($A29,Data!$A$2:$A$53,0))/INDEX(Data!$F$2:$F$53,MATCH($A29,Data!$A$2:$A$53,0)),"Missing Data")</f>
        <v>Missing Data</v>
      </c>
      <c r="P29" s="5"/>
      <c r="Q29" s="5" t="str">
        <f t="array" ref="Q29">IFERROR(INDEX(Data!$K$2:$K$53,MATCH($A29,Data!$A$2:$A$53,0))/INDEX(Data!$F$2:$F$53,MATCH($A29,Data!$A$2:$A$53,0)),"Missing Data")</f>
        <v>Missing Data</v>
      </c>
      <c r="R29" s="5"/>
      <c r="S29" s="6">
        <f>IFERROR(INDEX(Data!$H$2:$H$53,MATCH($A29,Data!$A$2:$A$53,0))/INDEX(Data!$K$2:$K$53,MATCH($A29,Data!$A$2:$A$53,0)),"Missing Data")</f>
        <v>468706.66666666669</v>
      </c>
      <c r="T29" s="4">
        <f>IFERROR(INDEX(Data!$J$2:$J$53,MATCH($A29,Data!$A$2:$A$53,0))/INDEX(Data!$H$2:$H$53,MATCH($A29,Data!$A$2:$A$53,0)),"Missing Data")</f>
        <v>0.76350729667453698</v>
      </c>
      <c r="U29" s="5">
        <f t="array" ref="U29">IFERROR(INDEX(Data!$J$2:$J$53,MATCH($A29,Data!$A$2:$A$53,0))/INDEX(Data!$K$2:$K$53,MATCH($A29,Data!$A$2:$A$53,0)),"Missing Data")</f>
        <v>357860.96</v>
      </c>
      <c r="V29" s="5">
        <f t="shared" si="0"/>
        <v>110845.70666666667</v>
      </c>
      <c r="W29" s="6" t="str">
        <f t="array" ref="W29">IFERROR(INDEX(Data!$J$2:$J$53,MATCH($A29,Data!$A$2:$A$53,0))/INDEX(Data!$F$2:$F$53,MATCH($A29,Data!$A$2:$A$53,0)),"Missing Data")</f>
        <v>Missing Data</v>
      </c>
    </row>
    <row r="30" spans="1:23" x14ac:dyDescent="0.25">
      <c r="A30" s="1" t="s">
        <v>58</v>
      </c>
      <c r="B30" s="1" t="s">
        <v>59</v>
      </c>
      <c r="C30" s="4">
        <f>IFERROR(INDEX(Data!$H$2:$H$53,MATCH($A30,Data!$A$2:$A$53,0))/INDEX(Data!$C$2:$C$53,MATCH($A30,Data!$A$2:$A$53,0)),"Missing Data")</f>
        <v>114.82685207642763</v>
      </c>
      <c r="D30" s="5"/>
      <c r="E30" s="2">
        <f>IFERROR(INDEX(Data!$F$2:$F$53,MATCH($A30,Data!$A$2:$A$53,0))/INDEX(Data!$C$2:$C$53,MATCH($A30,Data!$A$2:$A$53,0)),"Missing Data")</f>
        <v>0</v>
      </c>
      <c r="F30" s="5"/>
      <c r="G30" s="6" t="str">
        <f>IFERROR(INDEX(Data!$H$2:$H$53,MATCH($A30,Data!$A$2:$A$53,0))/INDEX(Data!$F$2:$F$53,MATCH($A30,Data!$A$2:$A$53,0)),"Missing Data")</f>
        <v>Missing Data</v>
      </c>
      <c r="H30" s="2">
        <f>IFERROR(INDEX(Data!$F$2:$F$53,MATCH($A30,Data!$A$2:$A$53,0))/INDEX(Data!$C$2:$C$53,MATCH($A30,Data!$A$2:$A$53,0)),"Missing Data")</f>
        <v>0</v>
      </c>
      <c r="I30" s="5"/>
      <c r="J30" s="2">
        <f t="array" ref="J30">IFERROR(INDEX(Data!$D$2:$D$53,MATCH($A30,Data!$A$2:$A$53,0))/INDEX(Data!$C$2:$C$53,MATCH($A30,Data!$A$2:$A$53,0)),"Missing Data")</f>
        <v>0</v>
      </c>
      <c r="K30" s="5"/>
      <c r="L30" s="2" t="str">
        <f t="array" ref="L30">IFERROR(INDEX(Data!$E$2:$E$53,MATCH($A30,Data!$A$2:$A$53,0))/INDEX(Data!$D$2:$D$53,MATCH($A30,Data!$A$2:$A$53,0)),"Missing Data")</f>
        <v>Missing Data</v>
      </c>
      <c r="M30" s="5"/>
      <c r="N30" s="2" t="str">
        <f t="array" ref="N30">IFERROR(INDEX(Data!$F$2:$F$53,MATCH($A30,Data!$A$2:$A$53,0))/INDEX(Data!$E$2:$E$53,MATCH($A30,Data!$A$2:$A$53,0)),"Missing Data")</f>
        <v>Missing Data</v>
      </c>
      <c r="O30" s="4" t="str">
        <f>IFERROR(INDEX(Data!$H$2:$H$53,MATCH($A30,Data!$A$2:$A$53,0))/INDEX(Data!$F$2:$F$53,MATCH($A30,Data!$A$2:$A$53,0)),"Missing Data")</f>
        <v>Missing Data</v>
      </c>
      <c r="P30" s="5"/>
      <c r="Q30" s="5" t="str">
        <f t="array" ref="Q30">IFERROR(INDEX(Data!$K$2:$K$53,MATCH($A30,Data!$A$2:$A$53,0))/INDEX(Data!$F$2:$F$53,MATCH($A30,Data!$A$2:$A$53,0)),"Missing Data")</f>
        <v>Missing Data</v>
      </c>
      <c r="R30" s="5"/>
      <c r="S30" s="6">
        <f>IFERROR(INDEX(Data!$H$2:$H$53,MATCH($A30,Data!$A$2:$A$53,0))/INDEX(Data!$K$2:$K$53,MATCH($A30,Data!$A$2:$A$53,0)),"Missing Data")</f>
        <v>278488.88888888888</v>
      </c>
      <c r="T30" s="4">
        <f>IFERROR(INDEX(Data!$J$2:$J$53,MATCH($A30,Data!$A$2:$A$53,0))/INDEX(Data!$H$2:$H$53,MATCH($A30,Data!$A$2:$A$53,0)),"Missing Data")</f>
        <v>0.5394577458177654</v>
      </c>
      <c r="U30" s="5">
        <f t="array" ref="U30">IFERROR(INDEX(Data!$J$2:$J$53,MATCH($A30,Data!$A$2:$A$53,0))/INDEX(Data!$K$2:$K$53,MATCH($A30,Data!$A$2:$A$53,0)),"Missing Data")</f>
        <v>150232.98823529412</v>
      </c>
      <c r="V30" s="5">
        <f t="shared" si="0"/>
        <v>128255.90065359476</v>
      </c>
      <c r="W30" s="6" t="str">
        <f t="array" ref="W30">IFERROR(INDEX(Data!$J$2:$J$53,MATCH($A30,Data!$A$2:$A$53,0))/INDEX(Data!$F$2:$F$53,MATCH($A30,Data!$A$2:$A$53,0)),"Missing Data")</f>
        <v>Missing Data</v>
      </c>
    </row>
    <row r="31" spans="1:23" x14ac:dyDescent="0.25">
      <c r="A31" s="1" t="s">
        <v>60</v>
      </c>
      <c r="B31" s="1" t="s">
        <v>61</v>
      </c>
      <c r="C31" s="4">
        <f>IFERROR(INDEX(Data!$H$2:$H$53,MATCH($A31,Data!$A$2:$A$53,0))/INDEX(Data!$C$2:$C$53,MATCH($A31,Data!$A$2:$A$53,0)),"Missing Data")</f>
        <v>57.960956362181477</v>
      </c>
      <c r="D31" s="5"/>
      <c r="E31" s="2">
        <f>IFERROR(INDEX(Data!$F$2:$F$53,MATCH($A31,Data!$A$2:$A$53,0))/INDEX(Data!$C$2:$C$53,MATCH($A31,Data!$A$2:$A$53,0)),"Missing Data")</f>
        <v>0</v>
      </c>
      <c r="F31" s="5"/>
      <c r="G31" s="6" t="str">
        <f>IFERROR(INDEX(Data!$H$2:$H$53,MATCH($A31,Data!$A$2:$A$53,0))/INDEX(Data!$F$2:$F$53,MATCH($A31,Data!$A$2:$A$53,0)),"Missing Data")</f>
        <v>Missing Data</v>
      </c>
      <c r="H31" s="2">
        <f>IFERROR(INDEX(Data!$F$2:$F$53,MATCH($A31,Data!$A$2:$A$53,0))/INDEX(Data!$C$2:$C$53,MATCH($A31,Data!$A$2:$A$53,0)),"Missing Data")</f>
        <v>0</v>
      </c>
      <c r="I31" s="5"/>
      <c r="J31" s="2">
        <f t="array" ref="J31">IFERROR(INDEX(Data!$D$2:$D$53,MATCH($A31,Data!$A$2:$A$53,0))/INDEX(Data!$C$2:$C$53,MATCH($A31,Data!$A$2:$A$53,0)),"Missing Data")</f>
        <v>0</v>
      </c>
      <c r="K31" s="5"/>
      <c r="L31" s="2" t="str">
        <f t="array" ref="L31">IFERROR(INDEX(Data!$E$2:$E$53,MATCH($A31,Data!$A$2:$A$53,0))/INDEX(Data!$D$2:$D$53,MATCH($A31,Data!$A$2:$A$53,0)),"Missing Data")</f>
        <v>Missing Data</v>
      </c>
      <c r="M31" s="5"/>
      <c r="N31" s="2" t="str">
        <f t="array" ref="N31">IFERROR(INDEX(Data!$F$2:$F$53,MATCH($A31,Data!$A$2:$A$53,0))/INDEX(Data!$E$2:$E$53,MATCH($A31,Data!$A$2:$A$53,0)),"Missing Data")</f>
        <v>Missing Data</v>
      </c>
      <c r="O31" s="4" t="str">
        <f>IFERROR(INDEX(Data!$H$2:$H$53,MATCH($A31,Data!$A$2:$A$53,0))/INDEX(Data!$F$2:$F$53,MATCH($A31,Data!$A$2:$A$53,0)),"Missing Data")</f>
        <v>Missing Data</v>
      </c>
      <c r="P31" s="5"/>
      <c r="Q31" s="5" t="str">
        <f t="array" ref="Q31">IFERROR(INDEX(Data!$K$2:$K$53,MATCH($A31,Data!$A$2:$A$53,0))/INDEX(Data!$F$2:$F$53,MATCH($A31,Data!$A$2:$A$53,0)),"Missing Data")</f>
        <v>Missing Data</v>
      </c>
      <c r="R31" s="5"/>
      <c r="S31" s="6">
        <f>IFERROR(INDEX(Data!$H$2:$H$53,MATCH($A31,Data!$A$2:$A$53,0))/INDEX(Data!$K$2:$K$53,MATCH($A31,Data!$A$2:$A$53,0)),"Missing Data")</f>
        <v>309990.27572815533</v>
      </c>
      <c r="T31" s="4">
        <f>IFERROR(INDEX(Data!$J$2:$J$53,MATCH($A31,Data!$A$2:$A$53,0))/INDEX(Data!$H$2:$H$53,MATCH($A31,Data!$A$2:$A$53,0)),"Missing Data")</f>
        <v>0.30269256426158359</v>
      </c>
      <c r="U31" s="5">
        <f t="array" ref="U31">IFERROR(INDEX(Data!$J$2:$J$53,MATCH($A31,Data!$A$2:$A$53,0))/INDEX(Data!$K$2:$K$53,MATCH($A31,Data!$A$2:$A$53,0)),"Missing Data")</f>
        <v>93831.751456310682</v>
      </c>
      <c r="V31" s="5">
        <f t="shared" si="0"/>
        <v>216158.52427184465</v>
      </c>
      <c r="W31" s="6" t="str">
        <f t="array" ref="W31">IFERROR(INDEX(Data!$J$2:$J$53,MATCH($A31,Data!$A$2:$A$53,0))/INDEX(Data!$F$2:$F$53,MATCH($A31,Data!$A$2:$A$53,0)),"Missing Data")</f>
        <v>Missing Data</v>
      </c>
    </row>
    <row r="32" spans="1:23" x14ac:dyDescent="0.25">
      <c r="A32" s="1" t="s">
        <v>62</v>
      </c>
      <c r="B32" s="1" t="s">
        <v>63</v>
      </c>
      <c r="C32" s="4">
        <f>IFERROR(INDEX(Data!$H$2:$H$53,MATCH($A32,Data!$A$2:$A$53,0))/INDEX(Data!$C$2:$C$53,MATCH($A32,Data!$A$2:$A$53,0)),"Missing Data")</f>
        <v>177.3161210850042</v>
      </c>
      <c r="D32" s="5"/>
      <c r="E32" s="2">
        <f>IFERROR(INDEX(Data!$F$2:$F$53,MATCH($A32,Data!$A$2:$A$53,0))/INDEX(Data!$C$2:$C$53,MATCH($A32,Data!$A$2:$A$53,0)),"Missing Data")</f>
        <v>0</v>
      </c>
      <c r="F32" s="5"/>
      <c r="G32" s="6" t="str">
        <f>IFERROR(INDEX(Data!$H$2:$H$53,MATCH($A32,Data!$A$2:$A$53,0))/INDEX(Data!$F$2:$F$53,MATCH($A32,Data!$A$2:$A$53,0)),"Missing Data")</f>
        <v>Missing Data</v>
      </c>
      <c r="H32" s="2">
        <f>IFERROR(INDEX(Data!$F$2:$F$53,MATCH($A32,Data!$A$2:$A$53,0))/INDEX(Data!$C$2:$C$53,MATCH($A32,Data!$A$2:$A$53,0)),"Missing Data")</f>
        <v>0</v>
      </c>
      <c r="I32" s="5"/>
      <c r="J32" s="2">
        <f t="array" ref="J32">IFERROR(INDEX(Data!$D$2:$D$53,MATCH($A32,Data!$A$2:$A$53,0))/INDEX(Data!$C$2:$C$53,MATCH($A32,Data!$A$2:$A$53,0)),"Missing Data")</f>
        <v>0</v>
      </c>
      <c r="K32" s="5"/>
      <c r="L32" s="2" t="str">
        <f t="array" ref="L32">IFERROR(INDEX(Data!$E$2:$E$53,MATCH($A32,Data!$A$2:$A$53,0))/INDEX(Data!$D$2:$D$53,MATCH($A32,Data!$A$2:$A$53,0)),"Missing Data")</f>
        <v>Missing Data</v>
      </c>
      <c r="M32" s="5"/>
      <c r="N32" s="2" t="str">
        <f t="array" ref="N32">IFERROR(INDEX(Data!$F$2:$F$53,MATCH($A32,Data!$A$2:$A$53,0))/INDEX(Data!$E$2:$E$53,MATCH($A32,Data!$A$2:$A$53,0)),"Missing Data")</f>
        <v>Missing Data</v>
      </c>
      <c r="O32" s="4" t="str">
        <f>IFERROR(INDEX(Data!$H$2:$H$53,MATCH($A32,Data!$A$2:$A$53,0))/INDEX(Data!$F$2:$F$53,MATCH($A32,Data!$A$2:$A$53,0)),"Missing Data")</f>
        <v>Missing Data</v>
      </c>
      <c r="P32" s="5"/>
      <c r="Q32" s="5" t="str">
        <f t="array" ref="Q32">IFERROR(INDEX(Data!$K$2:$K$53,MATCH($A32,Data!$A$2:$A$53,0))/INDEX(Data!$F$2:$F$53,MATCH($A32,Data!$A$2:$A$53,0)),"Missing Data")</f>
        <v>Missing Data</v>
      </c>
      <c r="R32" s="5"/>
      <c r="S32" s="6">
        <f>IFERROR(INDEX(Data!$H$2:$H$53,MATCH($A32,Data!$A$2:$A$53,0))/INDEX(Data!$K$2:$K$53,MATCH($A32,Data!$A$2:$A$53,0)),"Missing Data")</f>
        <v>599345.26854219951</v>
      </c>
      <c r="T32" s="4">
        <f>IFERROR(INDEX(Data!$J$2:$J$53,MATCH($A32,Data!$A$2:$A$53,0))/INDEX(Data!$H$2:$H$53,MATCH($A32,Data!$A$2:$A$53,0)),"Missing Data")</f>
        <v>9.0468234731847202E-2</v>
      </c>
      <c r="U32" s="5">
        <f t="array" ref="U32">IFERROR(INDEX(Data!$J$2:$J$53,MATCH($A32,Data!$A$2:$A$53,0))/INDEX(Data!$K$2:$K$53,MATCH($A32,Data!$A$2:$A$53,0)),"Missing Data")</f>
        <v>54221.708439897695</v>
      </c>
      <c r="V32" s="5">
        <f t="shared" si="0"/>
        <v>545123.56010230177</v>
      </c>
      <c r="W32" s="6" t="str">
        <f t="array" ref="W32">IFERROR(INDEX(Data!$J$2:$J$53,MATCH($A32,Data!$A$2:$A$53,0))/INDEX(Data!$F$2:$F$53,MATCH($A32,Data!$A$2:$A$53,0)),"Missing Data")</f>
        <v>Missing Data</v>
      </c>
    </row>
    <row r="33" spans="1:23" x14ac:dyDescent="0.25">
      <c r="A33" s="1" t="s">
        <v>64</v>
      </c>
      <c r="B33" s="1" t="s">
        <v>65</v>
      </c>
      <c r="C33" s="4">
        <f>IFERROR(INDEX(Data!$H$2:$H$53,MATCH($A33,Data!$A$2:$A$53,0))/INDEX(Data!$C$2:$C$53,MATCH($A33,Data!$A$2:$A$53,0)),"Missing Data")</f>
        <v>167.40369534591022</v>
      </c>
      <c r="D33" s="5"/>
      <c r="E33" s="2">
        <f>IFERROR(INDEX(Data!$F$2:$F$53,MATCH($A33,Data!$A$2:$A$53,0))/INDEX(Data!$C$2:$C$53,MATCH($A33,Data!$A$2:$A$53,0)),"Missing Data")</f>
        <v>0</v>
      </c>
      <c r="F33" s="5"/>
      <c r="G33" s="6" t="str">
        <f>IFERROR(INDEX(Data!$H$2:$H$53,MATCH($A33,Data!$A$2:$A$53,0))/INDEX(Data!$F$2:$F$53,MATCH($A33,Data!$A$2:$A$53,0)),"Missing Data")</f>
        <v>Missing Data</v>
      </c>
      <c r="H33" s="2">
        <f>IFERROR(INDEX(Data!$F$2:$F$53,MATCH($A33,Data!$A$2:$A$53,0))/INDEX(Data!$C$2:$C$53,MATCH($A33,Data!$A$2:$A$53,0)),"Missing Data")</f>
        <v>0</v>
      </c>
      <c r="I33" s="5"/>
      <c r="J33" s="2">
        <f t="array" ref="J33">IFERROR(INDEX(Data!$D$2:$D$53,MATCH($A33,Data!$A$2:$A$53,0))/INDEX(Data!$C$2:$C$53,MATCH($A33,Data!$A$2:$A$53,0)),"Missing Data")</f>
        <v>0</v>
      </c>
      <c r="K33" s="5"/>
      <c r="L33" s="2" t="str">
        <f t="array" ref="L33">IFERROR(INDEX(Data!$E$2:$E$53,MATCH($A33,Data!$A$2:$A$53,0))/INDEX(Data!$D$2:$D$53,MATCH($A33,Data!$A$2:$A$53,0)),"Missing Data")</f>
        <v>Missing Data</v>
      </c>
      <c r="M33" s="5"/>
      <c r="N33" s="2" t="str">
        <f t="array" ref="N33">IFERROR(INDEX(Data!$F$2:$F$53,MATCH($A33,Data!$A$2:$A$53,0))/INDEX(Data!$E$2:$E$53,MATCH($A33,Data!$A$2:$A$53,0)),"Missing Data")</f>
        <v>Missing Data</v>
      </c>
      <c r="O33" s="4" t="str">
        <f>IFERROR(INDEX(Data!$H$2:$H$53,MATCH($A33,Data!$A$2:$A$53,0))/INDEX(Data!$F$2:$F$53,MATCH($A33,Data!$A$2:$A$53,0)),"Missing Data")</f>
        <v>Missing Data</v>
      </c>
      <c r="P33" s="5"/>
      <c r="Q33" s="5" t="str">
        <f t="array" ref="Q33">IFERROR(INDEX(Data!$K$2:$K$53,MATCH($A33,Data!$A$2:$A$53,0))/INDEX(Data!$F$2:$F$53,MATCH($A33,Data!$A$2:$A$53,0)),"Missing Data")</f>
        <v>Missing Data</v>
      </c>
      <c r="R33" s="5"/>
      <c r="S33" s="6">
        <f>IFERROR(INDEX(Data!$H$2:$H$53,MATCH($A33,Data!$A$2:$A$53,0))/INDEX(Data!$K$2:$K$53,MATCH($A33,Data!$A$2:$A$53,0)),"Missing Data")</f>
        <v>437258.89602356404</v>
      </c>
      <c r="T33" s="4">
        <f>IFERROR(INDEX(Data!$J$2:$J$53,MATCH($A33,Data!$A$2:$A$53,0))/INDEX(Data!$H$2:$H$53,MATCH($A33,Data!$A$2:$A$53,0)),"Missing Data")</f>
        <v>9.6763204596740593E-2</v>
      </c>
      <c r="U33" s="5">
        <f t="array" ref="U33">IFERROR(INDEX(Data!$J$2:$J$53,MATCH($A33,Data!$A$2:$A$53,0))/INDEX(Data!$K$2:$K$53,MATCH($A33,Data!$A$2:$A$53,0)),"Missing Data")</f>
        <v>42310.572017673047</v>
      </c>
      <c r="V33" s="5">
        <f t="shared" si="0"/>
        <v>394948.32400589099</v>
      </c>
      <c r="W33" s="6" t="str">
        <f t="array" ref="W33">IFERROR(INDEX(Data!$J$2:$J$53,MATCH($A33,Data!$A$2:$A$53,0))/INDEX(Data!$F$2:$F$53,MATCH($A33,Data!$A$2:$A$53,0)),"Missing Data")</f>
        <v>Missing Data</v>
      </c>
    </row>
    <row r="34" spans="1:23" x14ac:dyDescent="0.25">
      <c r="A34" s="1" t="s">
        <v>66</v>
      </c>
      <c r="B34" s="1" t="s">
        <v>67</v>
      </c>
      <c r="C34" s="4">
        <f>IFERROR(INDEX(Data!$H$2:$H$53,MATCH($A34,Data!$A$2:$A$53,0))/INDEX(Data!$C$2:$C$53,MATCH($A34,Data!$A$2:$A$53,0)),"Missing Data")</f>
        <v>97.122689269224495</v>
      </c>
      <c r="D34" s="5"/>
      <c r="E34" s="2">
        <f>IFERROR(INDEX(Data!$F$2:$F$53,MATCH($A34,Data!$A$2:$A$53,0))/INDEX(Data!$C$2:$C$53,MATCH($A34,Data!$A$2:$A$53,0)),"Missing Data")</f>
        <v>0</v>
      </c>
      <c r="F34" s="5"/>
      <c r="G34" s="6" t="str">
        <f>IFERROR(INDEX(Data!$H$2:$H$53,MATCH($A34,Data!$A$2:$A$53,0))/INDEX(Data!$F$2:$F$53,MATCH($A34,Data!$A$2:$A$53,0)),"Missing Data")</f>
        <v>Missing Data</v>
      </c>
      <c r="H34" s="2">
        <f>IFERROR(INDEX(Data!$F$2:$F$53,MATCH($A34,Data!$A$2:$A$53,0))/INDEX(Data!$C$2:$C$53,MATCH($A34,Data!$A$2:$A$53,0)),"Missing Data")</f>
        <v>0</v>
      </c>
      <c r="I34" s="5"/>
      <c r="J34" s="2">
        <f t="array" ref="J34">IFERROR(INDEX(Data!$D$2:$D$53,MATCH($A34,Data!$A$2:$A$53,0))/INDEX(Data!$C$2:$C$53,MATCH($A34,Data!$A$2:$A$53,0)),"Missing Data")</f>
        <v>0</v>
      </c>
      <c r="K34" s="5"/>
      <c r="L34" s="2" t="str">
        <f t="array" ref="L34">IFERROR(INDEX(Data!$E$2:$E$53,MATCH($A34,Data!$A$2:$A$53,0))/INDEX(Data!$D$2:$D$53,MATCH($A34,Data!$A$2:$A$53,0)),"Missing Data")</f>
        <v>Missing Data</v>
      </c>
      <c r="M34" s="5"/>
      <c r="N34" s="2" t="str">
        <f t="array" ref="N34">IFERROR(INDEX(Data!$F$2:$F$53,MATCH($A34,Data!$A$2:$A$53,0))/INDEX(Data!$E$2:$E$53,MATCH($A34,Data!$A$2:$A$53,0)),"Missing Data")</f>
        <v>Missing Data</v>
      </c>
      <c r="O34" s="4" t="str">
        <f>IFERROR(INDEX(Data!$H$2:$H$53,MATCH($A34,Data!$A$2:$A$53,0))/INDEX(Data!$F$2:$F$53,MATCH($A34,Data!$A$2:$A$53,0)),"Missing Data")</f>
        <v>Missing Data</v>
      </c>
      <c r="P34" s="5"/>
      <c r="Q34" s="5" t="str">
        <f t="array" ref="Q34">IFERROR(INDEX(Data!$K$2:$K$53,MATCH($A34,Data!$A$2:$A$53,0))/INDEX(Data!$F$2:$F$53,MATCH($A34,Data!$A$2:$A$53,0)),"Missing Data")</f>
        <v>Missing Data</v>
      </c>
      <c r="R34" s="5"/>
      <c r="S34" s="6">
        <f>IFERROR(INDEX(Data!$H$2:$H$53,MATCH($A34,Data!$A$2:$A$53,0))/INDEX(Data!$K$2:$K$53,MATCH($A34,Data!$A$2:$A$53,0)),"Missing Data")</f>
        <v>444745.07252747251</v>
      </c>
      <c r="T34" s="4">
        <f>IFERROR(INDEX(Data!$J$2:$J$53,MATCH($A34,Data!$A$2:$A$53,0))/INDEX(Data!$H$2:$H$53,MATCH($A34,Data!$A$2:$A$53,0)),"Missing Data")</f>
        <v>0.31764154526790328</v>
      </c>
      <c r="U34" s="5">
        <f t="array" ref="U34">IFERROR(INDEX(Data!$J$2:$J$53,MATCH($A34,Data!$A$2:$A$53,0))/INDEX(Data!$K$2:$K$53,MATCH($A34,Data!$A$2:$A$53,0)),"Missing Data")</f>
        <v>141269.5120879121</v>
      </c>
      <c r="V34" s="5">
        <f t="shared" si="0"/>
        <v>303475.56043956045</v>
      </c>
      <c r="W34" s="6" t="str">
        <f t="array" ref="W34">IFERROR(INDEX(Data!$J$2:$J$53,MATCH($A34,Data!$A$2:$A$53,0))/INDEX(Data!$F$2:$F$53,MATCH($A34,Data!$A$2:$A$53,0)),"Missing Data")</f>
        <v>Missing Data</v>
      </c>
    </row>
    <row r="35" spans="1:23" x14ac:dyDescent="0.25">
      <c r="A35" s="1" t="s">
        <v>68</v>
      </c>
      <c r="B35" s="1" t="s">
        <v>69</v>
      </c>
      <c r="C35" s="4">
        <f>IFERROR(INDEX(Data!$H$2:$H$53,MATCH($A35,Data!$A$2:$A$53,0))/INDEX(Data!$C$2:$C$53,MATCH($A35,Data!$A$2:$A$53,0)),"Missing Data")</f>
        <v>304.01440530237727</v>
      </c>
      <c r="D35" s="5"/>
      <c r="E35" s="2">
        <f>IFERROR(INDEX(Data!$F$2:$F$53,MATCH($A35,Data!$A$2:$A$53,0))/INDEX(Data!$C$2:$C$53,MATCH($A35,Data!$A$2:$A$53,0)),"Missing Data")</f>
        <v>0</v>
      </c>
      <c r="F35" s="5"/>
      <c r="G35" s="6" t="str">
        <f>IFERROR(INDEX(Data!$H$2:$H$53,MATCH($A35,Data!$A$2:$A$53,0))/INDEX(Data!$F$2:$F$53,MATCH($A35,Data!$A$2:$A$53,0)),"Missing Data")</f>
        <v>Missing Data</v>
      </c>
      <c r="H35" s="2">
        <f>IFERROR(INDEX(Data!$F$2:$F$53,MATCH($A35,Data!$A$2:$A$53,0))/INDEX(Data!$C$2:$C$53,MATCH($A35,Data!$A$2:$A$53,0)),"Missing Data")</f>
        <v>0</v>
      </c>
      <c r="I35" s="5"/>
      <c r="J35" s="2">
        <f t="array" ref="J35">IFERROR(INDEX(Data!$D$2:$D$53,MATCH($A35,Data!$A$2:$A$53,0))/INDEX(Data!$C$2:$C$53,MATCH($A35,Data!$A$2:$A$53,0)),"Missing Data")</f>
        <v>0</v>
      </c>
      <c r="K35" s="5"/>
      <c r="L35" s="2" t="str">
        <f t="array" ref="L35">IFERROR(INDEX(Data!$E$2:$E$53,MATCH($A35,Data!$A$2:$A$53,0))/INDEX(Data!$D$2:$D$53,MATCH($A35,Data!$A$2:$A$53,0)),"Missing Data")</f>
        <v>Missing Data</v>
      </c>
      <c r="M35" s="5"/>
      <c r="N35" s="2" t="str">
        <f t="array" ref="N35">IFERROR(INDEX(Data!$F$2:$F$53,MATCH($A35,Data!$A$2:$A$53,0))/INDEX(Data!$E$2:$E$53,MATCH($A35,Data!$A$2:$A$53,0)),"Missing Data")</f>
        <v>Missing Data</v>
      </c>
      <c r="O35" s="4" t="str">
        <f>IFERROR(INDEX(Data!$H$2:$H$53,MATCH($A35,Data!$A$2:$A$53,0))/INDEX(Data!$F$2:$F$53,MATCH($A35,Data!$A$2:$A$53,0)),"Missing Data")</f>
        <v>Missing Data</v>
      </c>
      <c r="P35" s="5"/>
      <c r="Q35" s="5" t="str">
        <f t="array" ref="Q35">IFERROR(INDEX(Data!$K$2:$K$53,MATCH($A35,Data!$A$2:$A$53,0))/INDEX(Data!$F$2:$F$53,MATCH($A35,Data!$A$2:$A$53,0)),"Missing Data")</f>
        <v>Missing Data</v>
      </c>
      <c r="R35" s="5"/>
      <c r="S35" s="6">
        <f>IFERROR(INDEX(Data!$H$2:$H$53,MATCH($A35,Data!$A$2:$A$53,0))/INDEX(Data!$K$2:$K$53,MATCH($A35,Data!$A$2:$A$53,0)),"Missing Data")</f>
        <v>370090.41726260807</v>
      </c>
      <c r="T35" s="4">
        <f>IFERROR(INDEX(Data!$J$2:$J$53,MATCH($A35,Data!$A$2:$A$53,0))/INDEX(Data!$H$2:$H$53,MATCH($A35,Data!$A$2:$A$53,0)),"Missing Data")</f>
        <v>3.4523486143820371E-2</v>
      </c>
      <c r="U35" s="5">
        <f t="array" ref="U35">IFERROR(INDEX(Data!$J$2:$J$53,MATCH($A35,Data!$A$2:$A$53,0))/INDEX(Data!$K$2:$K$53,MATCH($A35,Data!$A$2:$A$53,0)),"Missing Data")</f>
        <v>12776.811392326348</v>
      </c>
      <c r="V35" s="5">
        <f t="shared" ref="V35:V54" si="1">S35-U35</f>
        <v>357313.6058702817</v>
      </c>
      <c r="W35" s="6" t="str">
        <f t="array" ref="W35">IFERROR(INDEX(Data!$J$2:$J$53,MATCH($A35,Data!$A$2:$A$53,0))/INDEX(Data!$F$2:$F$53,MATCH($A35,Data!$A$2:$A$53,0)),"Missing Data")</f>
        <v>Missing Data</v>
      </c>
    </row>
    <row r="36" spans="1:23" x14ac:dyDescent="0.25">
      <c r="A36" s="1" t="s">
        <v>70</v>
      </c>
      <c r="B36" s="1" t="s">
        <v>71</v>
      </c>
      <c r="C36" s="4">
        <f>IFERROR(INDEX(Data!$H$2:$H$53,MATCH($A36,Data!$A$2:$A$53,0))/INDEX(Data!$C$2:$C$53,MATCH($A36,Data!$A$2:$A$53,0)),"Missing Data")</f>
        <v>142.13769448904452</v>
      </c>
      <c r="D36" s="5"/>
      <c r="E36" s="2">
        <f>IFERROR(INDEX(Data!$F$2:$F$53,MATCH($A36,Data!$A$2:$A$53,0))/INDEX(Data!$C$2:$C$53,MATCH($A36,Data!$A$2:$A$53,0)),"Missing Data")</f>
        <v>0</v>
      </c>
      <c r="F36" s="5"/>
      <c r="G36" s="6" t="str">
        <f>IFERROR(INDEX(Data!$H$2:$H$53,MATCH($A36,Data!$A$2:$A$53,0))/INDEX(Data!$F$2:$F$53,MATCH($A36,Data!$A$2:$A$53,0)),"Missing Data")</f>
        <v>Missing Data</v>
      </c>
      <c r="H36" s="2">
        <f>IFERROR(INDEX(Data!$F$2:$F$53,MATCH($A36,Data!$A$2:$A$53,0))/INDEX(Data!$C$2:$C$53,MATCH($A36,Data!$A$2:$A$53,0)),"Missing Data")</f>
        <v>0</v>
      </c>
      <c r="I36" s="5"/>
      <c r="J36" s="2">
        <f t="array" ref="J36">IFERROR(INDEX(Data!$D$2:$D$53,MATCH($A36,Data!$A$2:$A$53,0))/INDEX(Data!$C$2:$C$53,MATCH($A36,Data!$A$2:$A$53,0)),"Missing Data")</f>
        <v>0</v>
      </c>
      <c r="K36" s="5"/>
      <c r="L36" s="2" t="str">
        <f t="array" ref="L36">IFERROR(INDEX(Data!$E$2:$E$53,MATCH($A36,Data!$A$2:$A$53,0))/INDEX(Data!$D$2:$D$53,MATCH($A36,Data!$A$2:$A$53,0)),"Missing Data")</f>
        <v>Missing Data</v>
      </c>
      <c r="M36" s="5"/>
      <c r="N36" s="2" t="str">
        <f t="array" ref="N36">IFERROR(INDEX(Data!$F$2:$F$53,MATCH($A36,Data!$A$2:$A$53,0))/INDEX(Data!$E$2:$E$53,MATCH($A36,Data!$A$2:$A$53,0)),"Missing Data")</f>
        <v>Missing Data</v>
      </c>
      <c r="O36" s="4" t="str">
        <f>IFERROR(INDEX(Data!$H$2:$H$53,MATCH($A36,Data!$A$2:$A$53,0))/INDEX(Data!$F$2:$F$53,MATCH($A36,Data!$A$2:$A$53,0)),"Missing Data")</f>
        <v>Missing Data</v>
      </c>
      <c r="P36" s="5"/>
      <c r="Q36" s="5" t="str">
        <f t="array" ref="Q36">IFERROR(INDEX(Data!$K$2:$K$53,MATCH($A36,Data!$A$2:$A$53,0))/INDEX(Data!$F$2:$F$53,MATCH($A36,Data!$A$2:$A$53,0)),"Missing Data")</f>
        <v>Missing Data</v>
      </c>
      <c r="R36" s="5"/>
      <c r="S36" s="6">
        <f>IFERROR(INDEX(Data!$H$2:$H$53,MATCH($A36,Data!$A$2:$A$53,0))/INDEX(Data!$K$2:$K$53,MATCH($A36,Data!$A$2:$A$53,0)),"Missing Data")</f>
        <v>475827.6043956044</v>
      </c>
      <c r="T36" s="4">
        <f>IFERROR(INDEX(Data!$J$2:$J$53,MATCH($A36,Data!$A$2:$A$53,0))/INDEX(Data!$H$2:$H$53,MATCH($A36,Data!$A$2:$A$53,0)),"Missing Data")</f>
        <v>0.17025442853621933</v>
      </c>
      <c r="U36" s="5">
        <f t="array" ref="U36">IFERROR(INDEX(Data!$J$2:$J$53,MATCH($A36,Data!$A$2:$A$53,0))/INDEX(Data!$K$2:$K$53,MATCH($A36,Data!$A$2:$A$53,0)),"Missing Data")</f>
        <v>81011.756868131866</v>
      </c>
      <c r="V36" s="5">
        <f t="shared" si="1"/>
        <v>394815.84752747254</v>
      </c>
      <c r="W36" s="6" t="str">
        <f t="array" ref="W36">IFERROR(INDEX(Data!$J$2:$J$53,MATCH($A36,Data!$A$2:$A$53,0))/INDEX(Data!$F$2:$F$53,MATCH($A36,Data!$A$2:$A$53,0)),"Missing Data")</f>
        <v>Missing Data</v>
      </c>
    </row>
    <row r="37" spans="1:23" x14ac:dyDescent="0.25">
      <c r="A37" s="1" t="s">
        <v>72</v>
      </c>
      <c r="B37" s="1" t="s">
        <v>73</v>
      </c>
      <c r="C37" s="4">
        <f>IFERROR(INDEX(Data!$H$2:$H$53,MATCH($A37,Data!$A$2:$A$53,0))/INDEX(Data!$C$2:$C$53,MATCH($A37,Data!$A$2:$A$53,0)),"Missing Data")</f>
        <v>135.59660366866521</v>
      </c>
      <c r="D37" s="5"/>
      <c r="E37" s="2">
        <f>IFERROR(INDEX(Data!$F$2:$F$53,MATCH($A37,Data!$A$2:$A$53,0))/INDEX(Data!$C$2:$C$53,MATCH($A37,Data!$A$2:$A$53,0)),"Missing Data")</f>
        <v>0</v>
      </c>
      <c r="F37" s="5"/>
      <c r="G37" s="6" t="str">
        <f>IFERROR(INDEX(Data!$H$2:$H$53,MATCH($A37,Data!$A$2:$A$53,0))/INDEX(Data!$F$2:$F$53,MATCH($A37,Data!$A$2:$A$53,0)),"Missing Data")</f>
        <v>Missing Data</v>
      </c>
      <c r="H37" s="2">
        <f>IFERROR(INDEX(Data!$F$2:$F$53,MATCH($A37,Data!$A$2:$A$53,0))/INDEX(Data!$C$2:$C$53,MATCH($A37,Data!$A$2:$A$53,0)),"Missing Data")</f>
        <v>0</v>
      </c>
      <c r="I37" s="5"/>
      <c r="J37" s="2">
        <f t="array" ref="J37">IFERROR(INDEX(Data!$D$2:$D$53,MATCH($A37,Data!$A$2:$A$53,0))/INDEX(Data!$C$2:$C$53,MATCH($A37,Data!$A$2:$A$53,0)),"Missing Data")</f>
        <v>0</v>
      </c>
      <c r="K37" s="5"/>
      <c r="L37" s="2" t="str">
        <f t="array" ref="L37">IFERROR(INDEX(Data!$E$2:$E$53,MATCH($A37,Data!$A$2:$A$53,0))/INDEX(Data!$D$2:$D$53,MATCH($A37,Data!$A$2:$A$53,0)),"Missing Data")</f>
        <v>Missing Data</v>
      </c>
      <c r="M37" s="5"/>
      <c r="N37" s="2" t="str">
        <f t="array" ref="N37">IFERROR(INDEX(Data!$F$2:$F$53,MATCH($A37,Data!$A$2:$A$53,0))/INDEX(Data!$E$2:$E$53,MATCH($A37,Data!$A$2:$A$53,0)),"Missing Data")</f>
        <v>Missing Data</v>
      </c>
      <c r="O37" s="4" t="str">
        <f>IFERROR(INDEX(Data!$H$2:$H$53,MATCH($A37,Data!$A$2:$A$53,0))/INDEX(Data!$F$2:$F$53,MATCH($A37,Data!$A$2:$A$53,0)),"Missing Data")</f>
        <v>Missing Data</v>
      </c>
      <c r="P37" s="5"/>
      <c r="Q37" s="5" t="str">
        <f t="array" ref="Q37">IFERROR(INDEX(Data!$K$2:$K$53,MATCH($A37,Data!$A$2:$A$53,0))/INDEX(Data!$F$2:$F$53,MATCH($A37,Data!$A$2:$A$53,0)),"Missing Data")</f>
        <v>Missing Data</v>
      </c>
      <c r="R37" s="5"/>
      <c r="S37" s="6">
        <f>IFERROR(INDEX(Data!$H$2:$H$53,MATCH($A37,Data!$A$2:$A$53,0))/INDEX(Data!$K$2:$K$53,MATCH($A37,Data!$A$2:$A$53,0)),"Missing Data")</f>
        <v>325684.9315068493</v>
      </c>
      <c r="T37" s="4">
        <f>IFERROR(INDEX(Data!$J$2:$J$53,MATCH($A37,Data!$A$2:$A$53,0))/INDEX(Data!$H$2:$H$53,MATCH($A37,Data!$A$2:$A$53,0)),"Missing Data")</f>
        <v>0.39774447949526814</v>
      </c>
      <c r="U37" s="5">
        <f t="array" ref="U37">IFERROR(INDEX(Data!$J$2:$J$53,MATCH($A37,Data!$A$2:$A$53,0))/INDEX(Data!$K$2:$K$53,MATCH($A37,Data!$A$2:$A$53,0)),"Missing Data")</f>
        <v>129539.38356164383</v>
      </c>
      <c r="V37" s="5">
        <f t="shared" si="1"/>
        <v>196145.54794520547</v>
      </c>
      <c r="W37" s="6" t="str">
        <f t="array" ref="W37">IFERROR(INDEX(Data!$J$2:$J$53,MATCH($A37,Data!$A$2:$A$53,0))/INDEX(Data!$F$2:$F$53,MATCH($A37,Data!$A$2:$A$53,0)),"Missing Data")</f>
        <v>Missing Data</v>
      </c>
    </row>
    <row r="38" spans="1:23" x14ac:dyDescent="0.25">
      <c r="A38" s="1" t="s">
        <v>74</v>
      </c>
      <c r="B38" s="1" t="s">
        <v>75</v>
      </c>
      <c r="C38" s="4">
        <f>IFERROR(INDEX(Data!$H$2:$H$53,MATCH($A38,Data!$A$2:$A$53,0))/INDEX(Data!$C$2:$C$53,MATCH($A38,Data!$A$2:$A$53,0)),"Missing Data")</f>
        <v>197.4003989083038</v>
      </c>
      <c r="D38" s="5"/>
      <c r="E38" s="2">
        <f>IFERROR(INDEX(Data!$F$2:$F$53,MATCH($A38,Data!$A$2:$A$53,0))/INDEX(Data!$C$2:$C$53,MATCH($A38,Data!$A$2:$A$53,0)),"Missing Data")</f>
        <v>0</v>
      </c>
      <c r="F38" s="5"/>
      <c r="G38" s="6" t="str">
        <f>IFERROR(INDEX(Data!$H$2:$H$53,MATCH($A38,Data!$A$2:$A$53,0))/INDEX(Data!$F$2:$F$53,MATCH($A38,Data!$A$2:$A$53,0)),"Missing Data")</f>
        <v>Missing Data</v>
      </c>
      <c r="H38" s="2">
        <f>IFERROR(INDEX(Data!$F$2:$F$53,MATCH($A38,Data!$A$2:$A$53,0))/INDEX(Data!$C$2:$C$53,MATCH($A38,Data!$A$2:$A$53,0)),"Missing Data")</f>
        <v>0</v>
      </c>
      <c r="I38" s="5"/>
      <c r="J38" s="2">
        <f t="array" ref="J38">IFERROR(INDEX(Data!$D$2:$D$53,MATCH($A38,Data!$A$2:$A$53,0))/INDEX(Data!$C$2:$C$53,MATCH($A38,Data!$A$2:$A$53,0)),"Missing Data")</f>
        <v>0</v>
      </c>
      <c r="K38" s="5"/>
      <c r="L38" s="2" t="str">
        <f t="array" ref="L38">IFERROR(INDEX(Data!$E$2:$E$53,MATCH($A38,Data!$A$2:$A$53,0))/INDEX(Data!$D$2:$D$53,MATCH($A38,Data!$A$2:$A$53,0)),"Missing Data")</f>
        <v>Missing Data</v>
      </c>
      <c r="M38" s="5"/>
      <c r="N38" s="2" t="str">
        <f t="array" ref="N38">IFERROR(INDEX(Data!$F$2:$F$53,MATCH($A38,Data!$A$2:$A$53,0))/INDEX(Data!$E$2:$E$53,MATCH($A38,Data!$A$2:$A$53,0)),"Missing Data")</f>
        <v>Missing Data</v>
      </c>
      <c r="O38" s="4" t="str">
        <f>IFERROR(INDEX(Data!$H$2:$H$53,MATCH($A38,Data!$A$2:$A$53,0))/INDEX(Data!$F$2:$F$53,MATCH($A38,Data!$A$2:$A$53,0)),"Missing Data")</f>
        <v>Missing Data</v>
      </c>
      <c r="P38" s="5"/>
      <c r="Q38" s="5" t="str">
        <f t="array" ref="Q38">IFERROR(INDEX(Data!$K$2:$K$53,MATCH($A38,Data!$A$2:$A$53,0))/INDEX(Data!$F$2:$F$53,MATCH($A38,Data!$A$2:$A$53,0)),"Missing Data")</f>
        <v>Missing Data</v>
      </c>
      <c r="R38" s="5"/>
      <c r="S38" s="6">
        <f>IFERROR(INDEX(Data!$H$2:$H$53,MATCH($A38,Data!$A$2:$A$53,0))/INDEX(Data!$K$2:$K$53,MATCH($A38,Data!$A$2:$A$53,0)),"Missing Data")</f>
        <v>485848.51469961653</v>
      </c>
      <c r="T38" s="4">
        <f>IFERROR(INDEX(Data!$J$2:$J$53,MATCH($A38,Data!$A$2:$A$53,0))/INDEX(Data!$H$2:$H$53,MATCH($A38,Data!$A$2:$A$53,0)),"Missing Data")</f>
        <v>7.1531556828162091E-2</v>
      </c>
      <c r="U38" s="5">
        <f t="array" ref="U38">IFERROR(INDEX(Data!$J$2:$J$53,MATCH($A38,Data!$A$2:$A$53,0))/INDEX(Data!$K$2:$K$53,MATCH($A38,Data!$A$2:$A$53,0)),"Missing Data")</f>
        <v>34753.500639113765</v>
      </c>
      <c r="V38" s="5">
        <f t="shared" si="1"/>
        <v>451095.01406050276</v>
      </c>
      <c r="W38" s="6" t="str">
        <f t="array" ref="W38">IFERROR(INDEX(Data!$J$2:$J$53,MATCH($A38,Data!$A$2:$A$53,0))/INDEX(Data!$F$2:$F$53,MATCH($A38,Data!$A$2:$A$53,0)),"Missing Data")</f>
        <v>Missing Data</v>
      </c>
    </row>
    <row r="39" spans="1:23" x14ac:dyDescent="0.25">
      <c r="A39" s="1" t="s">
        <v>76</v>
      </c>
      <c r="B39" s="1" t="s">
        <v>77</v>
      </c>
      <c r="C39" s="4">
        <f>IFERROR(INDEX(Data!$H$2:$H$53,MATCH($A39,Data!$A$2:$A$53,0))/INDEX(Data!$C$2:$C$53,MATCH($A39,Data!$A$2:$A$53,0)),"Missing Data")</f>
        <v>123.98460707902447</v>
      </c>
      <c r="D39" s="5"/>
      <c r="E39" s="2">
        <f>IFERROR(INDEX(Data!$F$2:$F$53,MATCH($A39,Data!$A$2:$A$53,0))/INDEX(Data!$C$2:$C$53,MATCH($A39,Data!$A$2:$A$53,0)),"Missing Data")</f>
        <v>0</v>
      </c>
      <c r="F39" s="5"/>
      <c r="G39" s="6" t="str">
        <f>IFERROR(INDEX(Data!$H$2:$H$53,MATCH($A39,Data!$A$2:$A$53,0))/INDEX(Data!$F$2:$F$53,MATCH($A39,Data!$A$2:$A$53,0)),"Missing Data")</f>
        <v>Missing Data</v>
      </c>
      <c r="H39" s="2">
        <f>IFERROR(INDEX(Data!$F$2:$F$53,MATCH($A39,Data!$A$2:$A$53,0))/INDEX(Data!$C$2:$C$53,MATCH($A39,Data!$A$2:$A$53,0)),"Missing Data")</f>
        <v>0</v>
      </c>
      <c r="I39" s="5"/>
      <c r="J39" s="2">
        <f t="array" ref="J39">IFERROR(INDEX(Data!$D$2:$D$53,MATCH($A39,Data!$A$2:$A$53,0))/INDEX(Data!$C$2:$C$53,MATCH($A39,Data!$A$2:$A$53,0)),"Missing Data")</f>
        <v>0</v>
      </c>
      <c r="K39" s="5"/>
      <c r="L39" s="2" t="str">
        <f t="array" ref="L39">IFERROR(INDEX(Data!$E$2:$E$53,MATCH($A39,Data!$A$2:$A$53,0))/INDEX(Data!$D$2:$D$53,MATCH($A39,Data!$A$2:$A$53,0)),"Missing Data")</f>
        <v>Missing Data</v>
      </c>
      <c r="M39" s="5"/>
      <c r="N39" s="2" t="str">
        <f t="array" ref="N39">IFERROR(INDEX(Data!$F$2:$F$53,MATCH($A39,Data!$A$2:$A$53,0))/INDEX(Data!$E$2:$E$53,MATCH($A39,Data!$A$2:$A$53,0)),"Missing Data")</f>
        <v>Missing Data</v>
      </c>
      <c r="O39" s="4" t="str">
        <f>IFERROR(INDEX(Data!$H$2:$H$53,MATCH($A39,Data!$A$2:$A$53,0))/INDEX(Data!$F$2:$F$53,MATCH($A39,Data!$A$2:$A$53,0)),"Missing Data")</f>
        <v>Missing Data</v>
      </c>
      <c r="P39" s="5"/>
      <c r="Q39" s="5" t="str">
        <f t="array" ref="Q39">IFERROR(INDEX(Data!$K$2:$K$53,MATCH($A39,Data!$A$2:$A$53,0))/INDEX(Data!$F$2:$F$53,MATCH($A39,Data!$A$2:$A$53,0)),"Missing Data")</f>
        <v>Missing Data</v>
      </c>
      <c r="R39" s="5"/>
      <c r="S39" s="6">
        <f>IFERROR(INDEX(Data!$H$2:$H$53,MATCH($A39,Data!$A$2:$A$53,0))/INDEX(Data!$K$2:$K$53,MATCH($A39,Data!$A$2:$A$53,0)),"Missing Data")</f>
        <v>313933.63238221634</v>
      </c>
      <c r="T39" s="4">
        <f>IFERROR(INDEX(Data!$J$2:$J$53,MATCH($A39,Data!$A$2:$A$53,0))/INDEX(Data!$H$2:$H$53,MATCH($A39,Data!$A$2:$A$53,0)),"Missing Data")</f>
        <v>0.19931072883202139</v>
      </c>
      <c r="U39" s="5">
        <f t="array" ref="U39">IFERROR(INDEX(Data!$J$2:$J$53,MATCH($A39,Data!$A$2:$A$53,0))/INDEX(Data!$K$2:$K$53,MATCH($A39,Data!$A$2:$A$53,0)),"Missing Data")</f>
        <v>62570.341074983407</v>
      </c>
      <c r="V39" s="5">
        <f t="shared" si="1"/>
        <v>251363.29130723292</v>
      </c>
      <c r="W39" s="6" t="str">
        <f t="array" ref="W39">IFERROR(INDEX(Data!$J$2:$J$53,MATCH($A39,Data!$A$2:$A$53,0))/INDEX(Data!$F$2:$F$53,MATCH($A39,Data!$A$2:$A$53,0)),"Missing Data")</f>
        <v>Missing Data</v>
      </c>
    </row>
    <row r="40" spans="1:23" x14ac:dyDescent="0.25">
      <c r="A40" s="1" t="s">
        <v>78</v>
      </c>
      <c r="B40" s="1" t="s">
        <v>79</v>
      </c>
      <c r="C40" s="4">
        <f>IFERROR(INDEX(Data!$H$2:$H$53,MATCH($A40,Data!$A$2:$A$53,0))/INDEX(Data!$C$2:$C$53,MATCH($A40,Data!$A$2:$A$53,0)),"Missing Data")</f>
        <v>159.97739371829485</v>
      </c>
      <c r="D40" s="5"/>
      <c r="E40" s="2">
        <f>IFERROR(INDEX(Data!$F$2:$F$53,MATCH($A40,Data!$A$2:$A$53,0))/INDEX(Data!$C$2:$C$53,MATCH($A40,Data!$A$2:$A$53,0)),"Missing Data")</f>
        <v>0</v>
      </c>
      <c r="F40" s="5"/>
      <c r="G40" s="6" t="str">
        <f>IFERROR(INDEX(Data!$H$2:$H$53,MATCH($A40,Data!$A$2:$A$53,0))/INDEX(Data!$F$2:$F$53,MATCH($A40,Data!$A$2:$A$53,0)),"Missing Data")</f>
        <v>Missing Data</v>
      </c>
      <c r="H40" s="2">
        <f>IFERROR(INDEX(Data!$F$2:$F$53,MATCH($A40,Data!$A$2:$A$53,0))/INDEX(Data!$C$2:$C$53,MATCH($A40,Data!$A$2:$A$53,0)),"Missing Data")</f>
        <v>0</v>
      </c>
      <c r="I40" s="5"/>
      <c r="J40" s="2">
        <f t="array" ref="J40">IFERROR(INDEX(Data!$D$2:$D$53,MATCH($A40,Data!$A$2:$A$53,0))/INDEX(Data!$C$2:$C$53,MATCH($A40,Data!$A$2:$A$53,0)),"Missing Data")</f>
        <v>0</v>
      </c>
      <c r="K40" s="5"/>
      <c r="L40" s="2" t="str">
        <f t="array" ref="L40">IFERROR(INDEX(Data!$E$2:$E$53,MATCH($A40,Data!$A$2:$A$53,0))/INDEX(Data!$D$2:$D$53,MATCH($A40,Data!$A$2:$A$53,0)),"Missing Data")</f>
        <v>Missing Data</v>
      </c>
      <c r="M40" s="5"/>
      <c r="N40" s="2" t="str">
        <f t="array" ref="N40">IFERROR(INDEX(Data!$F$2:$F$53,MATCH($A40,Data!$A$2:$A$53,0))/INDEX(Data!$E$2:$E$53,MATCH($A40,Data!$A$2:$A$53,0)),"Missing Data")</f>
        <v>Missing Data</v>
      </c>
      <c r="O40" s="4" t="str">
        <f>IFERROR(INDEX(Data!$H$2:$H$53,MATCH($A40,Data!$A$2:$A$53,0))/INDEX(Data!$F$2:$F$53,MATCH($A40,Data!$A$2:$A$53,0)),"Missing Data")</f>
        <v>Missing Data</v>
      </c>
      <c r="P40" s="5"/>
      <c r="Q40" s="5" t="str">
        <f t="array" ref="Q40">IFERROR(INDEX(Data!$K$2:$K$53,MATCH($A40,Data!$A$2:$A$53,0))/INDEX(Data!$F$2:$F$53,MATCH($A40,Data!$A$2:$A$53,0)),"Missing Data")</f>
        <v>Missing Data</v>
      </c>
      <c r="R40" s="5"/>
      <c r="S40" s="6">
        <f>IFERROR(INDEX(Data!$H$2:$H$53,MATCH($A40,Data!$A$2:$A$53,0))/INDEX(Data!$K$2:$K$53,MATCH($A40,Data!$A$2:$A$53,0)),"Missing Data")</f>
        <v>573946.64213431464</v>
      </c>
      <c r="T40" s="4">
        <f>IFERROR(INDEX(Data!$J$2:$J$53,MATCH($A40,Data!$A$2:$A$53,0))/INDEX(Data!$H$2:$H$53,MATCH($A40,Data!$A$2:$A$53,0)),"Missing Data")</f>
        <v>0.25364150798230428</v>
      </c>
      <c r="U40" s="5">
        <f t="array" ref="U40">IFERROR(INDEX(Data!$J$2:$J$53,MATCH($A40,Data!$A$2:$A$53,0))/INDEX(Data!$K$2:$K$53,MATCH($A40,Data!$A$2:$A$53,0)),"Missing Data")</f>
        <v>145576.69181232751</v>
      </c>
      <c r="V40" s="5">
        <f t="shared" si="1"/>
        <v>428369.95032198715</v>
      </c>
      <c r="W40" s="6" t="str">
        <f t="array" ref="W40">IFERROR(INDEX(Data!$J$2:$J$53,MATCH($A40,Data!$A$2:$A$53,0))/INDEX(Data!$F$2:$F$53,MATCH($A40,Data!$A$2:$A$53,0)),"Missing Data")</f>
        <v>Missing Data</v>
      </c>
    </row>
    <row r="41" spans="1:23" x14ac:dyDescent="0.25">
      <c r="A41" s="1" t="s">
        <v>80</v>
      </c>
      <c r="B41" s="1" t="s">
        <v>81</v>
      </c>
      <c r="C41" s="4">
        <f>IFERROR(INDEX(Data!$H$2:$H$53,MATCH($A41,Data!$A$2:$A$53,0))/INDEX(Data!$C$2:$C$53,MATCH($A41,Data!$A$2:$A$53,0)),"Missing Data")</f>
        <v>162.94214811028263</v>
      </c>
      <c r="D41" s="5"/>
      <c r="E41" s="2">
        <f>IFERROR(INDEX(Data!$F$2:$F$53,MATCH($A41,Data!$A$2:$A$53,0))/INDEX(Data!$C$2:$C$53,MATCH($A41,Data!$A$2:$A$53,0)),"Missing Data")</f>
        <v>0</v>
      </c>
      <c r="F41" s="5"/>
      <c r="G41" s="6" t="str">
        <f>IFERROR(INDEX(Data!$H$2:$H$53,MATCH($A41,Data!$A$2:$A$53,0))/INDEX(Data!$F$2:$F$53,MATCH($A41,Data!$A$2:$A$53,0)),"Missing Data")</f>
        <v>Missing Data</v>
      </c>
      <c r="H41" s="2">
        <f>IFERROR(INDEX(Data!$F$2:$F$53,MATCH($A41,Data!$A$2:$A$53,0))/INDEX(Data!$C$2:$C$53,MATCH($A41,Data!$A$2:$A$53,0)),"Missing Data")</f>
        <v>0</v>
      </c>
      <c r="I41" s="5"/>
      <c r="J41" s="2">
        <f t="array" ref="J41">IFERROR(INDEX(Data!$D$2:$D$53,MATCH($A41,Data!$A$2:$A$53,0))/INDEX(Data!$C$2:$C$53,MATCH($A41,Data!$A$2:$A$53,0)),"Missing Data")</f>
        <v>0</v>
      </c>
      <c r="K41" s="5"/>
      <c r="L41" s="2" t="str">
        <f t="array" ref="L41">IFERROR(INDEX(Data!$E$2:$E$53,MATCH($A41,Data!$A$2:$A$53,0))/INDEX(Data!$D$2:$D$53,MATCH($A41,Data!$A$2:$A$53,0)),"Missing Data")</f>
        <v>Missing Data</v>
      </c>
      <c r="M41" s="5"/>
      <c r="N41" s="2" t="str">
        <f t="array" ref="N41">IFERROR(INDEX(Data!$F$2:$F$53,MATCH($A41,Data!$A$2:$A$53,0))/INDEX(Data!$E$2:$E$53,MATCH($A41,Data!$A$2:$A$53,0)),"Missing Data")</f>
        <v>Missing Data</v>
      </c>
      <c r="O41" s="4" t="str">
        <f>IFERROR(INDEX(Data!$H$2:$H$53,MATCH($A41,Data!$A$2:$A$53,0))/INDEX(Data!$F$2:$F$53,MATCH($A41,Data!$A$2:$A$53,0)),"Missing Data")</f>
        <v>Missing Data</v>
      </c>
      <c r="P41" s="5"/>
      <c r="Q41" s="5" t="str">
        <f t="array" ref="Q41">IFERROR(INDEX(Data!$K$2:$K$53,MATCH($A41,Data!$A$2:$A$53,0))/INDEX(Data!$F$2:$F$53,MATCH($A41,Data!$A$2:$A$53,0)),"Missing Data")</f>
        <v>Missing Data</v>
      </c>
      <c r="R41" s="5"/>
      <c r="S41" s="6">
        <f>IFERROR(INDEX(Data!$H$2:$H$53,MATCH($A41,Data!$A$2:$A$53,0))/INDEX(Data!$K$2:$K$53,MATCH($A41,Data!$A$2:$A$53,0)),"Missing Data")</f>
        <v>403388.47478665633</v>
      </c>
      <c r="T41" s="4">
        <f>IFERROR(INDEX(Data!$J$2:$J$53,MATCH($A41,Data!$A$2:$A$53,0))/INDEX(Data!$H$2:$H$53,MATCH($A41,Data!$A$2:$A$53,0)),"Missing Data")</f>
        <v>0.17500359599229293</v>
      </c>
      <c r="U41" s="5">
        <f t="array" ref="U41">IFERROR(INDEX(Data!$J$2:$J$53,MATCH($A41,Data!$A$2:$A$53,0))/INDEX(Data!$K$2:$K$53,MATCH($A41,Data!$A$2:$A$53,0)),"Missing Data")</f>
        <v>70594.433669511243</v>
      </c>
      <c r="V41" s="5">
        <f t="shared" si="1"/>
        <v>332794.0411171451</v>
      </c>
      <c r="W41" s="6" t="str">
        <f t="array" ref="W41">IFERROR(INDEX(Data!$J$2:$J$53,MATCH($A41,Data!$A$2:$A$53,0))/INDEX(Data!$F$2:$F$53,MATCH($A41,Data!$A$2:$A$53,0)),"Missing Data")</f>
        <v>Missing Data</v>
      </c>
    </row>
    <row r="42" spans="1:23" x14ac:dyDescent="0.25">
      <c r="A42" s="1" t="s">
        <v>82</v>
      </c>
      <c r="B42" s="1" t="s">
        <v>83</v>
      </c>
      <c r="C42" s="4">
        <f>IFERROR(INDEX(Data!$H$2:$H$53,MATCH($A42,Data!$A$2:$A$53,0))/INDEX(Data!$C$2:$C$53,MATCH($A42,Data!$A$2:$A$53,0)),"Missing Data")</f>
        <v>235.2537931874962</v>
      </c>
      <c r="D42" s="5"/>
      <c r="E42" s="2">
        <f>IFERROR(INDEX(Data!$F$2:$F$53,MATCH($A42,Data!$A$2:$A$53,0))/INDEX(Data!$C$2:$C$53,MATCH($A42,Data!$A$2:$A$53,0)),"Missing Data")</f>
        <v>0</v>
      </c>
      <c r="F42" s="5"/>
      <c r="G42" s="6" t="str">
        <f>IFERROR(INDEX(Data!$H$2:$H$53,MATCH($A42,Data!$A$2:$A$53,0))/INDEX(Data!$F$2:$F$53,MATCH($A42,Data!$A$2:$A$53,0)),"Missing Data")</f>
        <v>Missing Data</v>
      </c>
      <c r="H42" s="2">
        <f>IFERROR(INDEX(Data!$F$2:$F$53,MATCH($A42,Data!$A$2:$A$53,0))/INDEX(Data!$C$2:$C$53,MATCH($A42,Data!$A$2:$A$53,0)),"Missing Data")</f>
        <v>0</v>
      </c>
      <c r="I42" s="5"/>
      <c r="J42" s="2">
        <f t="array" ref="J42">IFERROR(INDEX(Data!$D$2:$D$53,MATCH($A42,Data!$A$2:$A$53,0))/INDEX(Data!$C$2:$C$53,MATCH($A42,Data!$A$2:$A$53,0)),"Missing Data")</f>
        <v>0</v>
      </c>
      <c r="K42" s="5"/>
      <c r="L42" s="2" t="str">
        <f t="array" ref="L42">IFERROR(INDEX(Data!$E$2:$E$53,MATCH($A42,Data!$A$2:$A$53,0))/INDEX(Data!$D$2:$D$53,MATCH($A42,Data!$A$2:$A$53,0)),"Missing Data")</f>
        <v>Missing Data</v>
      </c>
      <c r="M42" s="5"/>
      <c r="N42" s="2" t="str">
        <f t="array" ref="N42">IFERROR(INDEX(Data!$F$2:$F$53,MATCH($A42,Data!$A$2:$A$53,0))/INDEX(Data!$E$2:$E$53,MATCH($A42,Data!$A$2:$A$53,0)),"Missing Data")</f>
        <v>Missing Data</v>
      </c>
      <c r="O42" s="4" t="str">
        <f>IFERROR(INDEX(Data!$H$2:$H$53,MATCH($A42,Data!$A$2:$A$53,0))/INDEX(Data!$F$2:$F$53,MATCH($A42,Data!$A$2:$A$53,0)),"Missing Data")</f>
        <v>Missing Data</v>
      </c>
      <c r="P42" s="5"/>
      <c r="Q42" s="5" t="str">
        <f t="array" ref="Q42">IFERROR(INDEX(Data!$K$2:$K$53,MATCH($A42,Data!$A$2:$A$53,0))/INDEX(Data!$F$2:$F$53,MATCH($A42,Data!$A$2:$A$53,0)),"Missing Data")</f>
        <v>Missing Data</v>
      </c>
      <c r="R42" s="5"/>
      <c r="S42" s="6">
        <f>IFERROR(INDEX(Data!$H$2:$H$53,MATCH($A42,Data!$A$2:$A$53,0))/INDEX(Data!$K$2:$K$53,MATCH($A42,Data!$A$2:$A$53,0)),"Missing Data")</f>
        <v>394709.26517571887</v>
      </c>
      <c r="T42" s="4">
        <f>IFERROR(INDEX(Data!$J$2:$J$53,MATCH($A42,Data!$A$2:$A$53,0))/INDEX(Data!$H$2:$H$53,MATCH($A42,Data!$A$2:$A$53,0)),"Missing Data")</f>
        <v>0.11427361911545685</v>
      </c>
      <c r="U42" s="5">
        <f t="array" ref="U42">IFERROR(INDEX(Data!$J$2:$J$53,MATCH($A42,Data!$A$2:$A$53,0))/INDEX(Data!$K$2:$K$53,MATCH($A42,Data!$A$2:$A$53,0)),"Missing Data")</f>
        <v>45104.856230031946</v>
      </c>
      <c r="V42" s="5">
        <f t="shared" si="1"/>
        <v>349604.40894568694</v>
      </c>
      <c r="W42" s="6" t="str">
        <f t="array" ref="W42">IFERROR(INDEX(Data!$J$2:$J$53,MATCH($A42,Data!$A$2:$A$53,0))/INDEX(Data!$F$2:$F$53,MATCH($A42,Data!$A$2:$A$53,0)),"Missing Data")</f>
        <v>Missing Data</v>
      </c>
    </row>
    <row r="43" spans="1:23" x14ac:dyDescent="0.25">
      <c r="A43" s="1" t="s">
        <v>84</v>
      </c>
      <c r="B43" s="1" t="s">
        <v>85</v>
      </c>
      <c r="C43" s="4">
        <f>IFERROR(INDEX(Data!$H$2:$H$53,MATCH($A43,Data!$A$2:$A$53,0))/INDEX(Data!$C$2:$C$53,MATCH($A43,Data!$A$2:$A$53,0)),"Missing Data")</f>
        <v>108.90124331601466</v>
      </c>
      <c r="D43" s="5"/>
      <c r="E43" s="2">
        <f>IFERROR(INDEX(Data!$F$2:$F$53,MATCH($A43,Data!$A$2:$A$53,0))/INDEX(Data!$C$2:$C$53,MATCH($A43,Data!$A$2:$A$53,0)),"Missing Data")</f>
        <v>0</v>
      </c>
      <c r="F43" s="5"/>
      <c r="G43" s="6" t="str">
        <f>IFERROR(INDEX(Data!$H$2:$H$53,MATCH($A43,Data!$A$2:$A$53,0))/INDEX(Data!$F$2:$F$53,MATCH($A43,Data!$A$2:$A$53,0)),"Missing Data")</f>
        <v>Missing Data</v>
      </c>
      <c r="H43" s="2">
        <f>IFERROR(INDEX(Data!$F$2:$F$53,MATCH($A43,Data!$A$2:$A$53,0))/INDEX(Data!$C$2:$C$53,MATCH($A43,Data!$A$2:$A$53,0)),"Missing Data")</f>
        <v>0</v>
      </c>
      <c r="I43" s="5"/>
      <c r="J43" s="2">
        <f t="array" ref="J43">IFERROR(INDEX(Data!$D$2:$D$53,MATCH($A43,Data!$A$2:$A$53,0))/INDEX(Data!$C$2:$C$53,MATCH($A43,Data!$A$2:$A$53,0)),"Missing Data")</f>
        <v>0</v>
      </c>
      <c r="K43" s="5"/>
      <c r="L43" s="2" t="str">
        <f t="array" ref="L43">IFERROR(INDEX(Data!$E$2:$E$53,MATCH($A43,Data!$A$2:$A$53,0))/INDEX(Data!$D$2:$D$53,MATCH($A43,Data!$A$2:$A$53,0)),"Missing Data")</f>
        <v>Missing Data</v>
      </c>
      <c r="M43" s="5"/>
      <c r="N43" s="2" t="str">
        <f t="array" ref="N43">IFERROR(INDEX(Data!$F$2:$F$53,MATCH($A43,Data!$A$2:$A$53,0))/INDEX(Data!$E$2:$E$53,MATCH($A43,Data!$A$2:$A$53,0)),"Missing Data")</f>
        <v>Missing Data</v>
      </c>
      <c r="O43" s="4" t="str">
        <f>IFERROR(INDEX(Data!$H$2:$H$53,MATCH($A43,Data!$A$2:$A$53,0))/INDEX(Data!$F$2:$F$53,MATCH($A43,Data!$A$2:$A$53,0)),"Missing Data")</f>
        <v>Missing Data</v>
      </c>
      <c r="P43" s="5"/>
      <c r="Q43" s="5" t="str">
        <f t="array" ref="Q43">IFERROR(INDEX(Data!$K$2:$K$53,MATCH($A43,Data!$A$2:$A$53,0))/INDEX(Data!$F$2:$F$53,MATCH($A43,Data!$A$2:$A$53,0)),"Missing Data")</f>
        <v>Missing Data</v>
      </c>
      <c r="R43" s="5"/>
      <c r="S43" s="6">
        <f>IFERROR(INDEX(Data!$H$2:$H$53,MATCH($A43,Data!$A$2:$A$53,0))/INDEX(Data!$K$2:$K$53,MATCH($A43,Data!$A$2:$A$53,0)),"Missing Data")</f>
        <v>439270.69513236551</v>
      </c>
      <c r="T43" s="4">
        <f>IFERROR(INDEX(Data!$J$2:$J$53,MATCH($A43,Data!$A$2:$A$53,0))/INDEX(Data!$H$2:$H$53,MATCH($A43,Data!$A$2:$A$53,0)),"Missing Data")</f>
        <v>0.15790799618677012</v>
      </c>
      <c r="U43" s="5">
        <f t="array" ref="U43">IFERROR(INDEX(Data!$J$2:$J$53,MATCH($A43,Data!$A$2:$A$53,0))/INDEX(Data!$K$2:$K$53,MATCH($A43,Data!$A$2:$A$53,0)),"Missing Data")</f>
        <v>69364.355251921428</v>
      </c>
      <c r="V43" s="5">
        <f t="shared" si="1"/>
        <v>369906.33988044411</v>
      </c>
      <c r="W43" s="6" t="str">
        <f t="array" ref="W43">IFERROR(INDEX(Data!$J$2:$J$53,MATCH($A43,Data!$A$2:$A$53,0))/INDEX(Data!$F$2:$F$53,MATCH($A43,Data!$A$2:$A$53,0)),"Missing Data")</f>
        <v>Missing Data</v>
      </c>
    </row>
    <row r="44" spans="1:23" x14ac:dyDescent="0.25">
      <c r="A44" s="1" t="s">
        <v>86</v>
      </c>
      <c r="B44" s="1" t="s">
        <v>87</v>
      </c>
      <c r="C44" s="4">
        <f>IFERROR(INDEX(Data!$H$2:$H$53,MATCH($A44,Data!$A$2:$A$53,0))/INDEX(Data!$C$2:$C$53,MATCH($A44,Data!$A$2:$A$53,0)),"Missing Data")</f>
        <v>136.59062378978643</v>
      </c>
      <c r="D44" s="5"/>
      <c r="E44" s="2">
        <f>IFERROR(INDEX(Data!$F$2:$F$53,MATCH($A44,Data!$A$2:$A$53,0))/INDEX(Data!$C$2:$C$53,MATCH($A44,Data!$A$2:$A$53,0)),"Missing Data")</f>
        <v>0</v>
      </c>
      <c r="F44" s="5"/>
      <c r="G44" s="6" t="str">
        <f>IFERROR(INDEX(Data!$H$2:$H$53,MATCH($A44,Data!$A$2:$A$53,0))/INDEX(Data!$F$2:$F$53,MATCH($A44,Data!$A$2:$A$53,0)),"Missing Data")</f>
        <v>Missing Data</v>
      </c>
      <c r="H44" s="2">
        <f>IFERROR(INDEX(Data!$F$2:$F$53,MATCH($A44,Data!$A$2:$A$53,0))/INDEX(Data!$C$2:$C$53,MATCH($A44,Data!$A$2:$A$53,0)),"Missing Data")</f>
        <v>0</v>
      </c>
      <c r="I44" s="5"/>
      <c r="J44" s="2">
        <f t="array" ref="J44">IFERROR(INDEX(Data!$D$2:$D$53,MATCH($A44,Data!$A$2:$A$53,0))/INDEX(Data!$C$2:$C$53,MATCH($A44,Data!$A$2:$A$53,0)),"Missing Data")</f>
        <v>0</v>
      </c>
      <c r="K44" s="5"/>
      <c r="L44" s="2" t="str">
        <f t="array" ref="L44">IFERROR(INDEX(Data!$E$2:$E$53,MATCH($A44,Data!$A$2:$A$53,0))/INDEX(Data!$D$2:$D$53,MATCH($A44,Data!$A$2:$A$53,0)),"Missing Data")</f>
        <v>Missing Data</v>
      </c>
      <c r="M44" s="5"/>
      <c r="N44" s="2" t="str">
        <f t="array" ref="N44">IFERROR(INDEX(Data!$F$2:$F$53,MATCH($A44,Data!$A$2:$A$53,0))/INDEX(Data!$E$2:$E$53,MATCH($A44,Data!$A$2:$A$53,0)),"Missing Data")</f>
        <v>Missing Data</v>
      </c>
      <c r="O44" s="4" t="str">
        <f>IFERROR(INDEX(Data!$H$2:$H$53,MATCH($A44,Data!$A$2:$A$53,0))/INDEX(Data!$F$2:$F$53,MATCH($A44,Data!$A$2:$A$53,0)),"Missing Data")</f>
        <v>Missing Data</v>
      </c>
      <c r="P44" s="5"/>
      <c r="Q44" s="5" t="str">
        <f t="array" ref="Q44">IFERROR(INDEX(Data!$K$2:$K$53,MATCH($A44,Data!$A$2:$A$53,0))/INDEX(Data!$F$2:$F$53,MATCH($A44,Data!$A$2:$A$53,0)),"Missing Data")</f>
        <v>Missing Data</v>
      </c>
      <c r="R44" s="5"/>
      <c r="S44" s="6">
        <f>IFERROR(INDEX(Data!$H$2:$H$53,MATCH($A44,Data!$A$2:$A$53,0))/INDEX(Data!$K$2:$K$53,MATCH($A44,Data!$A$2:$A$53,0)),"Missing Data")</f>
        <v>730275.641025641</v>
      </c>
      <c r="T44" s="4">
        <f>IFERROR(INDEX(Data!$J$2:$J$53,MATCH($A44,Data!$A$2:$A$53,0))/INDEX(Data!$H$2:$H$53,MATCH($A44,Data!$A$2:$A$53,0)),"Missing Data")</f>
        <v>0.4908006636061199</v>
      </c>
      <c r="U44" s="5">
        <f t="array" ref="U44">IFERROR(INDEX(Data!$J$2:$J$53,MATCH($A44,Data!$A$2:$A$53,0))/INDEX(Data!$K$2:$K$53,MATCH($A44,Data!$A$2:$A$53,0)),"Missing Data")</f>
        <v>358419.76923076925</v>
      </c>
      <c r="V44" s="5">
        <f t="shared" si="1"/>
        <v>371855.87179487175</v>
      </c>
      <c r="W44" s="6" t="str">
        <f t="array" ref="W44">IFERROR(INDEX(Data!$J$2:$J$53,MATCH($A44,Data!$A$2:$A$53,0))/INDEX(Data!$F$2:$F$53,MATCH($A44,Data!$A$2:$A$53,0)),"Missing Data")</f>
        <v>Missing Data</v>
      </c>
    </row>
    <row r="45" spans="1:23" x14ac:dyDescent="0.25">
      <c r="A45" s="1" t="s">
        <v>88</v>
      </c>
      <c r="B45" s="1" t="s">
        <v>89</v>
      </c>
      <c r="C45" s="4">
        <f>IFERROR(INDEX(Data!$H$2:$H$53,MATCH($A45,Data!$A$2:$A$53,0))/INDEX(Data!$C$2:$C$53,MATCH($A45,Data!$A$2:$A$53,0)),"Missing Data")</f>
        <v>133.7413672746066</v>
      </c>
      <c r="D45" s="5"/>
      <c r="E45" s="2">
        <f>IFERROR(INDEX(Data!$F$2:$F$53,MATCH($A45,Data!$A$2:$A$53,0))/INDEX(Data!$C$2:$C$53,MATCH($A45,Data!$A$2:$A$53,0)),"Missing Data")</f>
        <v>0</v>
      </c>
      <c r="F45" s="5"/>
      <c r="G45" s="6" t="str">
        <f>IFERROR(INDEX(Data!$H$2:$H$53,MATCH($A45,Data!$A$2:$A$53,0))/INDEX(Data!$F$2:$F$53,MATCH($A45,Data!$A$2:$A$53,0)),"Missing Data")</f>
        <v>Missing Data</v>
      </c>
      <c r="H45" s="2">
        <f>IFERROR(INDEX(Data!$F$2:$F$53,MATCH($A45,Data!$A$2:$A$53,0))/INDEX(Data!$C$2:$C$53,MATCH($A45,Data!$A$2:$A$53,0)),"Missing Data")</f>
        <v>0</v>
      </c>
      <c r="I45" s="5"/>
      <c r="J45" s="2">
        <f t="array" ref="J45">IFERROR(INDEX(Data!$D$2:$D$53,MATCH($A45,Data!$A$2:$A$53,0))/INDEX(Data!$C$2:$C$53,MATCH($A45,Data!$A$2:$A$53,0)),"Missing Data")</f>
        <v>0</v>
      </c>
      <c r="K45" s="5"/>
      <c r="L45" s="2" t="str">
        <f t="array" ref="L45">IFERROR(INDEX(Data!$E$2:$E$53,MATCH($A45,Data!$A$2:$A$53,0))/INDEX(Data!$D$2:$D$53,MATCH($A45,Data!$A$2:$A$53,0)),"Missing Data")</f>
        <v>Missing Data</v>
      </c>
      <c r="M45" s="5"/>
      <c r="N45" s="2" t="str">
        <f t="array" ref="N45">IFERROR(INDEX(Data!$F$2:$F$53,MATCH($A45,Data!$A$2:$A$53,0))/INDEX(Data!$E$2:$E$53,MATCH($A45,Data!$A$2:$A$53,0)),"Missing Data")</f>
        <v>Missing Data</v>
      </c>
      <c r="O45" s="4" t="str">
        <f>IFERROR(INDEX(Data!$H$2:$H$53,MATCH($A45,Data!$A$2:$A$53,0))/INDEX(Data!$F$2:$F$53,MATCH($A45,Data!$A$2:$A$53,0)),"Missing Data")</f>
        <v>Missing Data</v>
      </c>
      <c r="P45" s="5"/>
      <c r="Q45" s="5" t="str">
        <f t="array" ref="Q45">IFERROR(INDEX(Data!$K$2:$K$53,MATCH($A45,Data!$A$2:$A$53,0))/INDEX(Data!$F$2:$F$53,MATCH($A45,Data!$A$2:$A$53,0)),"Missing Data")</f>
        <v>Missing Data</v>
      </c>
      <c r="R45" s="5"/>
      <c r="S45" s="6">
        <f>IFERROR(INDEX(Data!$H$2:$H$53,MATCH($A45,Data!$A$2:$A$53,0))/INDEX(Data!$K$2:$K$53,MATCH($A45,Data!$A$2:$A$53,0)),"Missing Data")</f>
        <v>432509.53106212424</v>
      </c>
      <c r="T45" s="4">
        <f>IFERROR(INDEX(Data!$J$2:$J$53,MATCH($A45,Data!$A$2:$A$53,0))/INDEX(Data!$H$2:$H$53,MATCH($A45,Data!$A$2:$A$53,0)),"Missing Data")</f>
        <v>0.21383975802755023</v>
      </c>
      <c r="U45" s="5">
        <f t="array" ref="U45">IFERROR(INDEX(Data!$J$2:$J$53,MATCH($A45,Data!$A$2:$A$53,0))/INDEX(Data!$K$2:$K$53,MATCH($A45,Data!$A$2:$A$53,0)),"Missing Data")</f>
        <v>92487.733466933874</v>
      </c>
      <c r="V45" s="5">
        <f t="shared" si="1"/>
        <v>340021.79759519035</v>
      </c>
      <c r="W45" s="6" t="str">
        <f t="array" ref="W45">IFERROR(INDEX(Data!$J$2:$J$53,MATCH($A45,Data!$A$2:$A$53,0))/INDEX(Data!$F$2:$F$53,MATCH($A45,Data!$A$2:$A$53,0)),"Missing Data")</f>
        <v>Missing Data</v>
      </c>
    </row>
    <row r="46" spans="1:23" x14ac:dyDescent="0.25">
      <c r="A46" s="1" t="s">
        <v>90</v>
      </c>
      <c r="B46" s="1" t="s">
        <v>91</v>
      </c>
      <c r="C46" s="4">
        <f>IFERROR(INDEX(Data!$H$2:$H$53,MATCH($A46,Data!$A$2:$A$53,0))/INDEX(Data!$C$2:$C$53,MATCH($A46,Data!$A$2:$A$53,0)),"Missing Data")</f>
        <v>84.131623915094536</v>
      </c>
      <c r="D46" s="5"/>
      <c r="E46" s="2">
        <f>IFERROR(INDEX(Data!$F$2:$F$53,MATCH($A46,Data!$A$2:$A$53,0))/INDEX(Data!$C$2:$C$53,MATCH($A46,Data!$A$2:$A$53,0)),"Missing Data")</f>
        <v>0</v>
      </c>
      <c r="F46" s="5"/>
      <c r="G46" s="6" t="str">
        <f>IFERROR(INDEX(Data!$H$2:$H$53,MATCH($A46,Data!$A$2:$A$53,0))/INDEX(Data!$F$2:$F$53,MATCH($A46,Data!$A$2:$A$53,0)),"Missing Data")</f>
        <v>Missing Data</v>
      </c>
      <c r="H46" s="2">
        <f>IFERROR(INDEX(Data!$F$2:$F$53,MATCH($A46,Data!$A$2:$A$53,0))/INDEX(Data!$C$2:$C$53,MATCH($A46,Data!$A$2:$A$53,0)),"Missing Data")</f>
        <v>0</v>
      </c>
      <c r="I46" s="5"/>
      <c r="J46" s="2">
        <f t="array" ref="J46">IFERROR(INDEX(Data!$D$2:$D$53,MATCH($A46,Data!$A$2:$A$53,0))/INDEX(Data!$C$2:$C$53,MATCH($A46,Data!$A$2:$A$53,0)),"Missing Data")</f>
        <v>0</v>
      </c>
      <c r="K46" s="5"/>
      <c r="L46" s="2" t="str">
        <f t="array" ref="L46">IFERROR(INDEX(Data!$E$2:$E$53,MATCH($A46,Data!$A$2:$A$53,0))/INDEX(Data!$D$2:$D$53,MATCH($A46,Data!$A$2:$A$53,0)),"Missing Data")</f>
        <v>Missing Data</v>
      </c>
      <c r="M46" s="5"/>
      <c r="N46" s="2" t="str">
        <f t="array" ref="N46">IFERROR(INDEX(Data!$F$2:$F$53,MATCH($A46,Data!$A$2:$A$53,0))/INDEX(Data!$E$2:$E$53,MATCH($A46,Data!$A$2:$A$53,0)),"Missing Data")</f>
        <v>Missing Data</v>
      </c>
      <c r="O46" s="4" t="str">
        <f>IFERROR(INDEX(Data!$H$2:$H$53,MATCH($A46,Data!$A$2:$A$53,0))/INDEX(Data!$F$2:$F$53,MATCH($A46,Data!$A$2:$A$53,0)),"Missing Data")</f>
        <v>Missing Data</v>
      </c>
      <c r="P46" s="5"/>
      <c r="Q46" s="5" t="str">
        <f t="array" ref="Q46">IFERROR(INDEX(Data!$K$2:$K$53,MATCH($A46,Data!$A$2:$A$53,0))/INDEX(Data!$F$2:$F$53,MATCH($A46,Data!$A$2:$A$53,0)),"Missing Data")</f>
        <v>Missing Data</v>
      </c>
      <c r="R46" s="5"/>
      <c r="S46" s="6">
        <f>IFERROR(INDEX(Data!$H$2:$H$53,MATCH($A46,Data!$A$2:$A$53,0))/INDEX(Data!$K$2:$K$53,MATCH($A46,Data!$A$2:$A$53,0)),"Missing Data")</f>
        <v>358785.31958762888</v>
      </c>
      <c r="T46" s="4">
        <f>IFERROR(INDEX(Data!$J$2:$J$53,MATCH($A46,Data!$A$2:$A$53,0))/INDEX(Data!$H$2:$H$53,MATCH($A46,Data!$A$2:$A$53,0)),"Missing Data")</f>
        <v>0.32657417743074457</v>
      </c>
      <c r="U46" s="5">
        <f t="array" ref="U46">IFERROR(INDEX(Data!$J$2:$J$53,MATCH($A46,Data!$A$2:$A$53,0))/INDEX(Data!$K$2:$K$53,MATCH($A46,Data!$A$2:$A$53,0)),"Missing Data")</f>
        <v>117170.02061855671</v>
      </c>
      <c r="V46" s="5">
        <f t="shared" si="1"/>
        <v>241615.29896907217</v>
      </c>
      <c r="W46" s="6" t="str">
        <f t="array" ref="W46">IFERROR(INDEX(Data!$J$2:$J$53,MATCH($A46,Data!$A$2:$A$53,0))/INDEX(Data!$F$2:$F$53,MATCH($A46,Data!$A$2:$A$53,0)),"Missing Data")</f>
        <v>Missing Data</v>
      </c>
    </row>
    <row r="47" spans="1:23" x14ac:dyDescent="0.25">
      <c r="A47" s="1" t="s">
        <v>2</v>
      </c>
      <c r="B47" s="1" t="s">
        <v>3</v>
      </c>
      <c r="C47" s="4">
        <f>IFERROR(INDEX(Data!$H$2:$H$53,MATCH($A47,Data!$A$2:$A$53,0))/INDEX(Data!$C$2:$C$53,MATCH($A47,Data!$A$2:$A$53,0)),"Missing Data")</f>
        <v>165.68592013057736</v>
      </c>
      <c r="D47" s="5"/>
      <c r="E47" s="2">
        <f>IFERROR(INDEX(Data!$F$2:$F$53,MATCH($A47,Data!$A$2:$A$53,0))/INDEX(Data!$C$2:$C$53,MATCH($A47,Data!$A$2:$A$53,0)),"Missing Data")</f>
        <v>0</v>
      </c>
      <c r="F47" s="5"/>
      <c r="G47" s="6" t="str">
        <f>IFERROR(INDEX(Data!$H$2:$H$53,MATCH($A47,Data!$A$2:$A$53,0))/INDEX(Data!$F$2:$F$53,MATCH($A47,Data!$A$2:$A$53,0)),"Missing Data")</f>
        <v>Missing Data</v>
      </c>
      <c r="H47" s="2">
        <f>IFERROR(INDEX(Data!$F$2:$F$53,MATCH($A47,Data!$A$2:$A$53,0))/INDEX(Data!$C$2:$C$53,MATCH($A47,Data!$A$2:$A$53,0)),"Missing Data")</f>
        <v>0</v>
      </c>
      <c r="I47" s="5"/>
      <c r="J47" s="2">
        <f t="array" ref="J47">IFERROR(INDEX(Data!$D$2:$D$53,MATCH($A47,Data!$A$2:$A$53,0))/INDEX(Data!$C$2:$C$53,MATCH($A47,Data!$A$2:$A$53,0)),"Missing Data")</f>
        <v>0</v>
      </c>
      <c r="K47" s="5"/>
      <c r="L47" s="2" t="str">
        <f t="array" ref="L47">IFERROR(INDEX(Data!$E$2:$E$53,MATCH($A47,Data!$A$2:$A$53,0))/INDEX(Data!$D$2:$D$53,MATCH($A47,Data!$A$2:$A$53,0)),"Missing Data")</f>
        <v>Missing Data</v>
      </c>
      <c r="M47" s="5"/>
      <c r="N47" s="2" t="str">
        <f t="array" ref="N47">IFERROR(INDEX(Data!$F$2:$F$53,MATCH($A47,Data!$A$2:$A$53,0))/INDEX(Data!$E$2:$E$53,MATCH($A47,Data!$A$2:$A$53,0)),"Missing Data")</f>
        <v>Missing Data</v>
      </c>
      <c r="O47" s="4" t="str">
        <f>IFERROR(INDEX(Data!$H$2:$H$53,MATCH($A47,Data!$A$2:$A$53,0))/INDEX(Data!$F$2:$F$53,MATCH($A47,Data!$A$2:$A$53,0)),"Missing Data")</f>
        <v>Missing Data</v>
      </c>
      <c r="P47" s="5"/>
      <c r="Q47" s="5" t="str">
        <f t="array" ref="Q47">IFERROR(INDEX(Data!$K$2:$K$53,MATCH($A47,Data!$A$2:$A$53,0))/INDEX(Data!$F$2:$F$53,MATCH($A47,Data!$A$2:$A$53,0)),"Missing Data")</f>
        <v>Missing Data</v>
      </c>
      <c r="R47" s="5"/>
      <c r="S47" s="6">
        <f>IFERROR(INDEX(Data!$H$2:$H$53,MATCH($A47,Data!$A$2:$A$53,0))/INDEX(Data!$K$2:$K$53,MATCH($A47,Data!$A$2:$A$53,0)),"Missing Data")</f>
        <v>483636.35800907668</v>
      </c>
      <c r="T47" s="4">
        <f>IFERROR(INDEX(Data!$J$2:$J$53,MATCH($A47,Data!$A$2:$A$53,0))/INDEX(Data!$H$2:$H$53,MATCH($A47,Data!$A$2:$A$53,0)),"Missing Data")</f>
        <v>0.10883505751746519</v>
      </c>
      <c r="U47" s="5">
        <f t="array" ref="U47">IFERROR(INDEX(Data!$J$2:$J$53,MATCH($A47,Data!$A$2:$A$53,0))/INDEX(Data!$K$2:$K$53,MATCH($A47,Data!$A$2:$A$53,0)),"Missing Data")</f>
        <v>52636.590841455247</v>
      </c>
      <c r="V47" s="5">
        <f t="shared" si="1"/>
        <v>430999.76716762141</v>
      </c>
      <c r="W47" s="6" t="str">
        <f t="array" ref="W47">IFERROR(INDEX(Data!$J$2:$J$53,MATCH($A47,Data!$A$2:$A$53,0))/INDEX(Data!$F$2:$F$53,MATCH($A47,Data!$A$2:$A$53,0)),"Missing Data")</f>
        <v>Missing Data</v>
      </c>
    </row>
    <row r="48" spans="1:23" x14ac:dyDescent="0.25">
      <c r="A48" s="1" t="s">
        <v>92</v>
      </c>
      <c r="B48" s="1" t="s">
        <v>93</v>
      </c>
      <c r="C48" s="4">
        <f>IFERROR(INDEX(Data!$H$2:$H$53,MATCH($A48,Data!$A$2:$A$53,0))/INDEX(Data!$C$2:$C$53,MATCH($A48,Data!$A$2:$A$53,0)),"Missing Data")</f>
        <v>119.04775522256523</v>
      </c>
      <c r="D48" s="5"/>
      <c r="E48" s="2">
        <f>IFERROR(INDEX(Data!$F$2:$F$53,MATCH($A48,Data!$A$2:$A$53,0))/INDEX(Data!$C$2:$C$53,MATCH($A48,Data!$A$2:$A$53,0)),"Missing Data")</f>
        <v>0</v>
      </c>
      <c r="F48" s="5"/>
      <c r="G48" s="6" t="str">
        <f>IFERROR(INDEX(Data!$H$2:$H$53,MATCH($A48,Data!$A$2:$A$53,0))/INDEX(Data!$F$2:$F$53,MATCH($A48,Data!$A$2:$A$53,0)),"Missing Data")</f>
        <v>Missing Data</v>
      </c>
      <c r="H48" s="2">
        <f>IFERROR(INDEX(Data!$F$2:$F$53,MATCH($A48,Data!$A$2:$A$53,0))/INDEX(Data!$C$2:$C$53,MATCH($A48,Data!$A$2:$A$53,0)),"Missing Data")</f>
        <v>0</v>
      </c>
      <c r="I48" s="5"/>
      <c r="J48" s="2">
        <f t="array" ref="J48">IFERROR(INDEX(Data!$D$2:$D$53,MATCH($A48,Data!$A$2:$A$53,0))/INDEX(Data!$C$2:$C$53,MATCH($A48,Data!$A$2:$A$53,0)),"Missing Data")</f>
        <v>0</v>
      </c>
      <c r="K48" s="5"/>
      <c r="L48" s="2" t="str">
        <f t="array" ref="L48">IFERROR(INDEX(Data!$E$2:$E$53,MATCH($A48,Data!$A$2:$A$53,0))/INDEX(Data!$D$2:$D$53,MATCH($A48,Data!$A$2:$A$53,0)),"Missing Data")</f>
        <v>Missing Data</v>
      </c>
      <c r="M48" s="5"/>
      <c r="N48" s="2" t="str">
        <f t="array" ref="N48">IFERROR(INDEX(Data!$F$2:$F$53,MATCH($A48,Data!$A$2:$A$53,0))/INDEX(Data!$E$2:$E$53,MATCH($A48,Data!$A$2:$A$53,0)),"Missing Data")</f>
        <v>Missing Data</v>
      </c>
      <c r="O48" s="4" t="str">
        <f>IFERROR(INDEX(Data!$H$2:$H$53,MATCH($A48,Data!$A$2:$A$53,0))/INDEX(Data!$F$2:$F$53,MATCH($A48,Data!$A$2:$A$53,0)),"Missing Data")</f>
        <v>Missing Data</v>
      </c>
      <c r="P48" s="5"/>
      <c r="Q48" s="5" t="str">
        <f t="array" ref="Q48">IFERROR(INDEX(Data!$K$2:$K$53,MATCH($A48,Data!$A$2:$A$53,0))/INDEX(Data!$F$2:$F$53,MATCH($A48,Data!$A$2:$A$53,0)),"Missing Data")</f>
        <v>Missing Data</v>
      </c>
      <c r="R48" s="5"/>
      <c r="S48" s="6">
        <f>IFERROR(INDEX(Data!$H$2:$H$53,MATCH($A48,Data!$A$2:$A$53,0))/INDEX(Data!$K$2:$K$53,MATCH($A48,Data!$A$2:$A$53,0)),"Missing Data")</f>
        <v>602599.26241134747</v>
      </c>
      <c r="T48" s="4">
        <f>IFERROR(INDEX(Data!$J$2:$J$53,MATCH($A48,Data!$A$2:$A$53,0))/INDEX(Data!$H$2:$H$53,MATCH($A48,Data!$A$2:$A$53,0)),"Missing Data")</f>
        <v>0.19220366578374609</v>
      </c>
      <c r="U48" s="5">
        <f t="array" ref="U48">IFERROR(INDEX(Data!$J$2:$J$53,MATCH($A48,Data!$A$2:$A$53,0))/INDEX(Data!$K$2:$K$53,MATCH($A48,Data!$A$2:$A$53,0)),"Missing Data")</f>
        <v>115821.78723404255</v>
      </c>
      <c r="V48" s="5">
        <f t="shared" si="1"/>
        <v>486777.47517730494</v>
      </c>
      <c r="W48" s="6" t="str">
        <f t="array" ref="W48">IFERROR(INDEX(Data!$J$2:$J$53,MATCH($A48,Data!$A$2:$A$53,0))/INDEX(Data!$F$2:$F$53,MATCH($A48,Data!$A$2:$A$53,0)),"Missing Data")</f>
        <v>Missing Data</v>
      </c>
    </row>
    <row r="49" spans="1:23" x14ac:dyDescent="0.25">
      <c r="A49" s="1" t="s">
        <v>94</v>
      </c>
      <c r="B49" s="1" t="s">
        <v>95</v>
      </c>
      <c r="C49" s="4">
        <f>IFERROR(INDEX(Data!$H$2:$H$53,MATCH($A49,Data!$A$2:$A$53,0))/INDEX(Data!$C$2:$C$53,MATCH($A49,Data!$A$2:$A$53,0)),"Missing Data")</f>
        <v>237.39004046629699</v>
      </c>
      <c r="D49" s="5"/>
      <c r="E49" s="2">
        <f>IFERROR(INDEX(Data!$F$2:$F$53,MATCH($A49,Data!$A$2:$A$53,0))/INDEX(Data!$C$2:$C$53,MATCH($A49,Data!$A$2:$A$53,0)),"Missing Data")</f>
        <v>0</v>
      </c>
      <c r="F49" s="5"/>
      <c r="G49" s="6" t="str">
        <f>IFERROR(INDEX(Data!$H$2:$H$53,MATCH($A49,Data!$A$2:$A$53,0))/INDEX(Data!$F$2:$F$53,MATCH($A49,Data!$A$2:$A$53,0)),"Missing Data")</f>
        <v>Missing Data</v>
      </c>
      <c r="H49" s="2">
        <f>IFERROR(INDEX(Data!$F$2:$F$53,MATCH($A49,Data!$A$2:$A$53,0))/INDEX(Data!$C$2:$C$53,MATCH($A49,Data!$A$2:$A$53,0)),"Missing Data")</f>
        <v>0</v>
      </c>
      <c r="I49" s="5"/>
      <c r="J49" s="2">
        <f t="array" ref="J49">IFERROR(INDEX(Data!$D$2:$D$53,MATCH($A49,Data!$A$2:$A$53,0))/INDEX(Data!$C$2:$C$53,MATCH($A49,Data!$A$2:$A$53,0)),"Missing Data")</f>
        <v>0</v>
      </c>
      <c r="K49" s="5"/>
      <c r="L49" s="2" t="str">
        <f t="array" ref="L49">IFERROR(INDEX(Data!$E$2:$E$53,MATCH($A49,Data!$A$2:$A$53,0))/INDEX(Data!$D$2:$D$53,MATCH($A49,Data!$A$2:$A$53,0)),"Missing Data")</f>
        <v>Missing Data</v>
      </c>
      <c r="M49" s="5"/>
      <c r="N49" s="2" t="str">
        <f t="array" ref="N49">IFERROR(INDEX(Data!$F$2:$F$53,MATCH($A49,Data!$A$2:$A$53,0))/INDEX(Data!$E$2:$E$53,MATCH($A49,Data!$A$2:$A$53,0)),"Missing Data")</f>
        <v>Missing Data</v>
      </c>
      <c r="O49" s="4" t="str">
        <f>IFERROR(INDEX(Data!$H$2:$H$53,MATCH($A49,Data!$A$2:$A$53,0))/INDEX(Data!$F$2:$F$53,MATCH($A49,Data!$A$2:$A$53,0)),"Missing Data")</f>
        <v>Missing Data</v>
      </c>
      <c r="P49" s="5"/>
      <c r="Q49" s="5" t="str">
        <f t="array" ref="Q49">IFERROR(INDEX(Data!$K$2:$K$53,MATCH($A49,Data!$A$2:$A$53,0))/INDEX(Data!$F$2:$F$53,MATCH($A49,Data!$A$2:$A$53,0)),"Missing Data")</f>
        <v>Missing Data</v>
      </c>
      <c r="R49" s="5"/>
      <c r="S49" s="6">
        <f>IFERROR(INDEX(Data!$H$2:$H$53,MATCH($A49,Data!$A$2:$A$53,0))/INDEX(Data!$K$2:$K$53,MATCH($A49,Data!$A$2:$A$53,0)),"Missing Data")</f>
        <v>825527.82222222222</v>
      </c>
      <c r="T49" s="4">
        <f>IFERROR(INDEX(Data!$J$2:$J$53,MATCH($A49,Data!$A$2:$A$53,0))/INDEX(Data!$H$2:$H$53,MATCH($A49,Data!$A$2:$A$53,0)),"Missing Data")</f>
        <v>0.2208104056900754</v>
      </c>
      <c r="U49" s="5">
        <f t="array" ref="U49">IFERROR(INDEX(Data!$J$2:$J$53,MATCH($A49,Data!$A$2:$A$53,0))/INDEX(Data!$K$2:$K$53,MATCH($A49,Data!$A$2:$A$53,0)),"Missing Data")</f>
        <v>182285.13333333333</v>
      </c>
      <c r="V49" s="5">
        <f t="shared" si="1"/>
        <v>643242.68888888892</v>
      </c>
      <c r="W49" s="6" t="str">
        <f t="array" ref="W49">IFERROR(INDEX(Data!$J$2:$J$53,MATCH($A49,Data!$A$2:$A$53,0))/INDEX(Data!$F$2:$F$53,MATCH($A49,Data!$A$2:$A$53,0)),"Missing Data")</f>
        <v>Missing Data</v>
      </c>
    </row>
    <row r="50" spans="1:23" x14ac:dyDescent="0.25">
      <c r="A50" s="1" t="s">
        <v>96</v>
      </c>
      <c r="B50" s="1" t="s">
        <v>97</v>
      </c>
      <c r="C50" s="4">
        <f>IFERROR(INDEX(Data!$H$2:$H$53,MATCH($A50,Data!$A$2:$A$53,0))/INDEX(Data!$C$2:$C$53,MATCH($A50,Data!$A$2:$A$53,0)),"Missing Data")</f>
        <v>126.21594727401806</v>
      </c>
      <c r="D50" s="5"/>
      <c r="E50" s="2">
        <f>IFERROR(INDEX(Data!$F$2:$F$53,MATCH($A50,Data!$A$2:$A$53,0))/INDEX(Data!$C$2:$C$53,MATCH($A50,Data!$A$2:$A$53,0)),"Missing Data")</f>
        <v>0</v>
      </c>
      <c r="F50" s="5"/>
      <c r="G50" s="6" t="str">
        <f>IFERROR(INDEX(Data!$H$2:$H$53,MATCH($A50,Data!$A$2:$A$53,0))/INDEX(Data!$F$2:$F$53,MATCH($A50,Data!$A$2:$A$53,0)),"Missing Data")</f>
        <v>Missing Data</v>
      </c>
      <c r="H50" s="2">
        <f>IFERROR(INDEX(Data!$F$2:$F$53,MATCH($A50,Data!$A$2:$A$53,0))/INDEX(Data!$C$2:$C$53,MATCH($A50,Data!$A$2:$A$53,0)),"Missing Data")</f>
        <v>0</v>
      </c>
      <c r="I50" s="5"/>
      <c r="J50" s="2">
        <f t="array" ref="J50">IFERROR(INDEX(Data!$D$2:$D$53,MATCH($A50,Data!$A$2:$A$53,0))/INDEX(Data!$C$2:$C$53,MATCH($A50,Data!$A$2:$A$53,0)),"Missing Data")</f>
        <v>0</v>
      </c>
      <c r="K50" s="5"/>
      <c r="L50" s="2" t="str">
        <f t="array" ref="L50">IFERROR(INDEX(Data!$E$2:$E$53,MATCH($A50,Data!$A$2:$A$53,0))/INDEX(Data!$D$2:$D$53,MATCH($A50,Data!$A$2:$A$53,0)),"Missing Data")</f>
        <v>Missing Data</v>
      </c>
      <c r="M50" s="5"/>
      <c r="N50" s="2" t="str">
        <f t="array" ref="N50">IFERROR(INDEX(Data!$F$2:$F$53,MATCH($A50,Data!$A$2:$A$53,0))/INDEX(Data!$E$2:$E$53,MATCH($A50,Data!$A$2:$A$53,0)),"Missing Data")</f>
        <v>Missing Data</v>
      </c>
      <c r="O50" s="4" t="str">
        <f>IFERROR(INDEX(Data!$H$2:$H$53,MATCH($A50,Data!$A$2:$A$53,0))/INDEX(Data!$F$2:$F$53,MATCH($A50,Data!$A$2:$A$53,0)),"Missing Data")</f>
        <v>Missing Data</v>
      </c>
      <c r="P50" s="5"/>
      <c r="Q50" s="5" t="str">
        <f t="array" ref="Q50">IFERROR(INDEX(Data!$K$2:$K$53,MATCH($A50,Data!$A$2:$A$53,0))/INDEX(Data!$F$2:$F$53,MATCH($A50,Data!$A$2:$A$53,0)),"Missing Data")</f>
        <v>Missing Data</v>
      </c>
      <c r="R50" s="5"/>
      <c r="S50" s="6">
        <f>IFERROR(INDEX(Data!$H$2:$H$53,MATCH($A50,Data!$A$2:$A$53,0))/INDEX(Data!$K$2:$K$53,MATCH($A50,Data!$A$2:$A$53,0)),"Missing Data")</f>
        <v>515610.28343313374</v>
      </c>
      <c r="T50" s="4">
        <f>IFERROR(INDEX(Data!$J$2:$J$53,MATCH($A50,Data!$A$2:$A$53,0))/INDEX(Data!$H$2:$H$53,MATCH($A50,Data!$A$2:$A$53,0)),"Missing Data")</f>
        <v>0.15833968306193225</v>
      </c>
      <c r="U50" s="5">
        <f t="array" ref="U50">IFERROR(INDEX(Data!$J$2:$J$53,MATCH($A50,Data!$A$2:$A$53,0))/INDEX(Data!$K$2:$K$53,MATCH($A50,Data!$A$2:$A$53,0)),"Missing Data")</f>
        <v>81641.568862275453</v>
      </c>
      <c r="V50" s="5">
        <f t="shared" si="1"/>
        <v>433968.71457085828</v>
      </c>
      <c r="W50" s="6" t="str">
        <f t="array" ref="W50">IFERROR(INDEX(Data!$J$2:$J$53,MATCH($A50,Data!$A$2:$A$53,0))/INDEX(Data!$F$2:$F$53,MATCH($A50,Data!$A$2:$A$53,0)),"Missing Data")</f>
        <v>Missing Data</v>
      </c>
    </row>
    <row r="51" spans="1:23" x14ac:dyDescent="0.25">
      <c r="A51" s="1" t="s">
        <v>98</v>
      </c>
      <c r="B51" s="1" t="s">
        <v>99</v>
      </c>
      <c r="C51" s="4">
        <f>IFERROR(INDEX(Data!$H$2:$H$53,MATCH($A51,Data!$A$2:$A$53,0))/INDEX(Data!$C$2:$C$53,MATCH($A51,Data!$A$2:$A$53,0)),"Missing Data")</f>
        <v>192.90828472305409</v>
      </c>
      <c r="D51" s="5"/>
      <c r="E51" s="2">
        <f>IFERROR(INDEX(Data!$F$2:$F$53,MATCH($A51,Data!$A$2:$A$53,0))/INDEX(Data!$C$2:$C$53,MATCH($A51,Data!$A$2:$A$53,0)),"Missing Data")</f>
        <v>0</v>
      </c>
      <c r="F51" s="5"/>
      <c r="G51" s="6" t="str">
        <f>IFERROR(INDEX(Data!$H$2:$H$53,MATCH($A51,Data!$A$2:$A$53,0))/INDEX(Data!$F$2:$F$53,MATCH($A51,Data!$A$2:$A$53,0)),"Missing Data")</f>
        <v>Missing Data</v>
      </c>
      <c r="H51" s="2">
        <f>IFERROR(INDEX(Data!$F$2:$F$53,MATCH($A51,Data!$A$2:$A$53,0))/INDEX(Data!$C$2:$C$53,MATCH($A51,Data!$A$2:$A$53,0)),"Missing Data")</f>
        <v>0</v>
      </c>
      <c r="I51" s="5"/>
      <c r="J51" s="2">
        <f t="array" ref="J51">IFERROR(INDEX(Data!$D$2:$D$53,MATCH($A51,Data!$A$2:$A$53,0))/INDEX(Data!$C$2:$C$53,MATCH($A51,Data!$A$2:$A$53,0)),"Missing Data")</f>
        <v>0</v>
      </c>
      <c r="K51" s="5"/>
      <c r="L51" s="2" t="str">
        <f t="array" ref="L51">IFERROR(INDEX(Data!$E$2:$E$53,MATCH($A51,Data!$A$2:$A$53,0))/INDEX(Data!$D$2:$D$53,MATCH($A51,Data!$A$2:$A$53,0)),"Missing Data")</f>
        <v>Missing Data</v>
      </c>
      <c r="M51" s="5"/>
      <c r="N51" s="2" t="str">
        <f t="array" ref="N51">IFERROR(INDEX(Data!$F$2:$F$53,MATCH($A51,Data!$A$2:$A$53,0))/INDEX(Data!$E$2:$E$53,MATCH($A51,Data!$A$2:$A$53,0)),"Missing Data")</f>
        <v>Missing Data</v>
      </c>
      <c r="O51" s="4" t="str">
        <f>IFERROR(INDEX(Data!$H$2:$H$53,MATCH($A51,Data!$A$2:$A$53,0))/INDEX(Data!$F$2:$F$53,MATCH($A51,Data!$A$2:$A$53,0)),"Missing Data")</f>
        <v>Missing Data</v>
      </c>
      <c r="P51" s="5"/>
      <c r="Q51" s="5" t="str">
        <f t="array" ref="Q51">IFERROR(INDEX(Data!$K$2:$K$53,MATCH($A51,Data!$A$2:$A$53,0))/INDEX(Data!$F$2:$F$53,MATCH($A51,Data!$A$2:$A$53,0)),"Missing Data")</f>
        <v>Missing Data</v>
      </c>
      <c r="R51" s="5"/>
      <c r="S51" s="6">
        <f>IFERROR(INDEX(Data!$H$2:$H$53,MATCH($A51,Data!$A$2:$A$53,0))/INDEX(Data!$K$2:$K$53,MATCH($A51,Data!$A$2:$A$53,0)),"Missing Data")</f>
        <v>450292.47393364931</v>
      </c>
      <c r="T51" s="4">
        <f>IFERROR(INDEX(Data!$J$2:$J$53,MATCH($A51,Data!$A$2:$A$53,0))/INDEX(Data!$H$2:$H$53,MATCH($A51,Data!$A$2:$A$53,0)),"Missing Data")</f>
        <v>0.24430109656977267</v>
      </c>
      <c r="U51" s="5">
        <f t="array" ref="U51">IFERROR(INDEX(Data!$J$2:$J$53,MATCH($A51,Data!$A$2:$A$53,0))/INDEX(Data!$K$2:$K$53,MATCH($A51,Data!$A$2:$A$53,0)),"Missing Data")</f>
        <v>110006.9451591063</v>
      </c>
      <c r="V51" s="5">
        <f t="shared" si="1"/>
        <v>340285.52877454303</v>
      </c>
      <c r="W51" s="6" t="str">
        <f t="array" ref="W51">IFERROR(INDEX(Data!$J$2:$J$53,MATCH($A51,Data!$A$2:$A$53,0))/INDEX(Data!$F$2:$F$53,MATCH($A51,Data!$A$2:$A$53,0)),"Missing Data")</f>
        <v>Missing Data</v>
      </c>
    </row>
    <row r="52" spans="1:23" x14ac:dyDescent="0.25">
      <c r="A52" s="1" t="s">
        <v>100</v>
      </c>
      <c r="B52" s="1" t="s">
        <v>101</v>
      </c>
      <c r="C52" s="4">
        <f>IFERROR(INDEX(Data!$H$2:$H$53,MATCH($A52,Data!$A$2:$A$53,0))/INDEX(Data!$C$2:$C$53,MATCH($A52,Data!$A$2:$A$53,0)),"Missing Data")</f>
        <v>89.882482711075681</v>
      </c>
      <c r="D52" s="5"/>
      <c r="E52" s="2">
        <f>IFERROR(INDEX(Data!$F$2:$F$53,MATCH($A52,Data!$A$2:$A$53,0))/INDEX(Data!$C$2:$C$53,MATCH($A52,Data!$A$2:$A$53,0)),"Missing Data")</f>
        <v>0</v>
      </c>
      <c r="F52" s="5"/>
      <c r="G52" s="6" t="str">
        <f>IFERROR(INDEX(Data!$H$2:$H$53,MATCH($A52,Data!$A$2:$A$53,0))/INDEX(Data!$F$2:$F$53,MATCH($A52,Data!$A$2:$A$53,0)),"Missing Data")</f>
        <v>Missing Data</v>
      </c>
      <c r="H52" s="2">
        <f>IFERROR(INDEX(Data!$F$2:$F$53,MATCH($A52,Data!$A$2:$A$53,0))/INDEX(Data!$C$2:$C$53,MATCH($A52,Data!$A$2:$A$53,0)),"Missing Data")</f>
        <v>0</v>
      </c>
      <c r="I52" s="5"/>
      <c r="J52" s="2">
        <f t="array" ref="J52">IFERROR(INDEX(Data!$D$2:$D$53,MATCH($A52,Data!$A$2:$A$53,0))/INDEX(Data!$C$2:$C$53,MATCH($A52,Data!$A$2:$A$53,0)),"Missing Data")</f>
        <v>0</v>
      </c>
      <c r="K52" s="5"/>
      <c r="L52" s="2" t="str">
        <f t="array" ref="L52">IFERROR(INDEX(Data!$E$2:$E$53,MATCH($A52,Data!$A$2:$A$53,0))/INDEX(Data!$D$2:$D$53,MATCH($A52,Data!$A$2:$A$53,0)),"Missing Data")</f>
        <v>Missing Data</v>
      </c>
      <c r="M52" s="5"/>
      <c r="N52" s="2" t="str">
        <f t="array" ref="N52">IFERROR(INDEX(Data!$F$2:$F$53,MATCH($A52,Data!$A$2:$A$53,0))/INDEX(Data!$E$2:$E$53,MATCH($A52,Data!$A$2:$A$53,0)),"Missing Data")</f>
        <v>Missing Data</v>
      </c>
      <c r="O52" s="4" t="str">
        <f>IFERROR(INDEX(Data!$H$2:$H$53,MATCH($A52,Data!$A$2:$A$53,0))/INDEX(Data!$F$2:$F$53,MATCH($A52,Data!$A$2:$A$53,0)),"Missing Data")</f>
        <v>Missing Data</v>
      </c>
      <c r="P52" s="5"/>
      <c r="Q52" s="5" t="str">
        <f t="array" ref="Q52">IFERROR(INDEX(Data!$K$2:$K$53,MATCH($A52,Data!$A$2:$A$53,0))/INDEX(Data!$F$2:$F$53,MATCH($A52,Data!$A$2:$A$53,0)),"Missing Data")</f>
        <v>Missing Data</v>
      </c>
      <c r="R52" s="5"/>
      <c r="S52" s="6">
        <f>IFERROR(INDEX(Data!$H$2:$H$53,MATCH($A52,Data!$A$2:$A$53,0))/INDEX(Data!$K$2:$K$53,MATCH($A52,Data!$A$2:$A$53,0)),"Missing Data")</f>
        <v>325308.00779727096</v>
      </c>
      <c r="T52" s="4">
        <f>IFERROR(INDEX(Data!$J$2:$J$53,MATCH($A52,Data!$A$2:$A$53,0))/INDEX(Data!$H$2:$H$53,MATCH($A52,Data!$A$2:$A$53,0)),"Missing Data")</f>
        <v>0.4995099800693909</v>
      </c>
      <c r="U52" s="5">
        <f t="array" ref="U52">IFERROR(INDEX(Data!$J$2:$J$53,MATCH($A52,Data!$A$2:$A$53,0))/INDEX(Data!$K$2:$K$53,MATCH($A52,Data!$A$2:$A$53,0)),"Missing Data")</f>
        <v>162494.59649122806</v>
      </c>
      <c r="V52" s="5">
        <f t="shared" si="1"/>
        <v>162813.41130604289</v>
      </c>
      <c r="W52" s="6" t="str">
        <f t="array" ref="W52">IFERROR(INDEX(Data!$J$2:$J$53,MATCH($A52,Data!$A$2:$A$53,0))/INDEX(Data!$F$2:$F$53,MATCH($A52,Data!$A$2:$A$53,0)),"Missing Data")</f>
        <v>Missing Data</v>
      </c>
    </row>
    <row r="53" spans="1:23" x14ac:dyDescent="0.25">
      <c r="A53" s="1" t="s">
        <v>102</v>
      </c>
      <c r="B53" s="1" t="s">
        <v>103</v>
      </c>
      <c r="C53" s="4">
        <f>IFERROR(INDEX(Data!$H$2:$H$53,MATCH($A53,Data!$A$2:$A$53,0))/INDEX(Data!$C$2:$C$53,MATCH($A53,Data!$A$2:$A$53,0)),"Missing Data")</f>
        <v>67.224101650539069</v>
      </c>
      <c r="D53" s="5"/>
      <c r="E53" s="2">
        <f>IFERROR(INDEX(Data!$F$2:$F$53,MATCH($A53,Data!$A$2:$A$53,0))/INDEX(Data!$C$2:$C$53,MATCH($A53,Data!$A$2:$A$53,0)),"Missing Data")</f>
        <v>0</v>
      </c>
      <c r="F53" s="5"/>
      <c r="G53" s="6" t="str">
        <f>IFERROR(INDEX(Data!$H$2:$H$53,MATCH($A53,Data!$A$2:$A$53,0))/INDEX(Data!$F$2:$F$53,MATCH($A53,Data!$A$2:$A$53,0)),"Missing Data")</f>
        <v>Missing Data</v>
      </c>
      <c r="H53" s="2">
        <f>IFERROR(INDEX(Data!$F$2:$F$53,MATCH($A53,Data!$A$2:$A$53,0))/INDEX(Data!$C$2:$C$53,MATCH($A53,Data!$A$2:$A$53,0)),"Missing Data")</f>
        <v>0</v>
      </c>
      <c r="I53" s="5"/>
      <c r="J53" s="2">
        <f t="array" ref="J53">IFERROR(INDEX(Data!$D$2:$D$53,MATCH($A53,Data!$A$2:$A$53,0))/INDEX(Data!$C$2:$C$53,MATCH($A53,Data!$A$2:$A$53,0)),"Missing Data")</f>
        <v>0</v>
      </c>
      <c r="K53" s="5"/>
      <c r="L53" s="2" t="str">
        <f t="array" ref="L53">IFERROR(INDEX(Data!$E$2:$E$53,MATCH($A53,Data!$A$2:$A$53,0))/INDEX(Data!$D$2:$D$53,MATCH($A53,Data!$A$2:$A$53,0)),"Missing Data")</f>
        <v>Missing Data</v>
      </c>
      <c r="M53" s="5"/>
      <c r="N53" s="2" t="str">
        <f t="array" ref="N53">IFERROR(INDEX(Data!$F$2:$F$53,MATCH($A53,Data!$A$2:$A$53,0))/INDEX(Data!$E$2:$E$53,MATCH($A53,Data!$A$2:$A$53,0)),"Missing Data")</f>
        <v>Missing Data</v>
      </c>
      <c r="O53" s="4" t="str">
        <f>IFERROR(INDEX(Data!$H$2:$H$53,MATCH($A53,Data!$A$2:$A$53,0))/INDEX(Data!$F$2:$F$53,MATCH($A53,Data!$A$2:$A$53,0)),"Missing Data")</f>
        <v>Missing Data</v>
      </c>
      <c r="P53" s="5"/>
      <c r="Q53" s="5" t="str">
        <f t="array" ref="Q53">IFERROR(INDEX(Data!$K$2:$K$53,MATCH($A53,Data!$A$2:$A$53,0))/INDEX(Data!$F$2:$F$53,MATCH($A53,Data!$A$2:$A$53,0)),"Missing Data")</f>
        <v>Missing Data</v>
      </c>
      <c r="R53" s="5"/>
      <c r="S53" s="6">
        <f>IFERROR(INDEX(Data!$H$2:$H$53,MATCH($A53,Data!$A$2:$A$53,0))/INDEX(Data!$K$2:$K$53,MATCH($A53,Data!$A$2:$A$53,0)),"Missing Data")</f>
        <v>362361.58192090393</v>
      </c>
      <c r="T53" s="4">
        <f>IFERROR(INDEX(Data!$J$2:$J$53,MATCH($A53,Data!$A$2:$A$53,0))/INDEX(Data!$H$2:$H$53,MATCH($A53,Data!$A$2:$A$53,0)),"Missing Data")</f>
        <v>0.37782983566684336</v>
      </c>
      <c r="U53" s="5">
        <f t="array" ref="U53">IFERROR(INDEX(Data!$J$2:$J$53,MATCH($A53,Data!$A$2:$A$53,0))/INDEX(Data!$K$2:$K$53,MATCH($A53,Data!$A$2:$A$53,0)),"Missing Data")</f>
        <v>136911.01694915254</v>
      </c>
      <c r="V53" s="5">
        <f t="shared" si="1"/>
        <v>225450.56497175139</v>
      </c>
      <c r="W53" s="6" t="str">
        <f t="array" ref="W53">IFERROR(INDEX(Data!$J$2:$J$53,MATCH($A53,Data!$A$2:$A$53,0))/INDEX(Data!$F$2:$F$53,MATCH($A53,Data!$A$2:$A$53,0)),"Missing Data")</f>
        <v>Missing Data</v>
      </c>
    </row>
    <row r="54" spans="1:23" x14ac:dyDescent="0.25">
      <c r="A54" s="1" t="s">
        <v>104</v>
      </c>
      <c r="B54" s="1" t="s">
        <v>105</v>
      </c>
      <c r="C54" s="7">
        <f>IFERROR(INDEX(Data!$H$2:$H$53,MATCH($A54,Data!$A$2:$A$53,0))/INDEX(Data!$C$2:$C$53,MATCH($A54,Data!$A$2:$A$53,0)),"Missing Data")</f>
        <v>37.790526268326438</v>
      </c>
      <c r="D54" s="8"/>
      <c r="E54" s="8">
        <f>IFERROR(INDEX(Data!$F$2:$F$53,MATCH($A54,Data!$A$2:$A$53,0))/INDEX(Data!$C$2:$C$53,MATCH($A54,Data!$A$2:$A$53,0)),"Missing Data")</f>
        <v>0</v>
      </c>
      <c r="F54" s="8"/>
      <c r="G54" s="9" t="str">
        <f>IFERROR(INDEX(Data!$H$2:$H$53,MATCH($A54,Data!$A$2:$A$53,0))/INDEX(Data!$F$2:$F$53,MATCH($A54,Data!$A$2:$A$53,0)),"Missing Data")</f>
        <v>Missing Data</v>
      </c>
      <c r="H54" s="2">
        <f>IFERROR(INDEX(Data!$F$2:$F$53,MATCH($A54,Data!$A$2:$A$53,0))/INDEX(Data!$C$2:$C$53,MATCH($A54,Data!$A$2:$A$53,0)),"Missing Data")</f>
        <v>0</v>
      </c>
      <c r="I54" s="8"/>
      <c r="J54" s="2">
        <f t="array" ref="J54">IFERROR(INDEX(Data!$D$2:$D$53,MATCH($A54,Data!$A$2:$A$53,0))/INDEX(Data!$C$2:$C$53,MATCH($A54,Data!$A$2:$A$53,0)),"Missing Data")</f>
        <v>0</v>
      </c>
      <c r="K54" s="8"/>
      <c r="L54" s="2" t="str">
        <f t="array" ref="L54">IFERROR(INDEX(Data!$E$2:$E$53,MATCH($A54,Data!$A$2:$A$53,0))/INDEX(Data!$D$2:$D$53,MATCH($A54,Data!$A$2:$A$53,0)),"Missing Data")</f>
        <v>Missing Data</v>
      </c>
      <c r="M54" s="8"/>
      <c r="N54" s="2" t="str">
        <f t="array" ref="N54">IFERROR(INDEX(Data!$F$2:$F$53,MATCH($A54,Data!$A$2:$A$53,0))/INDEX(Data!$E$2:$E$53,MATCH($A54,Data!$A$2:$A$53,0)),"Missing Data")</f>
        <v>Missing Data</v>
      </c>
      <c r="O54" s="4" t="str">
        <f>IFERROR(INDEX(Data!$H$2:$H$53,MATCH($A54,Data!$A$2:$A$53,0))/INDEX(Data!$F$2:$F$53,MATCH($A54,Data!$A$2:$A$53,0)),"Missing Data")</f>
        <v>Missing Data</v>
      </c>
      <c r="P54" s="8"/>
      <c r="Q54" s="5" t="str">
        <f t="array" ref="Q54">IFERROR(INDEX(Data!$K$2:$K$53,MATCH($A54,Data!$A$2:$A$53,0))/INDEX(Data!$F$2:$F$53,MATCH($A54,Data!$A$2:$A$53,0)),"Missing Data")</f>
        <v>Missing Data</v>
      </c>
      <c r="R54" s="8"/>
      <c r="S54" s="6">
        <f>IFERROR(INDEX(Data!$H$2:$H$53,MATCH($A54,Data!$A$2:$A$53,0))/INDEX(Data!$K$2:$K$53,MATCH($A54,Data!$A$2:$A$53,0)),"Missing Data")</f>
        <v>239461.53846153847</v>
      </c>
      <c r="T54" s="7">
        <f>IFERROR(INDEX(Data!$J$2:$J$53,MATCH($A54,Data!$A$2:$A$53,0))/INDEX(Data!$H$2:$H$53,MATCH($A54,Data!$A$2:$A$53,0)),"Missing Data")</f>
        <v>3.004226515533936</v>
      </c>
      <c r="U54" s="8">
        <f t="array" ref="U54">IFERROR(INDEX(Data!$J$2:$J$53,MATCH($A54,Data!$A$2:$A$53,0))/INDEX(Data!$K$2:$K$53,MATCH($A54,Data!$A$2:$A$53,0)),"Missing Data")</f>
        <v>719396.70329670329</v>
      </c>
      <c r="V54" s="8">
        <f t="shared" si="1"/>
        <v>-479935.16483516479</v>
      </c>
      <c r="W54" s="9" t="str">
        <f t="array" ref="W54">IFERROR(INDEX(Data!$J$2:$J$53,MATCH($A54,Data!$A$2:$A$53,0))/INDEX(Data!$F$2:$F$53,MATCH($A54,Data!$A$2:$A$53,0)),"Missing Data")</f>
        <v>Missing Data</v>
      </c>
    </row>
  </sheetData>
  <mergeCells count="4">
    <mergeCell ref="C1:G1"/>
    <mergeCell ref="H1:N1"/>
    <mergeCell ref="O1:S1"/>
    <mergeCell ref="T1:W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>
      <selection activeCell="M13" sqref="M13"/>
    </sheetView>
  </sheetViews>
  <sheetFormatPr defaultRowHeight="15" x14ac:dyDescent="0.25"/>
  <cols>
    <col min="2" max="2" width="19.140625" bestFit="1" customWidth="1"/>
    <col min="3" max="3" width="19" customWidth="1"/>
    <col min="4" max="4" width="2" bestFit="1" customWidth="1"/>
    <col min="5" max="5" width="20" customWidth="1"/>
    <col min="6" max="6" width="2" bestFit="1" customWidth="1"/>
    <col min="7" max="7" width="18.7109375" customWidth="1"/>
  </cols>
  <sheetData>
    <row r="1" spans="1:7" x14ac:dyDescent="0.25">
      <c r="C1" s="22" t="s">
        <v>127</v>
      </c>
      <c r="D1" s="23"/>
      <c r="E1" s="23"/>
      <c r="F1" s="23"/>
      <c r="G1" s="24"/>
    </row>
    <row r="2" spans="1:7" ht="30" customHeight="1" x14ac:dyDescent="0.25">
      <c r="A2" s="16" t="s">
        <v>0</v>
      </c>
      <c r="B2" s="16" t="s">
        <v>1</v>
      </c>
      <c r="C2" s="17" t="s">
        <v>109</v>
      </c>
      <c r="D2" s="18" t="s">
        <v>125</v>
      </c>
      <c r="E2" s="17" t="s">
        <v>131</v>
      </c>
      <c r="F2" s="18" t="s">
        <v>126</v>
      </c>
      <c r="G2" s="17" t="s">
        <v>130</v>
      </c>
    </row>
    <row r="3" spans="1:7" x14ac:dyDescent="0.25">
      <c r="A3" s="1" t="s">
        <v>4</v>
      </c>
      <c r="B3" s="1" t="s">
        <v>5</v>
      </c>
      <c r="C3" s="4">
        <f>IFERROR(INDEX(Data!$I$2:$I$53,MATCH($A3,Data!$A$2:$A$53,0))/INDEX(Data!$C$2:$C$53,MATCH($A3,Data!$A$2:$A$53,0)),"Missing Data")</f>
        <v>16.109294227246838</v>
      </c>
      <c r="D3" s="5"/>
      <c r="E3" s="2">
        <f>IFERROR(INDEX(Data!$F$2:$F$53,MATCH($A3,Data!$A$2:$A$53,0))/INDEX(Data!$C$2:$C$53,MATCH($A3,Data!$A$2:$A$53,0)),"Missing Data")</f>
        <v>0</v>
      </c>
      <c r="F3" s="5"/>
      <c r="G3" s="14" t="str">
        <f>IFERROR(INDEX(Data!$I$2:$I$53,MATCH($A3,Data!$A$2:$A$53,0))/INDEX(Data!$F$2:$F$53,MATCH($A3,Data!$A$2:$A$53,0)),"Missing Data")</f>
        <v>Missing Data</v>
      </c>
    </row>
    <row r="4" spans="1:7" x14ac:dyDescent="0.25">
      <c r="A4" s="1" t="s">
        <v>6</v>
      </c>
      <c r="B4" s="1" t="s">
        <v>7</v>
      </c>
      <c r="C4" s="4">
        <f>IFERROR(INDEX(Data!$I$2:$I$53,MATCH($A4,Data!$A$2:$A$53,0))/INDEX(Data!$C$2:$C$53,MATCH($A4,Data!$A$2:$A$53,0)),"Missing Data")</f>
        <v>85.350407431395297</v>
      </c>
      <c r="D4" s="5"/>
      <c r="E4" s="2">
        <f>IFERROR(INDEX(Data!$F$2:$F$53,MATCH($A4,Data!$A$2:$A$53,0))/INDEX(Data!$C$2:$C$53,MATCH($A4,Data!$A$2:$A$53,0)),"Missing Data")</f>
        <v>0</v>
      </c>
      <c r="F4" s="5"/>
      <c r="G4" s="6" t="str">
        <f>IFERROR(INDEX(Data!$I$2:$I$53,MATCH($A4,Data!$A$2:$A$53,0))/INDEX(Data!$F$2:$F$53,MATCH($A4,Data!$A$2:$A$53,0)),"Missing Data")</f>
        <v>Missing Data</v>
      </c>
    </row>
    <row r="5" spans="1:7" x14ac:dyDescent="0.25">
      <c r="A5" s="1" t="s">
        <v>8</v>
      </c>
      <c r="B5" s="1" t="s">
        <v>9</v>
      </c>
      <c r="C5" s="4">
        <f>IFERROR(INDEX(Data!$I$2:$I$53,MATCH($A5,Data!$A$2:$A$53,0))/INDEX(Data!$C$2:$C$53,MATCH($A5,Data!$A$2:$A$53,0)),"Missing Data")</f>
        <v>8.3509063829871675</v>
      </c>
      <c r="D5" s="5"/>
      <c r="E5" s="2">
        <f>IFERROR(INDEX(Data!$F$2:$F$53,MATCH($A5,Data!$A$2:$A$53,0))/INDEX(Data!$C$2:$C$53,MATCH($A5,Data!$A$2:$A$53,0)),"Missing Data")</f>
        <v>0</v>
      </c>
      <c r="F5" s="5"/>
      <c r="G5" s="6" t="str">
        <f>IFERROR(INDEX(Data!$I$2:$I$53,MATCH($A5,Data!$A$2:$A$53,0))/INDEX(Data!$F$2:$F$53,MATCH($A5,Data!$A$2:$A$53,0)),"Missing Data")</f>
        <v>Missing Data</v>
      </c>
    </row>
    <row r="6" spans="1:7" x14ac:dyDescent="0.25">
      <c r="A6" s="1" t="s">
        <v>10</v>
      </c>
      <c r="B6" s="1" t="s">
        <v>11</v>
      </c>
      <c r="C6" s="4">
        <f>IFERROR(INDEX(Data!$I$2:$I$53,MATCH($A6,Data!$A$2:$A$53,0))/INDEX(Data!$C$2:$C$53,MATCH($A6,Data!$A$2:$A$53,0)),"Missing Data")</f>
        <v>9.5849656318944696</v>
      </c>
      <c r="D6" s="5"/>
      <c r="E6" s="2">
        <f>IFERROR(INDEX(Data!$F$2:$F$53,MATCH($A6,Data!$A$2:$A$53,0))/INDEX(Data!$C$2:$C$53,MATCH($A6,Data!$A$2:$A$53,0)),"Missing Data")</f>
        <v>0</v>
      </c>
      <c r="F6" s="5"/>
      <c r="G6" s="6" t="str">
        <f>IFERROR(INDEX(Data!$I$2:$I$53,MATCH($A6,Data!$A$2:$A$53,0))/INDEX(Data!$F$2:$F$53,MATCH($A6,Data!$A$2:$A$53,0)),"Missing Data")</f>
        <v>Missing Data</v>
      </c>
    </row>
    <row r="7" spans="1:7" x14ac:dyDescent="0.25">
      <c r="A7" s="1" t="s">
        <v>12</v>
      </c>
      <c r="B7" s="1" t="s">
        <v>13</v>
      </c>
      <c r="C7" s="4">
        <f>IFERROR(INDEX(Data!$I$2:$I$53,MATCH($A7,Data!$A$2:$A$53,0))/INDEX(Data!$C$2:$C$53,MATCH($A7,Data!$A$2:$A$53,0)),"Missing Data")</f>
        <v>56.964521412410853</v>
      </c>
      <c r="D7" s="5"/>
      <c r="E7" s="2">
        <f>IFERROR(INDEX(Data!$F$2:$F$53,MATCH($A7,Data!$A$2:$A$53,0))/INDEX(Data!$C$2:$C$53,MATCH($A7,Data!$A$2:$A$53,0)),"Missing Data")</f>
        <v>0</v>
      </c>
      <c r="F7" s="5"/>
      <c r="G7" s="6" t="str">
        <f>IFERROR(INDEX(Data!$I$2:$I$53,MATCH($A7,Data!$A$2:$A$53,0))/INDEX(Data!$F$2:$F$53,MATCH($A7,Data!$A$2:$A$53,0)),"Missing Data")</f>
        <v>Missing Data</v>
      </c>
    </row>
    <row r="8" spans="1:7" x14ac:dyDescent="0.25">
      <c r="A8" s="1" t="s">
        <v>14</v>
      </c>
      <c r="B8" s="1" t="s">
        <v>15</v>
      </c>
      <c r="C8" s="4">
        <f>IFERROR(INDEX(Data!$I$2:$I$53,MATCH($A8,Data!$A$2:$A$53,0))/INDEX(Data!$C$2:$C$53,MATCH($A8,Data!$A$2:$A$53,0)),"Missing Data")</f>
        <v>12.025721375912475</v>
      </c>
      <c r="D8" s="5"/>
      <c r="E8" s="2">
        <f>IFERROR(INDEX(Data!$F$2:$F$53,MATCH($A8,Data!$A$2:$A$53,0))/INDEX(Data!$C$2:$C$53,MATCH($A8,Data!$A$2:$A$53,0)),"Missing Data")</f>
        <v>0</v>
      </c>
      <c r="F8" s="5"/>
      <c r="G8" s="6" t="str">
        <f>IFERROR(INDEX(Data!$I$2:$I$53,MATCH($A8,Data!$A$2:$A$53,0))/INDEX(Data!$F$2:$F$53,MATCH($A8,Data!$A$2:$A$53,0)),"Missing Data")</f>
        <v>Missing Data</v>
      </c>
    </row>
    <row r="9" spans="1:7" x14ac:dyDescent="0.25">
      <c r="A9" s="1" t="s">
        <v>16</v>
      </c>
      <c r="B9" s="1" t="s">
        <v>17</v>
      </c>
      <c r="C9" s="4">
        <f>IFERROR(INDEX(Data!$I$2:$I$53,MATCH($A9,Data!$A$2:$A$53,0))/INDEX(Data!$C$2:$C$53,MATCH($A9,Data!$A$2:$A$53,0)),"Missing Data")</f>
        <v>19.972620703191886</v>
      </c>
      <c r="D9" s="5"/>
      <c r="E9" s="2">
        <f>IFERROR(INDEX(Data!$F$2:$F$53,MATCH($A9,Data!$A$2:$A$53,0))/INDEX(Data!$C$2:$C$53,MATCH($A9,Data!$A$2:$A$53,0)),"Missing Data")</f>
        <v>0</v>
      </c>
      <c r="F9" s="5"/>
      <c r="G9" s="6" t="str">
        <f>IFERROR(INDEX(Data!$I$2:$I$53,MATCH($A9,Data!$A$2:$A$53,0))/INDEX(Data!$F$2:$F$53,MATCH($A9,Data!$A$2:$A$53,0)),"Missing Data")</f>
        <v>Missing Data</v>
      </c>
    </row>
    <row r="10" spans="1:7" x14ac:dyDescent="0.25">
      <c r="A10" s="1" t="s">
        <v>18</v>
      </c>
      <c r="B10" s="1" t="s">
        <v>19</v>
      </c>
      <c r="C10" s="4">
        <f>IFERROR(INDEX(Data!$I$2:$I$53,MATCH($A10,Data!$A$2:$A$53,0))/INDEX(Data!$C$2:$C$53,MATCH($A10,Data!$A$2:$A$53,0)),"Missing Data")</f>
        <v>11.437733696961899</v>
      </c>
      <c r="D10" s="5"/>
      <c r="E10" s="2">
        <f>IFERROR(INDEX(Data!$F$2:$F$53,MATCH($A10,Data!$A$2:$A$53,0))/INDEX(Data!$C$2:$C$53,MATCH($A10,Data!$A$2:$A$53,0)),"Missing Data")</f>
        <v>0</v>
      </c>
      <c r="F10" s="5"/>
      <c r="G10" s="6" t="str">
        <f>IFERROR(INDEX(Data!$I$2:$I$53,MATCH($A10,Data!$A$2:$A$53,0))/INDEX(Data!$F$2:$F$53,MATCH($A10,Data!$A$2:$A$53,0)),"Missing Data")</f>
        <v>Missing Data</v>
      </c>
    </row>
    <row r="11" spans="1:7" x14ac:dyDescent="0.25">
      <c r="A11" s="1" t="s">
        <v>20</v>
      </c>
      <c r="B11" s="1" t="s">
        <v>21</v>
      </c>
      <c r="C11" s="4">
        <f>IFERROR(INDEX(Data!$I$2:$I$53,MATCH($A11,Data!$A$2:$A$53,0))/INDEX(Data!$C$2:$C$53,MATCH($A11,Data!$A$2:$A$53,0)),"Missing Data")</f>
        <v>56.186452424667721</v>
      </c>
      <c r="D11" s="5"/>
      <c r="E11" s="2">
        <f>IFERROR(INDEX(Data!$F$2:$F$53,MATCH($A11,Data!$A$2:$A$53,0))/INDEX(Data!$C$2:$C$53,MATCH($A11,Data!$A$2:$A$53,0)),"Missing Data")</f>
        <v>0</v>
      </c>
      <c r="F11" s="5"/>
      <c r="G11" s="6" t="str">
        <f>IFERROR(INDEX(Data!$I$2:$I$53,MATCH($A11,Data!$A$2:$A$53,0))/INDEX(Data!$F$2:$F$53,MATCH($A11,Data!$A$2:$A$53,0)),"Missing Data")</f>
        <v>Missing Data</v>
      </c>
    </row>
    <row r="12" spans="1:7" x14ac:dyDescent="0.25">
      <c r="A12" s="1" t="s">
        <v>22</v>
      </c>
      <c r="B12" s="1" t="s">
        <v>23</v>
      </c>
      <c r="C12" s="4">
        <f>IFERROR(INDEX(Data!$I$2:$I$53,MATCH($A12,Data!$A$2:$A$53,0))/INDEX(Data!$C$2:$C$53,MATCH($A12,Data!$A$2:$A$53,0)),"Missing Data")</f>
        <v>7.1835293755951177</v>
      </c>
      <c r="D12" s="5"/>
      <c r="E12" s="2">
        <f>IFERROR(INDEX(Data!$F$2:$F$53,MATCH($A12,Data!$A$2:$A$53,0))/INDEX(Data!$C$2:$C$53,MATCH($A12,Data!$A$2:$A$53,0)),"Missing Data")</f>
        <v>0</v>
      </c>
      <c r="F12" s="5"/>
      <c r="G12" s="6" t="str">
        <f>IFERROR(INDEX(Data!$I$2:$I$53,MATCH($A12,Data!$A$2:$A$53,0))/INDEX(Data!$F$2:$F$53,MATCH($A12,Data!$A$2:$A$53,0)),"Missing Data")</f>
        <v>Missing Data</v>
      </c>
    </row>
    <row r="13" spans="1:7" x14ac:dyDescent="0.25">
      <c r="A13" s="1" t="s">
        <v>24</v>
      </c>
      <c r="B13" s="1" t="s">
        <v>25</v>
      </c>
      <c r="C13" s="4">
        <f>IFERROR(INDEX(Data!$I$2:$I$53,MATCH($A13,Data!$A$2:$A$53,0))/INDEX(Data!$C$2:$C$53,MATCH($A13,Data!$A$2:$A$53,0)),"Missing Data")</f>
        <v>14.576359018867757</v>
      </c>
      <c r="D13" s="5"/>
      <c r="E13" s="2">
        <f>IFERROR(INDEX(Data!$F$2:$F$53,MATCH($A13,Data!$A$2:$A$53,0))/INDEX(Data!$C$2:$C$53,MATCH($A13,Data!$A$2:$A$53,0)),"Missing Data")</f>
        <v>0</v>
      </c>
      <c r="F13" s="5"/>
      <c r="G13" s="6" t="str">
        <f>IFERROR(INDEX(Data!$I$2:$I$53,MATCH($A13,Data!$A$2:$A$53,0))/INDEX(Data!$F$2:$F$53,MATCH($A13,Data!$A$2:$A$53,0)),"Missing Data")</f>
        <v>Missing Data</v>
      </c>
    </row>
    <row r="14" spans="1:7" x14ac:dyDescent="0.25">
      <c r="A14" s="1" t="s">
        <v>26</v>
      </c>
      <c r="B14" s="1" t="s">
        <v>27</v>
      </c>
      <c r="C14" s="4">
        <f>IFERROR(INDEX(Data!$I$2:$I$53,MATCH($A14,Data!$A$2:$A$53,0))/INDEX(Data!$C$2:$C$53,MATCH($A14,Data!$A$2:$A$53,0)),"Missing Data")</f>
        <v>6.3269342272802485</v>
      </c>
      <c r="D14" s="5"/>
      <c r="E14" s="2">
        <f>IFERROR(INDEX(Data!$F$2:$F$53,MATCH($A14,Data!$A$2:$A$53,0))/INDEX(Data!$C$2:$C$53,MATCH($A14,Data!$A$2:$A$53,0)),"Missing Data")</f>
        <v>0</v>
      </c>
      <c r="F14" s="5"/>
      <c r="G14" s="6" t="str">
        <f>IFERROR(INDEX(Data!$I$2:$I$53,MATCH($A14,Data!$A$2:$A$53,0))/INDEX(Data!$F$2:$F$53,MATCH($A14,Data!$A$2:$A$53,0)),"Missing Data")</f>
        <v>Missing Data</v>
      </c>
    </row>
    <row r="15" spans="1:7" x14ac:dyDescent="0.25">
      <c r="A15" s="1" t="s">
        <v>28</v>
      </c>
      <c r="B15" s="1" t="s">
        <v>29</v>
      </c>
      <c r="C15" s="4">
        <f>IFERROR(INDEX(Data!$I$2:$I$53,MATCH($A15,Data!$A$2:$A$53,0))/INDEX(Data!$C$2:$C$53,MATCH($A15,Data!$A$2:$A$53,0)),"Missing Data")</f>
        <v>2.0324720009526258</v>
      </c>
      <c r="D15" s="5"/>
      <c r="E15" s="2">
        <f>IFERROR(INDEX(Data!$F$2:$F$53,MATCH($A15,Data!$A$2:$A$53,0))/INDEX(Data!$C$2:$C$53,MATCH($A15,Data!$A$2:$A$53,0)),"Missing Data")</f>
        <v>0</v>
      </c>
      <c r="F15" s="5"/>
      <c r="G15" s="6" t="str">
        <f>IFERROR(INDEX(Data!$I$2:$I$53,MATCH($A15,Data!$A$2:$A$53,0))/INDEX(Data!$F$2:$F$53,MATCH($A15,Data!$A$2:$A$53,0)),"Missing Data")</f>
        <v>Missing Data</v>
      </c>
    </row>
    <row r="16" spans="1:7" x14ac:dyDescent="0.25">
      <c r="A16" s="1" t="s">
        <v>30</v>
      </c>
      <c r="B16" s="1" t="s">
        <v>31</v>
      </c>
      <c r="C16" s="4">
        <f>IFERROR(INDEX(Data!$I$2:$I$53,MATCH($A16,Data!$A$2:$A$53,0))/INDEX(Data!$C$2:$C$53,MATCH($A16,Data!$A$2:$A$53,0)),"Missing Data")</f>
        <v>24.131738164926354</v>
      </c>
      <c r="D16" s="5"/>
      <c r="E16" s="2">
        <f>IFERROR(INDEX(Data!$F$2:$F$53,MATCH($A16,Data!$A$2:$A$53,0))/INDEX(Data!$C$2:$C$53,MATCH($A16,Data!$A$2:$A$53,0)),"Missing Data")</f>
        <v>0</v>
      </c>
      <c r="F16" s="5"/>
      <c r="G16" s="6" t="str">
        <f>IFERROR(INDEX(Data!$I$2:$I$53,MATCH($A16,Data!$A$2:$A$53,0))/INDEX(Data!$F$2:$F$53,MATCH($A16,Data!$A$2:$A$53,0)),"Missing Data")</f>
        <v>Missing Data</v>
      </c>
    </row>
    <row r="17" spans="1:7" x14ac:dyDescent="0.25">
      <c r="A17" s="1" t="s">
        <v>32</v>
      </c>
      <c r="B17" s="1" t="s">
        <v>33</v>
      </c>
      <c r="C17" s="4">
        <f>IFERROR(INDEX(Data!$I$2:$I$53,MATCH($A17,Data!$A$2:$A$53,0))/INDEX(Data!$C$2:$C$53,MATCH($A17,Data!$A$2:$A$53,0)),"Missing Data")</f>
        <v>7.2275227286562931</v>
      </c>
      <c r="D17" s="5"/>
      <c r="E17" s="2">
        <f>IFERROR(INDEX(Data!$F$2:$F$53,MATCH($A17,Data!$A$2:$A$53,0))/INDEX(Data!$C$2:$C$53,MATCH($A17,Data!$A$2:$A$53,0)),"Missing Data")</f>
        <v>0</v>
      </c>
      <c r="F17" s="5"/>
      <c r="G17" s="6" t="str">
        <f>IFERROR(INDEX(Data!$I$2:$I$53,MATCH($A17,Data!$A$2:$A$53,0))/INDEX(Data!$F$2:$F$53,MATCH($A17,Data!$A$2:$A$53,0)),"Missing Data")</f>
        <v>Missing Data</v>
      </c>
    </row>
    <row r="18" spans="1:7" x14ac:dyDescent="0.25">
      <c r="A18" s="1" t="s">
        <v>34</v>
      </c>
      <c r="B18" s="1" t="s">
        <v>35</v>
      </c>
      <c r="C18" s="4">
        <f>IFERROR(INDEX(Data!$I$2:$I$53,MATCH($A18,Data!$A$2:$A$53,0))/INDEX(Data!$C$2:$C$53,MATCH($A18,Data!$A$2:$A$53,0)),"Missing Data")</f>
        <v>3.0240240855481835</v>
      </c>
      <c r="D18" s="5"/>
      <c r="E18" s="2">
        <f>IFERROR(INDEX(Data!$F$2:$F$53,MATCH($A18,Data!$A$2:$A$53,0))/INDEX(Data!$C$2:$C$53,MATCH($A18,Data!$A$2:$A$53,0)),"Missing Data")</f>
        <v>0</v>
      </c>
      <c r="F18" s="5"/>
      <c r="G18" s="6" t="str">
        <f>IFERROR(INDEX(Data!$I$2:$I$53,MATCH($A18,Data!$A$2:$A$53,0))/INDEX(Data!$F$2:$F$53,MATCH($A18,Data!$A$2:$A$53,0)),"Missing Data")</f>
        <v>Missing Data</v>
      </c>
    </row>
    <row r="19" spans="1:7" x14ac:dyDescent="0.25">
      <c r="A19" s="1" t="s">
        <v>36</v>
      </c>
      <c r="B19" s="1" t="s">
        <v>37</v>
      </c>
      <c r="C19" s="4">
        <f>IFERROR(INDEX(Data!$I$2:$I$53,MATCH($A19,Data!$A$2:$A$53,0))/INDEX(Data!$C$2:$C$53,MATCH($A19,Data!$A$2:$A$53,0)),"Missing Data")</f>
        <v>11.045963156555873</v>
      </c>
      <c r="D19" s="5"/>
      <c r="E19" s="2">
        <f>IFERROR(INDEX(Data!$F$2:$F$53,MATCH($A19,Data!$A$2:$A$53,0))/INDEX(Data!$C$2:$C$53,MATCH($A19,Data!$A$2:$A$53,0)),"Missing Data")</f>
        <v>0</v>
      </c>
      <c r="F19" s="5"/>
      <c r="G19" s="6" t="str">
        <f>IFERROR(INDEX(Data!$I$2:$I$53,MATCH($A19,Data!$A$2:$A$53,0))/INDEX(Data!$F$2:$F$53,MATCH($A19,Data!$A$2:$A$53,0)),"Missing Data")</f>
        <v>Missing Data</v>
      </c>
    </row>
    <row r="20" spans="1:7" x14ac:dyDescent="0.25">
      <c r="A20" s="1" t="s">
        <v>38</v>
      </c>
      <c r="B20" s="1" t="s">
        <v>39</v>
      </c>
      <c r="C20" s="4">
        <f>IFERROR(INDEX(Data!$I$2:$I$53,MATCH($A20,Data!$A$2:$A$53,0))/INDEX(Data!$C$2:$C$53,MATCH($A20,Data!$A$2:$A$53,0)),"Missing Data")</f>
        <v>11.927215604614897</v>
      </c>
      <c r="D20" s="5"/>
      <c r="E20" s="2">
        <f>IFERROR(INDEX(Data!$F$2:$F$53,MATCH($A20,Data!$A$2:$A$53,0))/INDEX(Data!$C$2:$C$53,MATCH($A20,Data!$A$2:$A$53,0)),"Missing Data")</f>
        <v>0</v>
      </c>
      <c r="F20" s="5"/>
      <c r="G20" s="6" t="str">
        <f>IFERROR(INDEX(Data!$I$2:$I$53,MATCH($A20,Data!$A$2:$A$53,0))/INDEX(Data!$F$2:$F$53,MATCH($A20,Data!$A$2:$A$53,0)),"Missing Data")</f>
        <v>Missing Data</v>
      </c>
    </row>
    <row r="21" spans="1:7" x14ac:dyDescent="0.25">
      <c r="A21" s="1" t="s">
        <v>40</v>
      </c>
      <c r="B21" s="1" t="s">
        <v>41</v>
      </c>
      <c r="C21" s="4">
        <f>IFERROR(INDEX(Data!$I$2:$I$53,MATCH($A21,Data!$A$2:$A$53,0))/INDEX(Data!$C$2:$C$53,MATCH($A21,Data!$A$2:$A$53,0)),"Missing Data")</f>
        <v>56.332350166248965</v>
      </c>
      <c r="D21" s="5"/>
      <c r="E21" s="2">
        <f>IFERROR(INDEX(Data!$F$2:$F$53,MATCH($A21,Data!$A$2:$A$53,0))/INDEX(Data!$C$2:$C$53,MATCH($A21,Data!$A$2:$A$53,0)),"Missing Data")</f>
        <v>0</v>
      </c>
      <c r="F21" s="5"/>
      <c r="G21" s="6" t="str">
        <f>IFERROR(INDEX(Data!$I$2:$I$53,MATCH($A21,Data!$A$2:$A$53,0))/INDEX(Data!$F$2:$F$53,MATCH($A21,Data!$A$2:$A$53,0)),"Missing Data")</f>
        <v>Missing Data</v>
      </c>
    </row>
    <row r="22" spans="1:7" x14ac:dyDescent="0.25">
      <c r="A22" s="1" t="s">
        <v>42</v>
      </c>
      <c r="B22" s="1" t="s">
        <v>43</v>
      </c>
      <c r="C22" s="4">
        <f>IFERROR(INDEX(Data!$I$2:$I$53,MATCH($A22,Data!$A$2:$A$53,0))/INDEX(Data!$C$2:$C$53,MATCH($A22,Data!$A$2:$A$53,0)),"Missing Data")</f>
        <v>10.245387846904142</v>
      </c>
      <c r="D22" s="5"/>
      <c r="E22" s="2">
        <f>IFERROR(INDEX(Data!$F$2:$F$53,MATCH($A22,Data!$A$2:$A$53,0))/INDEX(Data!$C$2:$C$53,MATCH($A22,Data!$A$2:$A$53,0)),"Missing Data")</f>
        <v>0</v>
      </c>
      <c r="F22" s="5"/>
      <c r="G22" s="6" t="str">
        <f>IFERROR(INDEX(Data!$I$2:$I$53,MATCH($A22,Data!$A$2:$A$53,0))/INDEX(Data!$F$2:$F$53,MATCH($A22,Data!$A$2:$A$53,0)),"Missing Data")</f>
        <v>Missing Data</v>
      </c>
    </row>
    <row r="23" spans="1:7" x14ac:dyDescent="0.25">
      <c r="A23" s="1" t="s">
        <v>44</v>
      </c>
      <c r="B23" s="1" t="s">
        <v>45</v>
      </c>
      <c r="C23" s="4">
        <f>IFERROR(INDEX(Data!$I$2:$I$53,MATCH($A23,Data!$A$2:$A$53,0))/INDEX(Data!$C$2:$C$53,MATCH($A23,Data!$A$2:$A$53,0)),"Missing Data")</f>
        <v>19.845817442294372</v>
      </c>
      <c r="D23" s="5"/>
      <c r="E23" s="2">
        <f>IFERROR(INDEX(Data!$F$2:$F$53,MATCH($A23,Data!$A$2:$A$53,0))/INDEX(Data!$C$2:$C$53,MATCH($A23,Data!$A$2:$A$53,0)),"Missing Data")</f>
        <v>0</v>
      </c>
      <c r="F23" s="5"/>
      <c r="G23" s="6" t="str">
        <f>IFERROR(INDEX(Data!$I$2:$I$53,MATCH($A23,Data!$A$2:$A$53,0))/INDEX(Data!$F$2:$F$53,MATCH($A23,Data!$A$2:$A$53,0)),"Missing Data")</f>
        <v>Missing Data</v>
      </c>
    </row>
    <row r="24" spans="1:7" x14ac:dyDescent="0.25">
      <c r="A24" s="1" t="s">
        <v>46</v>
      </c>
      <c r="B24" s="1" t="s">
        <v>47</v>
      </c>
      <c r="C24" s="4">
        <f>IFERROR(INDEX(Data!$I$2:$I$53,MATCH($A24,Data!$A$2:$A$53,0))/INDEX(Data!$C$2:$C$53,MATCH($A24,Data!$A$2:$A$53,0)),"Missing Data")</f>
        <v>39.978442517970961</v>
      </c>
      <c r="D24" s="5"/>
      <c r="E24" s="2">
        <f>IFERROR(INDEX(Data!$F$2:$F$53,MATCH($A24,Data!$A$2:$A$53,0))/INDEX(Data!$C$2:$C$53,MATCH($A24,Data!$A$2:$A$53,0)),"Missing Data")</f>
        <v>0</v>
      </c>
      <c r="F24" s="5"/>
      <c r="G24" s="6" t="str">
        <f>IFERROR(INDEX(Data!$I$2:$I$53,MATCH($A24,Data!$A$2:$A$53,0))/INDEX(Data!$F$2:$F$53,MATCH($A24,Data!$A$2:$A$53,0)),"Missing Data")</f>
        <v>Missing Data</v>
      </c>
    </row>
    <row r="25" spans="1:7" x14ac:dyDescent="0.25">
      <c r="A25" s="1" t="s">
        <v>48</v>
      </c>
      <c r="B25" s="1" t="s">
        <v>49</v>
      </c>
      <c r="C25" s="4">
        <f>IFERROR(INDEX(Data!$I$2:$I$53,MATCH($A25,Data!$A$2:$A$53,0))/INDEX(Data!$C$2:$C$53,MATCH($A25,Data!$A$2:$A$53,0)),"Missing Data")</f>
        <v>3.8012656489706722</v>
      </c>
      <c r="D25" s="5"/>
      <c r="E25" s="2">
        <f>IFERROR(INDEX(Data!$F$2:$F$53,MATCH($A25,Data!$A$2:$A$53,0))/INDEX(Data!$C$2:$C$53,MATCH($A25,Data!$A$2:$A$53,0)),"Missing Data")</f>
        <v>0</v>
      </c>
      <c r="F25" s="5"/>
      <c r="G25" s="6" t="str">
        <f>IFERROR(INDEX(Data!$I$2:$I$53,MATCH($A25,Data!$A$2:$A$53,0))/INDEX(Data!$F$2:$F$53,MATCH($A25,Data!$A$2:$A$53,0)),"Missing Data")</f>
        <v>Missing Data</v>
      </c>
    </row>
    <row r="26" spans="1:7" x14ac:dyDescent="0.25">
      <c r="A26" s="1" t="s">
        <v>50</v>
      </c>
      <c r="B26" s="1" t="s">
        <v>51</v>
      </c>
      <c r="C26" s="4">
        <f>IFERROR(INDEX(Data!$I$2:$I$53,MATCH($A26,Data!$A$2:$A$53,0))/INDEX(Data!$C$2:$C$53,MATCH($A26,Data!$A$2:$A$53,0)),"Missing Data")</f>
        <v>28.456891029632803</v>
      </c>
      <c r="D26" s="5"/>
      <c r="E26" s="2">
        <f>IFERROR(INDEX(Data!$F$2:$F$53,MATCH($A26,Data!$A$2:$A$53,0))/INDEX(Data!$C$2:$C$53,MATCH($A26,Data!$A$2:$A$53,0)),"Missing Data")</f>
        <v>0</v>
      </c>
      <c r="F26" s="5"/>
      <c r="G26" s="6" t="str">
        <f>IFERROR(INDEX(Data!$I$2:$I$53,MATCH($A26,Data!$A$2:$A$53,0))/INDEX(Data!$F$2:$F$53,MATCH($A26,Data!$A$2:$A$53,0)),"Missing Data")</f>
        <v>Missing Data</v>
      </c>
    </row>
    <row r="27" spans="1:7" x14ac:dyDescent="0.25">
      <c r="A27" s="1" t="s">
        <v>52</v>
      </c>
      <c r="B27" s="1" t="s">
        <v>53</v>
      </c>
      <c r="C27" s="4">
        <f>IFERROR(INDEX(Data!$I$2:$I$53,MATCH($A27,Data!$A$2:$A$53,0))/INDEX(Data!$C$2:$C$53,MATCH($A27,Data!$A$2:$A$53,0)),"Missing Data")</f>
        <v>22.1513783924057</v>
      </c>
      <c r="D27" s="5"/>
      <c r="E27" s="2">
        <f>IFERROR(INDEX(Data!$F$2:$F$53,MATCH($A27,Data!$A$2:$A$53,0))/INDEX(Data!$C$2:$C$53,MATCH($A27,Data!$A$2:$A$53,0)),"Missing Data")</f>
        <v>0</v>
      </c>
      <c r="F27" s="5"/>
      <c r="G27" s="6" t="str">
        <f>IFERROR(INDEX(Data!$I$2:$I$53,MATCH($A27,Data!$A$2:$A$53,0))/INDEX(Data!$F$2:$F$53,MATCH($A27,Data!$A$2:$A$53,0)),"Missing Data")</f>
        <v>Missing Data</v>
      </c>
    </row>
    <row r="28" spans="1:7" x14ac:dyDescent="0.25">
      <c r="A28" s="1" t="s">
        <v>54</v>
      </c>
      <c r="B28" s="1" t="s">
        <v>55</v>
      </c>
      <c r="C28" s="4">
        <f>IFERROR(INDEX(Data!$I$2:$I$53,MATCH($A28,Data!$A$2:$A$53,0))/INDEX(Data!$C$2:$C$53,MATCH($A28,Data!$A$2:$A$53,0)),"Missing Data")</f>
        <v>4.6333939854481399</v>
      </c>
      <c r="D28" s="5"/>
      <c r="E28" s="2">
        <f>IFERROR(INDEX(Data!$F$2:$F$53,MATCH($A28,Data!$A$2:$A$53,0))/INDEX(Data!$C$2:$C$53,MATCH($A28,Data!$A$2:$A$53,0)),"Missing Data")</f>
        <v>0</v>
      </c>
      <c r="F28" s="5"/>
      <c r="G28" s="6" t="str">
        <f>IFERROR(INDEX(Data!$I$2:$I$53,MATCH($A28,Data!$A$2:$A$53,0))/INDEX(Data!$F$2:$F$53,MATCH($A28,Data!$A$2:$A$53,0)),"Missing Data")</f>
        <v>Missing Data</v>
      </c>
    </row>
    <row r="29" spans="1:7" x14ac:dyDescent="0.25">
      <c r="A29" s="1" t="s">
        <v>56</v>
      </c>
      <c r="B29" s="1" t="s">
        <v>57</v>
      </c>
      <c r="C29" s="4">
        <f>IFERROR(INDEX(Data!$I$2:$I$53,MATCH($A29,Data!$A$2:$A$53,0))/INDEX(Data!$C$2:$C$53,MATCH($A29,Data!$A$2:$A$53,0)),"Missing Data")</f>
        <v>17.470019711703898</v>
      </c>
      <c r="D29" s="5"/>
      <c r="E29" s="2">
        <f>IFERROR(INDEX(Data!$F$2:$F$53,MATCH($A29,Data!$A$2:$A$53,0))/INDEX(Data!$C$2:$C$53,MATCH($A29,Data!$A$2:$A$53,0)),"Missing Data")</f>
        <v>0</v>
      </c>
      <c r="F29" s="5"/>
      <c r="G29" s="6" t="str">
        <f>IFERROR(INDEX(Data!$I$2:$I$53,MATCH($A29,Data!$A$2:$A$53,0))/INDEX(Data!$F$2:$F$53,MATCH($A29,Data!$A$2:$A$53,0)),"Missing Data")</f>
        <v>Missing Data</v>
      </c>
    </row>
    <row r="30" spans="1:7" x14ac:dyDescent="0.25">
      <c r="A30" s="1" t="s">
        <v>58</v>
      </c>
      <c r="B30" s="1" t="s">
        <v>59</v>
      </c>
      <c r="C30" s="4">
        <f>IFERROR(INDEX(Data!$I$2:$I$53,MATCH($A30,Data!$A$2:$A$53,0))/INDEX(Data!$C$2:$C$53,MATCH($A30,Data!$A$2:$A$53,0)),"Missing Data")</f>
        <v>13.609835341040775</v>
      </c>
      <c r="D30" s="5"/>
      <c r="E30" s="2">
        <f>IFERROR(INDEX(Data!$F$2:$F$53,MATCH($A30,Data!$A$2:$A$53,0))/INDEX(Data!$C$2:$C$53,MATCH($A30,Data!$A$2:$A$53,0)),"Missing Data")</f>
        <v>0</v>
      </c>
      <c r="F30" s="5"/>
      <c r="G30" s="6" t="str">
        <f>IFERROR(INDEX(Data!$I$2:$I$53,MATCH($A30,Data!$A$2:$A$53,0))/INDEX(Data!$F$2:$F$53,MATCH($A30,Data!$A$2:$A$53,0)),"Missing Data")</f>
        <v>Missing Data</v>
      </c>
    </row>
    <row r="31" spans="1:7" x14ac:dyDescent="0.25">
      <c r="A31" s="1" t="s">
        <v>60</v>
      </c>
      <c r="B31" s="1" t="s">
        <v>61</v>
      </c>
      <c r="C31" s="4">
        <f>IFERROR(INDEX(Data!$I$2:$I$53,MATCH($A31,Data!$A$2:$A$53,0))/INDEX(Data!$C$2:$C$53,MATCH($A31,Data!$A$2:$A$53,0)),"Missing Data")</f>
        <v>4.7502971658690205</v>
      </c>
      <c r="D31" s="5"/>
      <c r="E31" s="2">
        <f>IFERROR(INDEX(Data!$F$2:$F$53,MATCH($A31,Data!$A$2:$A$53,0))/INDEX(Data!$C$2:$C$53,MATCH($A31,Data!$A$2:$A$53,0)),"Missing Data")</f>
        <v>0</v>
      </c>
      <c r="F31" s="5"/>
      <c r="G31" s="6" t="str">
        <f>IFERROR(INDEX(Data!$I$2:$I$53,MATCH($A31,Data!$A$2:$A$53,0))/INDEX(Data!$F$2:$F$53,MATCH($A31,Data!$A$2:$A$53,0)),"Missing Data")</f>
        <v>Missing Data</v>
      </c>
    </row>
    <row r="32" spans="1:7" x14ac:dyDescent="0.25">
      <c r="A32" s="1" t="s">
        <v>62</v>
      </c>
      <c r="B32" s="1" t="s">
        <v>63</v>
      </c>
      <c r="C32" s="4">
        <f>IFERROR(INDEX(Data!$I$2:$I$53,MATCH($A32,Data!$A$2:$A$53,0))/INDEX(Data!$C$2:$C$53,MATCH($A32,Data!$A$2:$A$53,0)),"Missing Data")</f>
        <v>7.928929485622537</v>
      </c>
      <c r="D32" s="5"/>
      <c r="E32" s="2">
        <f>IFERROR(INDEX(Data!$F$2:$F$53,MATCH($A32,Data!$A$2:$A$53,0))/INDEX(Data!$C$2:$C$53,MATCH($A32,Data!$A$2:$A$53,0)),"Missing Data")</f>
        <v>0</v>
      </c>
      <c r="F32" s="5"/>
      <c r="G32" s="6" t="str">
        <f>IFERROR(INDEX(Data!$I$2:$I$53,MATCH($A32,Data!$A$2:$A$53,0))/INDEX(Data!$F$2:$F$53,MATCH($A32,Data!$A$2:$A$53,0)),"Missing Data")</f>
        <v>Missing Data</v>
      </c>
    </row>
    <row r="33" spans="1:7" x14ac:dyDescent="0.25">
      <c r="A33" s="1" t="s">
        <v>64</v>
      </c>
      <c r="B33" s="1" t="s">
        <v>65</v>
      </c>
      <c r="C33" s="4">
        <f>IFERROR(INDEX(Data!$I$2:$I$53,MATCH($A33,Data!$A$2:$A$53,0))/INDEX(Data!$C$2:$C$53,MATCH($A33,Data!$A$2:$A$53,0)),"Missing Data")</f>
        <v>13.759075950390567</v>
      </c>
      <c r="D33" s="5"/>
      <c r="E33" s="2">
        <f>IFERROR(INDEX(Data!$F$2:$F$53,MATCH($A33,Data!$A$2:$A$53,0))/INDEX(Data!$C$2:$C$53,MATCH($A33,Data!$A$2:$A$53,0)),"Missing Data")</f>
        <v>0</v>
      </c>
      <c r="F33" s="5"/>
      <c r="G33" s="6" t="str">
        <f>IFERROR(INDEX(Data!$I$2:$I$53,MATCH($A33,Data!$A$2:$A$53,0))/INDEX(Data!$F$2:$F$53,MATCH($A33,Data!$A$2:$A$53,0)),"Missing Data")</f>
        <v>Missing Data</v>
      </c>
    </row>
    <row r="34" spans="1:7" x14ac:dyDescent="0.25">
      <c r="A34" s="1" t="s">
        <v>66</v>
      </c>
      <c r="B34" s="1" t="s">
        <v>67</v>
      </c>
      <c r="C34" s="4">
        <f>IFERROR(INDEX(Data!$I$2:$I$53,MATCH($A34,Data!$A$2:$A$53,0))/INDEX(Data!$C$2:$C$53,MATCH($A34,Data!$A$2:$A$53,0)),"Missing Data")</f>
        <v>5.752701651996122</v>
      </c>
      <c r="D34" s="5"/>
      <c r="E34" s="2">
        <f>IFERROR(INDEX(Data!$F$2:$F$53,MATCH($A34,Data!$A$2:$A$53,0))/INDEX(Data!$C$2:$C$53,MATCH($A34,Data!$A$2:$A$53,0)),"Missing Data")</f>
        <v>0</v>
      </c>
      <c r="F34" s="5"/>
      <c r="G34" s="6" t="str">
        <f>IFERROR(INDEX(Data!$I$2:$I$53,MATCH($A34,Data!$A$2:$A$53,0))/INDEX(Data!$F$2:$F$53,MATCH($A34,Data!$A$2:$A$53,0)),"Missing Data")</f>
        <v>Missing Data</v>
      </c>
    </row>
    <row r="35" spans="1:7" x14ac:dyDescent="0.25">
      <c r="A35" s="1" t="s">
        <v>68</v>
      </c>
      <c r="B35" s="1" t="s">
        <v>69</v>
      </c>
      <c r="C35" s="4">
        <f>IFERROR(INDEX(Data!$I$2:$I$53,MATCH($A35,Data!$A$2:$A$53,0))/INDEX(Data!$C$2:$C$53,MATCH($A35,Data!$A$2:$A$53,0)),"Missing Data")</f>
        <v>56.887659636419365</v>
      </c>
      <c r="D35" s="5"/>
      <c r="E35" s="2">
        <f>IFERROR(INDEX(Data!$F$2:$F$53,MATCH($A35,Data!$A$2:$A$53,0))/INDEX(Data!$C$2:$C$53,MATCH($A35,Data!$A$2:$A$53,0)),"Missing Data")</f>
        <v>0</v>
      </c>
      <c r="F35" s="5"/>
      <c r="G35" s="6" t="str">
        <f>IFERROR(INDEX(Data!$I$2:$I$53,MATCH($A35,Data!$A$2:$A$53,0))/INDEX(Data!$F$2:$F$53,MATCH($A35,Data!$A$2:$A$53,0)),"Missing Data")</f>
        <v>Missing Data</v>
      </c>
    </row>
    <row r="36" spans="1:7" x14ac:dyDescent="0.25">
      <c r="A36" s="1" t="s">
        <v>70</v>
      </c>
      <c r="B36" s="1" t="s">
        <v>71</v>
      </c>
      <c r="C36" s="4">
        <f>IFERROR(INDEX(Data!$I$2:$I$53,MATCH($A36,Data!$A$2:$A$53,0))/INDEX(Data!$C$2:$C$53,MATCH($A36,Data!$A$2:$A$53,0)),"Missing Data")</f>
        <v>18.47418253975744</v>
      </c>
      <c r="D36" s="5"/>
      <c r="E36" s="2">
        <f>IFERROR(INDEX(Data!$F$2:$F$53,MATCH($A36,Data!$A$2:$A$53,0))/INDEX(Data!$C$2:$C$53,MATCH($A36,Data!$A$2:$A$53,0)),"Missing Data")</f>
        <v>0</v>
      </c>
      <c r="F36" s="5"/>
      <c r="G36" s="6" t="str">
        <f>IFERROR(INDEX(Data!$I$2:$I$53,MATCH($A36,Data!$A$2:$A$53,0))/INDEX(Data!$F$2:$F$53,MATCH($A36,Data!$A$2:$A$53,0)),"Missing Data")</f>
        <v>Missing Data</v>
      </c>
    </row>
    <row r="37" spans="1:7" x14ac:dyDescent="0.25">
      <c r="A37" s="1" t="s">
        <v>72</v>
      </c>
      <c r="B37" s="1" t="s">
        <v>73</v>
      </c>
      <c r="C37" s="4">
        <f>IFERROR(INDEX(Data!$I$2:$I$53,MATCH($A37,Data!$A$2:$A$53,0))/INDEX(Data!$C$2:$C$53,MATCH($A37,Data!$A$2:$A$53,0)),"Missing Data")</f>
        <v>6.0241393322829708</v>
      </c>
      <c r="D37" s="5"/>
      <c r="E37" s="2">
        <f>IFERROR(INDEX(Data!$F$2:$F$53,MATCH($A37,Data!$A$2:$A$53,0))/INDEX(Data!$C$2:$C$53,MATCH($A37,Data!$A$2:$A$53,0)),"Missing Data")</f>
        <v>0</v>
      </c>
      <c r="F37" s="5"/>
      <c r="G37" s="6" t="str">
        <f>IFERROR(INDEX(Data!$I$2:$I$53,MATCH($A37,Data!$A$2:$A$53,0))/INDEX(Data!$F$2:$F$53,MATCH($A37,Data!$A$2:$A$53,0)),"Missing Data")</f>
        <v>Missing Data</v>
      </c>
    </row>
    <row r="38" spans="1:7" x14ac:dyDescent="0.25">
      <c r="A38" s="1" t="s">
        <v>74</v>
      </c>
      <c r="B38" s="1" t="s">
        <v>75</v>
      </c>
      <c r="C38" s="4">
        <f>IFERROR(INDEX(Data!$I$2:$I$53,MATCH($A38,Data!$A$2:$A$53,0))/INDEX(Data!$C$2:$C$53,MATCH($A38,Data!$A$2:$A$53,0)),"Missing Data")</f>
        <v>16.783144786852905</v>
      </c>
      <c r="D38" s="5"/>
      <c r="E38" s="2">
        <f>IFERROR(INDEX(Data!$F$2:$F$53,MATCH($A38,Data!$A$2:$A$53,0))/INDEX(Data!$C$2:$C$53,MATCH($A38,Data!$A$2:$A$53,0)),"Missing Data")</f>
        <v>0</v>
      </c>
      <c r="F38" s="5"/>
      <c r="G38" s="6" t="str">
        <f>IFERROR(INDEX(Data!$I$2:$I$53,MATCH($A38,Data!$A$2:$A$53,0))/INDEX(Data!$F$2:$F$53,MATCH($A38,Data!$A$2:$A$53,0)),"Missing Data")</f>
        <v>Missing Data</v>
      </c>
    </row>
    <row r="39" spans="1:7" x14ac:dyDescent="0.25">
      <c r="A39" s="1" t="s">
        <v>76</v>
      </c>
      <c r="B39" s="1" t="s">
        <v>77</v>
      </c>
      <c r="C39" s="4">
        <f>IFERROR(INDEX(Data!$I$2:$I$53,MATCH($A39,Data!$A$2:$A$53,0))/INDEX(Data!$C$2:$C$53,MATCH($A39,Data!$A$2:$A$53,0)),"Missing Data")</f>
        <v>13.729831384408955</v>
      </c>
      <c r="D39" s="5"/>
      <c r="E39" s="2">
        <f>IFERROR(INDEX(Data!$F$2:$F$53,MATCH($A39,Data!$A$2:$A$53,0))/INDEX(Data!$C$2:$C$53,MATCH($A39,Data!$A$2:$A$53,0)),"Missing Data")</f>
        <v>0</v>
      </c>
      <c r="F39" s="5"/>
      <c r="G39" s="6" t="str">
        <f>IFERROR(INDEX(Data!$I$2:$I$53,MATCH($A39,Data!$A$2:$A$53,0))/INDEX(Data!$F$2:$F$53,MATCH($A39,Data!$A$2:$A$53,0)),"Missing Data")</f>
        <v>Missing Data</v>
      </c>
    </row>
    <row r="40" spans="1:7" x14ac:dyDescent="0.25">
      <c r="A40" s="1" t="s">
        <v>78</v>
      </c>
      <c r="B40" s="1" t="s">
        <v>79</v>
      </c>
      <c r="C40" s="4">
        <f>IFERROR(INDEX(Data!$I$2:$I$53,MATCH($A40,Data!$A$2:$A$53,0))/INDEX(Data!$C$2:$C$53,MATCH($A40,Data!$A$2:$A$53,0)),"Missing Data")</f>
        <v>19.279195015335397</v>
      </c>
      <c r="D40" s="5"/>
      <c r="E40" s="2">
        <f>IFERROR(INDEX(Data!$F$2:$F$53,MATCH($A40,Data!$A$2:$A$53,0))/INDEX(Data!$C$2:$C$53,MATCH($A40,Data!$A$2:$A$53,0)),"Missing Data")</f>
        <v>0</v>
      </c>
      <c r="F40" s="5"/>
      <c r="G40" s="6" t="str">
        <f>IFERROR(INDEX(Data!$I$2:$I$53,MATCH($A40,Data!$A$2:$A$53,0))/INDEX(Data!$F$2:$F$53,MATCH($A40,Data!$A$2:$A$53,0)),"Missing Data")</f>
        <v>Missing Data</v>
      </c>
    </row>
    <row r="41" spans="1:7" x14ac:dyDescent="0.25">
      <c r="A41" s="1" t="s">
        <v>80</v>
      </c>
      <c r="B41" s="1" t="s">
        <v>81</v>
      </c>
      <c r="C41" s="4">
        <f>IFERROR(INDEX(Data!$I$2:$I$53,MATCH($A41,Data!$A$2:$A$53,0))/INDEX(Data!$C$2:$C$53,MATCH($A41,Data!$A$2:$A$53,0)),"Missing Data")</f>
        <v>22.310520409182516</v>
      </c>
      <c r="D41" s="5"/>
      <c r="E41" s="2">
        <f>IFERROR(INDEX(Data!$F$2:$F$53,MATCH($A41,Data!$A$2:$A$53,0))/INDEX(Data!$C$2:$C$53,MATCH($A41,Data!$A$2:$A$53,0)),"Missing Data")</f>
        <v>0</v>
      </c>
      <c r="F41" s="5"/>
      <c r="G41" s="6" t="str">
        <f>IFERROR(INDEX(Data!$I$2:$I$53,MATCH($A41,Data!$A$2:$A$53,0))/INDEX(Data!$F$2:$F$53,MATCH($A41,Data!$A$2:$A$53,0)),"Missing Data")</f>
        <v>Missing Data</v>
      </c>
    </row>
    <row r="42" spans="1:7" x14ac:dyDescent="0.25">
      <c r="A42" s="1" t="s">
        <v>82</v>
      </c>
      <c r="B42" s="1" t="s">
        <v>83</v>
      </c>
      <c r="C42" s="4">
        <f>IFERROR(INDEX(Data!$I$2:$I$53,MATCH($A42,Data!$A$2:$A$53,0))/INDEX(Data!$C$2:$C$53,MATCH($A42,Data!$A$2:$A$53,0)),"Missing Data")</f>
        <v>15.614526841752483</v>
      </c>
      <c r="D42" s="5"/>
      <c r="E42" s="2">
        <f>IFERROR(INDEX(Data!$F$2:$F$53,MATCH($A42,Data!$A$2:$A$53,0))/INDEX(Data!$C$2:$C$53,MATCH($A42,Data!$A$2:$A$53,0)),"Missing Data")</f>
        <v>0</v>
      </c>
      <c r="F42" s="5"/>
      <c r="G42" s="6" t="str">
        <f>IFERROR(INDEX(Data!$I$2:$I$53,MATCH($A42,Data!$A$2:$A$53,0))/INDEX(Data!$F$2:$F$53,MATCH($A42,Data!$A$2:$A$53,0)),"Missing Data")</f>
        <v>Missing Data</v>
      </c>
    </row>
    <row r="43" spans="1:7" x14ac:dyDescent="0.25">
      <c r="A43" s="1" t="s">
        <v>84</v>
      </c>
      <c r="B43" s="1" t="s">
        <v>85</v>
      </c>
      <c r="C43" s="4">
        <f>IFERROR(INDEX(Data!$I$2:$I$53,MATCH($A43,Data!$A$2:$A$53,0))/INDEX(Data!$C$2:$C$53,MATCH($A43,Data!$A$2:$A$53,0)),"Missing Data")</f>
        <v>15.051395208172389</v>
      </c>
      <c r="D43" s="5"/>
      <c r="E43" s="2">
        <f>IFERROR(INDEX(Data!$F$2:$F$53,MATCH($A43,Data!$A$2:$A$53,0))/INDEX(Data!$C$2:$C$53,MATCH($A43,Data!$A$2:$A$53,0)),"Missing Data")</f>
        <v>0</v>
      </c>
      <c r="F43" s="5"/>
      <c r="G43" s="6" t="str">
        <f>IFERROR(INDEX(Data!$I$2:$I$53,MATCH($A43,Data!$A$2:$A$53,0))/INDEX(Data!$F$2:$F$53,MATCH($A43,Data!$A$2:$A$53,0)),"Missing Data")</f>
        <v>Missing Data</v>
      </c>
    </row>
    <row r="44" spans="1:7" x14ac:dyDescent="0.25">
      <c r="A44" s="1" t="s">
        <v>86</v>
      </c>
      <c r="B44" s="1" t="s">
        <v>87</v>
      </c>
      <c r="C44" s="4">
        <f>IFERROR(INDEX(Data!$I$2:$I$53,MATCH($A44,Data!$A$2:$A$53,0))/INDEX(Data!$C$2:$C$53,MATCH($A44,Data!$A$2:$A$53,0)),"Missing Data")</f>
        <v>4.3990326684227625</v>
      </c>
      <c r="D44" s="5"/>
      <c r="E44" s="2">
        <f>IFERROR(INDEX(Data!$F$2:$F$53,MATCH($A44,Data!$A$2:$A$53,0))/INDEX(Data!$C$2:$C$53,MATCH($A44,Data!$A$2:$A$53,0)),"Missing Data")</f>
        <v>0</v>
      </c>
      <c r="F44" s="5"/>
      <c r="G44" s="6" t="str">
        <f>IFERROR(INDEX(Data!$I$2:$I$53,MATCH($A44,Data!$A$2:$A$53,0))/INDEX(Data!$F$2:$F$53,MATCH($A44,Data!$A$2:$A$53,0)),"Missing Data")</f>
        <v>Missing Data</v>
      </c>
    </row>
    <row r="45" spans="1:7" x14ac:dyDescent="0.25">
      <c r="A45" s="1" t="s">
        <v>88</v>
      </c>
      <c r="B45" s="1" t="s">
        <v>89</v>
      </c>
      <c r="C45" s="4">
        <f>IFERROR(INDEX(Data!$I$2:$I$53,MATCH($A45,Data!$A$2:$A$53,0))/INDEX(Data!$C$2:$C$53,MATCH($A45,Data!$A$2:$A$53,0)),"Missing Data")</f>
        <v>34.568382475738638</v>
      </c>
      <c r="D45" s="5"/>
      <c r="E45" s="2">
        <f>IFERROR(INDEX(Data!$F$2:$F$53,MATCH($A45,Data!$A$2:$A$53,0))/INDEX(Data!$C$2:$C$53,MATCH($A45,Data!$A$2:$A$53,0)),"Missing Data")</f>
        <v>0</v>
      </c>
      <c r="F45" s="5"/>
      <c r="G45" s="6" t="str">
        <f>IFERROR(INDEX(Data!$I$2:$I$53,MATCH($A45,Data!$A$2:$A$53,0))/INDEX(Data!$F$2:$F$53,MATCH($A45,Data!$A$2:$A$53,0)),"Missing Data")</f>
        <v>Missing Data</v>
      </c>
    </row>
    <row r="46" spans="1:7" x14ac:dyDescent="0.25">
      <c r="A46" s="1" t="s">
        <v>90</v>
      </c>
      <c r="B46" s="1" t="s">
        <v>91</v>
      </c>
      <c r="C46" s="4">
        <f>IFERROR(INDEX(Data!$I$2:$I$53,MATCH($A46,Data!$A$2:$A$53,0))/INDEX(Data!$C$2:$C$53,MATCH($A46,Data!$A$2:$A$53,0)),"Missing Data")</f>
        <v>9.5218482198318117</v>
      </c>
      <c r="D46" s="5"/>
      <c r="E46" s="2">
        <f>IFERROR(INDEX(Data!$F$2:$F$53,MATCH($A46,Data!$A$2:$A$53,0))/INDEX(Data!$C$2:$C$53,MATCH($A46,Data!$A$2:$A$53,0)),"Missing Data")</f>
        <v>0</v>
      </c>
      <c r="F46" s="5"/>
      <c r="G46" s="6" t="str">
        <f>IFERROR(INDEX(Data!$I$2:$I$53,MATCH($A46,Data!$A$2:$A$53,0))/INDEX(Data!$F$2:$F$53,MATCH($A46,Data!$A$2:$A$53,0)),"Missing Data")</f>
        <v>Missing Data</v>
      </c>
    </row>
    <row r="47" spans="1:7" x14ac:dyDescent="0.25">
      <c r="A47" s="1" t="s">
        <v>2</v>
      </c>
      <c r="B47" s="1" t="s">
        <v>3</v>
      </c>
      <c r="C47" s="4">
        <f>IFERROR(INDEX(Data!$I$2:$I$53,MATCH($A47,Data!$A$2:$A$53,0))/INDEX(Data!$C$2:$C$53,MATCH($A47,Data!$A$2:$A$53,0)),"Missing Data")</f>
        <v>23.427808776004909</v>
      </c>
      <c r="D47" s="5"/>
      <c r="E47" s="2">
        <f>IFERROR(INDEX(Data!$F$2:$F$53,MATCH($A47,Data!$A$2:$A$53,0))/INDEX(Data!$C$2:$C$53,MATCH($A47,Data!$A$2:$A$53,0)),"Missing Data")</f>
        <v>0</v>
      </c>
      <c r="F47" s="5"/>
      <c r="G47" s="6" t="str">
        <f>IFERROR(INDEX(Data!$I$2:$I$53,MATCH($A47,Data!$A$2:$A$53,0))/INDEX(Data!$F$2:$F$53,MATCH($A47,Data!$A$2:$A$53,0)),"Missing Data")</f>
        <v>Missing Data</v>
      </c>
    </row>
    <row r="48" spans="1:7" x14ac:dyDescent="0.25">
      <c r="A48" s="1" t="s">
        <v>92</v>
      </c>
      <c r="B48" s="1" t="s">
        <v>93</v>
      </c>
      <c r="C48" s="4">
        <f>IFERROR(INDEX(Data!$I$2:$I$53,MATCH($A48,Data!$A$2:$A$53,0))/INDEX(Data!$C$2:$C$53,MATCH($A48,Data!$A$2:$A$53,0)),"Missing Data")</f>
        <v>22.204508715104815</v>
      </c>
      <c r="D48" s="5"/>
      <c r="E48" s="2">
        <f>IFERROR(INDEX(Data!$F$2:$F$53,MATCH($A48,Data!$A$2:$A$53,0))/INDEX(Data!$C$2:$C$53,MATCH($A48,Data!$A$2:$A$53,0)),"Missing Data")</f>
        <v>0</v>
      </c>
      <c r="F48" s="5"/>
      <c r="G48" s="6" t="str">
        <f>IFERROR(INDEX(Data!$I$2:$I$53,MATCH($A48,Data!$A$2:$A$53,0))/INDEX(Data!$F$2:$F$53,MATCH($A48,Data!$A$2:$A$53,0)),"Missing Data")</f>
        <v>Missing Data</v>
      </c>
    </row>
    <row r="49" spans="1:7" x14ac:dyDescent="0.25">
      <c r="A49" s="1" t="s">
        <v>94</v>
      </c>
      <c r="B49" s="1" t="s">
        <v>95</v>
      </c>
      <c r="C49" s="4">
        <f>IFERROR(INDEX(Data!$I$2:$I$53,MATCH($A49,Data!$A$2:$A$53,0))/INDEX(Data!$C$2:$C$53,MATCH($A49,Data!$A$2:$A$53,0)),"Missing Data")</f>
        <v>6.398231177101156</v>
      </c>
      <c r="D49" s="5"/>
      <c r="E49" s="2">
        <f>IFERROR(INDEX(Data!$F$2:$F$53,MATCH($A49,Data!$A$2:$A$53,0))/INDEX(Data!$C$2:$C$53,MATCH($A49,Data!$A$2:$A$53,0)),"Missing Data")</f>
        <v>0</v>
      </c>
      <c r="F49" s="5"/>
      <c r="G49" s="6" t="str">
        <f>IFERROR(INDEX(Data!$I$2:$I$53,MATCH($A49,Data!$A$2:$A$53,0))/INDEX(Data!$F$2:$F$53,MATCH($A49,Data!$A$2:$A$53,0)),"Missing Data")</f>
        <v>Missing Data</v>
      </c>
    </row>
    <row r="50" spans="1:7" x14ac:dyDescent="0.25">
      <c r="A50" s="1" t="s">
        <v>96</v>
      </c>
      <c r="B50" s="1" t="s">
        <v>97</v>
      </c>
      <c r="C50" s="4">
        <f>IFERROR(INDEX(Data!$I$2:$I$53,MATCH($A50,Data!$A$2:$A$53,0))/INDEX(Data!$C$2:$C$53,MATCH($A50,Data!$A$2:$A$53,0)),"Missing Data")</f>
        <v>12.972248891729294</v>
      </c>
      <c r="D50" s="5"/>
      <c r="E50" s="2">
        <f>IFERROR(INDEX(Data!$F$2:$F$53,MATCH($A50,Data!$A$2:$A$53,0))/INDEX(Data!$C$2:$C$53,MATCH($A50,Data!$A$2:$A$53,0)),"Missing Data")</f>
        <v>0</v>
      </c>
      <c r="F50" s="5"/>
      <c r="G50" s="6" t="str">
        <f>IFERROR(INDEX(Data!$I$2:$I$53,MATCH($A50,Data!$A$2:$A$53,0))/INDEX(Data!$F$2:$F$53,MATCH($A50,Data!$A$2:$A$53,0)),"Missing Data")</f>
        <v>Missing Data</v>
      </c>
    </row>
    <row r="51" spans="1:7" x14ac:dyDescent="0.25">
      <c r="A51" s="1" t="s">
        <v>98</v>
      </c>
      <c r="B51" s="1" t="s">
        <v>99</v>
      </c>
      <c r="C51" s="4">
        <f>IFERROR(INDEX(Data!$I$2:$I$53,MATCH($A51,Data!$A$2:$A$53,0))/INDEX(Data!$C$2:$C$53,MATCH($A51,Data!$A$2:$A$53,0)),"Missing Data")</f>
        <v>26.817909775879809</v>
      </c>
      <c r="D51" s="5"/>
      <c r="E51" s="2">
        <f>IFERROR(INDEX(Data!$F$2:$F$53,MATCH($A51,Data!$A$2:$A$53,0))/INDEX(Data!$C$2:$C$53,MATCH($A51,Data!$A$2:$A$53,0)),"Missing Data")</f>
        <v>0</v>
      </c>
      <c r="F51" s="5"/>
      <c r="G51" s="6" t="str">
        <f>IFERROR(INDEX(Data!$I$2:$I$53,MATCH($A51,Data!$A$2:$A$53,0))/INDEX(Data!$F$2:$F$53,MATCH($A51,Data!$A$2:$A$53,0)),"Missing Data")</f>
        <v>Missing Data</v>
      </c>
    </row>
    <row r="52" spans="1:7" x14ac:dyDescent="0.25">
      <c r="A52" s="1" t="s">
        <v>100</v>
      </c>
      <c r="B52" s="1" t="s">
        <v>101</v>
      </c>
      <c r="C52" s="4">
        <f>IFERROR(INDEX(Data!$I$2:$I$53,MATCH($A52,Data!$A$2:$A$53,0))/INDEX(Data!$C$2:$C$53,MATCH($A52,Data!$A$2:$A$53,0)),"Missing Data")</f>
        <v>10.213930241075468</v>
      </c>
      <c r="D52" s="5"/>
      <c r="E52" s="2">
        <f>IFERROR(INDEX(Data!$F$2:$F$53,MATCH($A52,Data!$A$2:$A$53,0))/INDEX(Data!$C$2:$C$53,MATCH($A52,Data!$A$2:$A$53,0)),"Missing Data")</f>
        <v>0</v>
      </c>
      <c r="F52" s="5"/>
      <c r="G52" s="6" t="str">
        <f>IFERROR(INDEX(Data!$I$2:$I$53,MATCH($A52,Data!$A$2:$A$53,0))/INDEX(Data!$F$2:$F$53,MATCH($A52,Data!$A$2:$A$53,0)),"Missing Data")</f>
        <v>Missing Data</v>
      </c>
    </row>
    <row r="53" spans="1:7" x14ac:dyDescent="0.25">
      <c r="A53" s="1" t="s">
        <v>102</v>
      </c>
      <c r="B53" s="1" t="s">
        <v>103</v>
      </c>
      <c r="C53" s="4">
        <f>IFERROR(INDEX(Data!$I$2:$I$53,MATCH($A53,Data!$A$2:$A$53,0))/INDEX(Data!$C$2:$C$53,MATCH($A53,Data!$A$2:$A$53,0)),"Missing Data")</f>
        <v>9.1236788053706892</v>
      </c>
      <c r="D53" s="5"/>
      <c r="E53" s="2">
        <f>IFERROR(INDEX(Data!$F$2:$F$53,MATCH($A53,Data!$A$2:$A$53,0))/INDEX(Data!$C$2:$C$53,MATCH($A53,Data!$A$2:$A$53,0)),"Missing Data")</f>
        <v>0</v>
      </c>
      <c r="F53" s="5"/>
      <c r="G53" s="6" t="str">
        <f>IFERROR(INDEX(Data!$I$2:$I$53,MATCH($A53,Data!$A$2:$A$53,0))/INDEX(Data!$F$2:$F$53,MATCH($A53,Data!$A$2:$A$53,0)),"Missing Data")</f>
        <v>Missing Data</v>
      </c>
    </row>
    <row r="54" spans="1:7" x14ac:dyDescent="0.25">
      <c r="A54" s="1" t="s">
        <v>104</v>
      </c>
      <c r="B54" s="1" t="s">
        <v>105</v>
      </c>
      <c r="C54" s="7">
        <f>IFERROR(INDEX(Data!$I$2:$I$53,MATCH($A54,Data!$A$2:$A$53,0))/INDEX(Data!$C$2:$C$53,MATCH($A54,Data!$A$2:$A$53,0)),"Missing Data")</f>
        <v>3.8933381429210616</v>
      </c>
      <c r="D54" s="8"/>
      <c r="E54" s="8">
        <f>IFERROR(INDEX(Data!$F$2:$F$53,MATCH($A54,Data!$A$2:$A$53,0))/INDEX(Data!$C$2:$C$53,MATCH($A54,Data!$A$2:$A$53,0)),"Missing Data")</f>
        <v>0</v>
      </c>
      <c r="F54" s="8"/>
      <c r="G54" s="9" t="str">
        <f>IFERROR(INDEX(Data!$I$2:$I$53,MATCH($A54,Data!$A$2:$A$53,0))/INDEX(Data!$F$2:$F$53,MATCH($A54,Data!$A$2:$A$53,0)),"Missing Data")</f>
        <v>Missing Data</v>
      </c>
    </row>
  </sheetData>
  <mergeCells count="1">
    <mergeCell ref="C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workbookViewId="0">
      <selection activeCell="F4" sqref="F4"/>
    </sheetView>
  </sheetViews>
  <sheetFormatPr defaultRowHeight="15" x14ac:dyDescent="0.25"/>
  <cols>
    <col min="1" max="1" width="5.42578125" bestFit="1" customWidth="1"/>
    <col min="2" max="2" width="19.140625" bestFit="1" customWidth="1"/>
    <col min="4" max="4" width="15.28515625" bestFit="1" customWidth="1"/>
    <col min="5" max="5" width="10.42578125" bestFit="1" customWidth="1"/>
    <col min="6" max="6" width="12.5703125" bestFit="1" customWidth="1"/>
  </cols>
  <sheetData>
    <row r="1" spans="1:7" x14ac:dyDescent="0.25">
      <c r="A1" s="11" t="s">
        <v>0</v>
      </c>
      <c r="B1" s="11" t="s">
        <v>1</v>
      </c>
      <c r="C1" s="19" t="s">
        <v>142</v>
      </c>
      <c r="D1" s="20" t="s">
        <v>154</v>
      </c>
    </row>
    <row r="2" spans="1:7" x14ac:dyDescent="0.25">
      <c r="A2" s="1" t="s">
        <v>4</v>
      </c>
      <c r="B2" s="1" t="s">
        <v>5</v>
      </c>
      <c r="D2" s="2"/>
      <c r="E2" s="2"/>
      <c r="F2" s="2"/>
      <c r="G2" s="2"/>
    </row>
    <row r="3" spans="1:7" x14ac:dyDescent="0.25">
      <c r="A3" s="1" t="s">
        <v>6</v>
      </c>
      <c r="B3" s="1" t="s">
        <v>7</v>
      </c>
      <c r="D3" s="2"/>
      <c r="E3" s="2"/>
      <c r="F3" s="2"/>
      <c r="G3" s="2"/>
    </row>
    <row r="4" spans="1:7" x14ac:dyDescent="0.25">
      <c r="A4" s="1" t="s">
        <v>8</v>
      </c>
      <c r="B4" s="1" t="s">
        <v>9</v>
      </c>
      <c r="D4" s="2"/>
      <c r="E4" s="2"/>
      <c r="F4" s="2"/>
      <c r="G4" s="2"/>
    </row>
    <row r="5" spans="1:7" x14ac:dyDescent="0.25">
      <c r="A5" s="1" t="s">
        <v>10</v>
      </c>
      <c r="B5" s="1" t="s">
        <v>11</v>
      </c>
      <c r="D5" s="2"/>
      <c r="E5" s="2"/>
      <c r="F5" s="2"/>
      <c r="G5" s="2"/>
    </row>
    <row r="6" spans="1:7" x14ac:dyDescent="0.25">
      <c r="A6" s="1" t="s">
        <v>12</v>
      </c>
      <c r="B6" s="1" t="s">
        <v>13</v>
      </c>
      <c r="D6" s="2"/>
      <c r="E6" s="2"/>
      <c r="F6" s="2"/>
      <c r="G6" s="2"/>
    </row>
    <row r="7" spans="1:7" x14ac:dyDescent="0.25">
      <c r="A7" s="1" t="s">
        <v>14</v>
      </c>
      <c r="B7" s="1" t="s">
        <v>15</v>
      </c>
      <c r="D7" s="2"/>
      <c r="E7" s="2"/>
      <c r="F7" s="2"/>
      <c r="G7" s="2"/>
    </row>
    <row r="8" spans="1:7" x14ac:dyDescent="0.25">
      <c r="A8" s="1" t="s">
        <v>16</v>
      </c>
      <c r="B8" s="1" t="s">
        <v>17</v>
      </c>
      <c r="D8" s="2"/>
      <c r="E8" s="2"/>
      <c r="F8" s="2"/>
      <c r="G8" s="2"/>
    </row>
    <row r="9" spans="1:7" x14ac:dyDescent="0.25">
      <c r="A9" s="1" t="s">
        <v>18</v>
      </c>
      <c r="B9" s="1" t="s">
        <v>19</v>
      </c>
      <c r="D9" s="2"/>
      <c r="E9" s="2"/>
      <c r="F9" s="2"/>
      <c r="G9" s="2"/>
    </row>
    <row r="10" spans="1:7" x14ac:dyDescent="0.25">
      <c r="A10" s="21" t="s">
        <v>20</v>
      </c>
      <c r="B10" s="21" t="s">
        <v>21</v>
      </c>
      <c r="D10" s="2"/>
      <c r="E10" s="2"/>
      <c r="F10" s="2"/>
      <c r="G10" s="2"/>
    </row>
    <row r="11" spans="1:7" x14ac:dyDescent="0.25">
      <c r="A11" s="1" t="s">
        <v>22</v>
      </c>
      <c r="B11" s="1" t="s">
        <v>23</v>
      </c>
      <c r="D11" s="2"/>
      <c r="E11" s="2"/>
      <c r="F11" s="2"/>
      <c r="G11" s="2"/>
    </row>
    <row r="12" spans="1:7" x14ac:dyDescent="0.25">
      <c r="A12" s="1" t="s">
        <v>24</v>
      </c>
      <c r="B12" s="1" t="s">
        <v>25</v>
      </c>
      <c r="D12" s="2"/>
      <c r="E12" s="2"/>
      <c r="F12" s="2"/>
      <c r="G12" s="2"/>
    </row>
    <row r="13" spans="1:7" x14ac:dyDescent="0.25">
      <c r="A13" s="1" t="s">
        <v>26</v>
      </c>
      <c r="B13" s="1" t="s">
        <v>27</v>
      </c>
      <c r="D13" s="2"/>
      <c r="E13" s="2"/>
      <c r="F13" s="2"/>
      <c r="G13" s="2"/>
    </row>
    <row r="14" spans="1:7" x14ac:dyDescent="0.25">
      <c r="A14" s="1" t="s">
        <v>28</v>
      </c>
      <c r="B14" s="1" t="s">
        <v>29</v>
      </c>
      <c r="D14" s="2"/>
      <c r="E14" s="2"/>
      <c r="F14" s="2"/>
      <c r="G14" s="2"/>
    </row>
    <row r="15" spans="1:7" x14ac:dyDescent="0.25">
      <c r="A15" s="1" t="s">
        <v>30</v>
      </c>
      <c r="B15" s="1" t="s">
        <v>31</v>
      </c>
      <c r="D15" s="2"/>
      <c r="E15" s="2"/>
      <c r="F15" s="2"/>
      <c r="G15" s="2"/>
    </row>
    <row r="16" spans="1:7" x14ac:dyDescent="0.25">
      <c r="A16" s="1" t="s">
        <v>32</v>
      </c>
      <c r="B16" s="1" t="s">
        <v>33</v>
      </c>
      <c r="D16" s="2"/>
      <c r="E16" s="2"/>
      <c r="F16" s="2"/>
      <c r="G16" s="2"/>
    </row>
    <row r="17" spans="1:7" x14ac:dyDescent="0.25">
      <c r="A17" s="1" t="s">
        <v>34</v>
      </c>
      <c r="B17" s="1" t="s">
        <v>35</v>
      </c>
      <c r="D17" s="2"/>
      <c r="E17" s="2"/>
      <c r="F17" s="2"/>
      <c r="G17" s="2"/>
    </row>
    <row r="18" spans="1:7" x14ac:dyDescent="0.25">
      <c r="A18" s="1" t="s">
        <v>36</v>
      </c>
      <c r="B18" s="1" t="s">
        <v>37</v>
      </c>
      <c r="D18" s="2"/>
      <c r="E18" s="2"/>
      <c r="F18" s="2"/>
      <c r="G18" s="2"/>
    </row>
    <row r="19" spans="1:7" x14ac:dyDescent="0.25">
      <c r="A19" s="1" t="s">
        <v>38</v>
      </c>
      <c r="B19" s="1" t="s">
        <v>39</v>
      </c>
      <c r="D19" s="2"/>
      <c r="E19" s="2"/>
      <c r="F19" s="2"/>
      <c r="G19" s="2"/>
    </row>
    <row r="20" spans="1:7" x14ac:dyDescent="0.25">
      <c r="A20" s="1" t="s">
        <v>40</v>
      </c>
      <c r="B20" s="1" t="s">
        <v>41</v>
      </c>
      <c r="D20" s="2"/>
      <c r="E20" s="2"/>
      <c r="F20" s="2"/>
      <c r="G20" s="2"/>
    </row>
    <row r="21" spans="1:7" x14ac:dyDescent="0.25">
      <c r="A21" s="1" t="s">
        <v>42</v>
      </c>
      <c r="B21" s="1" t="s">
        <v>43</v>
      </c>
      <c r="D21" s="2"/>
      <c r="E21" s="2"/>
      <c r="F21" s="2"/>
      <c r="G21" s="2"/>
    </row>
    <row r="22" spans="1:7" x14ac:dyDescent="0.25">
      <c r="A22" s="1" t="s">
        <v>44</v>
      </c>
      <c r="B22" s="1" t="s">
        <v>45</v>
      </c>
      <c r="D22" s="2"/>
      <c r="E22" s="2"/>
      <c r="F22" s="2"/>
      <c r="G22" s="2"/>
    </row>
    <row r="23" spans="1:7" x14ac:dyDescent="0.25">
      <c r="A23" s="1" t="s">
        <v>46</v>
      </c>
      <c r="B23" s="1" t="s">
        <v>47</v>
      </c>
      <c r="D23" s="2"/>
      <c r="E23" s="2"/>
      <c r="F23" s="2"/>
      <c r="G23" s="2"/>
    </row>
    <row r="24" spans="1:7" x14ac:dyDescent="0.25">
      <c r="A24" s="1" t="s">
        <v>48</v>
      </c>
      <c r="B24" s="1" t="s">
        <v>49</v>
      </c>
      <c r="D24" s="2"/>
      <c r="E24" s="2"/>
      <c r="F24" s="2"/>
      <c r="G24" s="2"/>
    </row>
    <row r="25" spans="1:7" x14ac:dyDescent="0.25">
      <c r="A25" s="1" t="s">
        <v>50</v>
      </c>
      <c r="B25" s="1" t="s">
        <v>51</v>
      </c>
      <c r="D25" s="2"/>
      <c r="E25" s="2"/>
      <c r="F25" s="2"/>
      <c r="G25" s="2"/>
    </row>
    <row r="26" spans="1:7" x14ac:dyDescent="0.25">
      <c r="A26" s="1" t="s">
        <v>52</v>
      </c>
      <c r="B26" s="1" t="s">
        <v>53</v>
      </c>
      <c r="D26" s="2"/>
      <c r="E26" s="2"/>
      <c r="F26" s="2"/>
      <c r="G26" s="2"/>
    </row>
    <row r="27" spans="1:7" x14ac:dyDescent="0.25">
      <c r="A27" s="1" t="s">
        <v>54</v>
      </c>
      <c r="B27" s="1" t="s">
        <v>55</v>
      </c>
      <c r="D27" s="2"/>
      <c r="E27" s="2"/>
      <c r="F27" s="2"/>
      <c r="G27" s="2"/>
    </row>
    <row r="28" spans="1:7" x14ac:dyDescent="0.25">
      <c r="A28" s="1" t="s">
        <v>56</v>
      </c>
      <c r="B28" s="1" t="s">
        <v>57</v>
      </c>
      <c r="D28" s="2"/>
      <c r="E28" s="2"/>
      <c r="F28" s="2"/>
      <c r="G28" s="2"/>
    </row>
    <row r="29" spans="1:7" x14ac:dyDescent="0.25">
      <c r="A29" s="1" t="s">
        <v>58</v>
      </c>
      <c r="B29" s="1" t="s">
        <v>59</v>
      </c>
      <c r="D29" s="2"/>
      <c r="E29" s="2"/>
      <c r="F29" s="2"/>
      <c r="G29" s="2"/>
    </row>
    <row r="30" spans="1:7" x14ac:dyDescent="0.25">
      <c r="A30" s="1" t="s">
        <v>60</v>
      </c>
      <c r="B30" s="1" t="s">
        <v>61</v>
      </c>
      <c r="D30" s="2"/>
      <c r="E30" s="2"/>
      <c r="F30" s="2"/>
      <c r="G30" s="2"/>
    </row>
    <row r="31" spans="1:7" x14ac:dyDescent="0.25">
      <c r="A31" s="1" t="s">
        <v>62</v>
      </c>
      <c r="B31" s="1" t="s">
        <v>63</v>
      </c>
      <c r="D31" s="2"/>
      <c r="E31" s="2"/>
      <c r="F31" s="2"/>
      <c r="G31" s="2"/>
    </row>
    <row r="32" spans="1:7" x14ac:dyDescent="0.25">
      <c r="A32" s="1" t="s">
        <v>64</v>
      </c>
      <c r="B32" s="1" t="s">
        <v>65</v>
      </c>
      <c r="D32" s="2"/>
      <c r="E32" s="2"/>
      <c r="F32" s="2"/>
      <c r="G32" s="2"/>
    </row>
    <row r="33" spans="1:7" x14ac:dyDescent="0.25">
      <c r="A33" s="1" t="s">
        <v>66</v>
      </c>
      <c r="B33" s="1" t="s">
        <v>67</v>
      </c>
      <c r="D33" s="2"/>
      <c r="E33" s="2"/>
      <c r="F33" s="2"/>
      <c r="G33" s="2"/>
    </row>
    <row r="34" spans="1:7" x14ac:dyDescent="0.25">
      <c r="A34" s="1" t="s">
        <v>68</v>
      </c>
      <c r="B34" s="1" t="s">
        <v>69</v>
      </c>
      <c r="D34" s="2"/>
      <c r="E34" s="2"/>
      <c r="F34" s="2"/>
      <c r="G34" s="2"/>
    </row>
    <row r="35" spans="1:7" x14ac:dyDescent="0.25">
      <c r="A35" s="1" t="s">
        <v>70</v>
      </c>
      <c r="B35" s="1" t="s">
        <v>71</v>
      </c>
      <c r="D35" s="2"/>
      <c r="E35" s="2"/>
      <c r="F35" s="2"/>
      <c r="G35" s="2"/>
    </row>
    <row r="36" spans="1:7" x14ac:dyDescent="0.25">
      <c r="A36" s="1" t="s">
        <v>72</v>
      </c>
      <c r="B36" s="1" t="s">
        <v>73</v>
      </c>
      <c r="D36" s="2"/>
      <c r="E36" s="2"/>
      <c r="F36" s="2"/>
      <c r="G36" s="2"/>
    </row>
    <row r="37" spans="1:7" x14ac:dyDescent="0.25">
      <c r="A37" s="1" t="s">
        <v>74</v>
      </c>
      <c r="B37" s="1" t="s">
        <v>75</v>
      </c>
      <c r="D37" s="2"/>
      <c r="E37" s="2"/>
      <c r="F37" s="2"/>
      <c r="G37" s="2"/>
    </row>
    <row r="38" spans="1:7" x14ac:dyDescent="0.25">
      <c r="A38" s="1" t="s">
        <v>76</v>
      </c>
      <c r="B38" s="1" t="s">
        <v>77</v>
      </c>
      <c r="D38" s="2"/>
      <c r="E38" s="2"/>
      <c r="F38" s="2"/>
      <c r="G38" s="2"/>
    </row>
    <row r="39" spans="1:7" x14ac:dyDescent="0.25">
      <c r="A39" s="1" t="s">
        <v>78</v>
      </c>
      <c r="B39" s="1" t="s">
        <v>79</v>
      </c>
      <c r="D39" s="2"/>
      <c r="E39" s="2"/>
      <c r="F39" s="2"/>
      <c r="G39" s="2"/>
    </row>
    <row r="40" spans="1:7" x14ac:dyDescent="0.25">
      <c r="A40" s="1" t="s">
        <v>80</v>
      </c>
      <c r="B40" s="1" t="s">
        <v>81</v>
      </c>
      <c r="D40" s="2"/>
      <c r="E40" s="2"/>
      <c r="F40" s="2"/>
      <c r="G40" s="2"/>
    </row>
    <row r="41" spans="1:7" x14ac:dyDescent="0.25">
      <c r="A41" s="1" t="s">
        <v>82</v>
      </c>
      <c r="B41" s="1" t="s">
        <v>83</v>
      </c>
      <c r="D41" s="2"/>
      <c r="E41" s="2"/>
      <c r="F41" s="2"/>
      <c r="G41" s="2"/>
    </row>
    <row r="42" spans="1:7" x14ac:dyDescent="0.25">
      <c r="A42" s="1" t="s">
        <v>84</v>
      </c>
      <c r="B42" s="1" t="s">
        <v>85</v>
      </c>
      <c r="D42" s="2"/>
      <c r="E42" s="2"/>
      <c r="F42" s="2"/>
      <c r="G42" s="2"/>
    </row>
    <row r="43" spans="1:7" x14ac:dyDescent="0.25">
      <c r="A43" s="1" t="s">
        <v>86</v>
      </c>
      <c r="B43" s="1" t="s">
        <v>87</v>
      </c>
      <c r="D43" s="2"/>
      <c r="E43" s="2"/>
      <c r="F43" s="2"/>
      <c r="G43" s="2"/>
    </row>
    <row r="44" spans="1:7" x14ac:dyDescent="0.25">
      <c r="A44" s="1" t="s">
        <v>88</v>
      </c>
      <c r="B44" s="1" t="s">
        <v>89</v>
      </c>
      <c r="D44" s="2"/>
      <c r="E44" s="2"/>
      <c r="F44" s="2"/>
      <c r="G44" s="2"/>
    </row>
    <row r="45" spans="1:7" x14ac:dyDescent="0.25">
      <c r="A45" s="1" t="s">
        <v>90</v>
      </c>
      <c r="B45" s="1" t="s">
        <v>91</v>
      </c>
      <c r="D45" s="2"/>
      <c r="E45" s="2"/>
      <c r="F45" s="2"/>
      <c r="G45" s="2"/>
    </row>
    <row r="46" spans="1:7" x14ac:dyDescent="0.25">
      <c r="A46" s="1" t="s">
        <v>2</v>
      </c>
      <c r="B46" s="1" t="s">
        <v>3</v>
      </c>
      <c r="D46" s="2"/>
      <c r="E46" s="2"/>
      <c r="F46" s="2"/>
      <c r="G46" s="2"/>
    </row>
    <row r="47" spans="1:7" x14ac:dyDescent="0.25">
      <c r="A47" s="1" t="s">
        <v>92</v>
      </c>
      <c r="B47" s="1" t="s">
        <v>93</v>
      </c>
      <c r="D47" s="2"/>
      <c r="E47" s="2"/>
      <c r="F47" s="2"/>
      <c r="G47" s="2"/>
    </row>
    <row r="48" spans="1:7" x14ac:dyDescent="0.25">
      <c r="A48" s="1" t="s">
        <v>94</v>
      </c>
      <c r="B48" s="1" t="s">
        <v>95</v>
      </c>
      <c r="D48" s="2"/>
      <c r="E48" s="2"/>
      <c r="F48" s="2"/>
      <c r="G48" s="2"/>
    </row>
    <row r="49" spans="1:7" x14ac:dyDescent="0.25">
      <c r="A49" s="1" t="s">
        <v>96</v>
      </c>
      <c r="B49" s="1" t="s">
        <v>97</v>
      </c>
      <c r="D49" s="2"/>
      <c r="E49" s="2"/>
      <c r="F49" s="2"/>
      <c r="G49" s="2"/>
    </row>
    <row r="50" spans="1:7" x14ac:dyDescent="0.25">
      <c r="A50" s="1" t="s">
        <v>98</v>
      </c>
      <c r="B50" s="1" t="s">
        <v>99</v>
      </c>
      <c r="D50" s="2"/>
      <c r="E50" s="2"/>
      <c r="F50" s="2"/>
      <c r="G50" s="2"/>
    </row>
    <row r="51" spans="1:7" x14ac:dyDescent="0.25">
      <c r="A51" s="1" t="s">
        <v>100</v>
      </c>
      <c r="B51" s="1" t="s">
        <v>101</v>
      </c>
      <c r="D51" s="2"/>
      <c r="E51" s="2"/>
      <c r="F51" s="2"/>
      <c r="G51" s="2"/>
    </row>
    <row r="52" spans="1:7" x14ac:dyDescent="0.25">
      <c r="A52" s="1" t="s">
        <v>102</v>
      </c>
      <c r="B52" s="1" t="s">
        <v>103</v>
      </c>
      <c r="D52" s="2"/>
      <c r="E52" s="2"/>
      <c r="F52" s="2"/>
      <c r="G52" s="2"/>
    </row>
    <row r="53" spans="1:7" x14ac:dyDescent="0.25">
      <c r="A53" s="15" t="s">
        <v>104</v>
      </c>
      <c r="B53" s="15" t="s">
        <v>105</v>
      </c>
      <c r="D53" s="2"/>
      <c r="E53" s="2"/>
      <c r="F53" s="2"/>
      <c r="G53" s="2"/>
    </row>
    <row r="54" spans="1:7" ht="16.5" customHeight="1" x14ac:dyDescent="0.25">
      <c r="A54" s="1"/>
      <c r="B54" s="1"/>
      <c r="D54" s="2"/>
      <c r="E54" s="2"/>
      <c r="F54" s="2"/>
      <c r="G54" s="2"/>
    </row>
    <row r="55" spans="1:7" x14ac:dyDescent="0.25">
      <c r="A55" s="1"/>
      <c r="B55" s="1"/>
      <c r="D55" s="2"/>
      <c r="E55" s="2"/>
      <c r="F55" s="2"/>
      <c r="G55" s="2"/>
    </row>
    <row r="56" spans="1:7" x14ac:dyDescent="0.25">
      <c r="A56" s="1"/>
      <c r="B56" s="1"/>
      <c r="D56" s="2"/>
      <c r="E56" s="2"/>
      <c r="F56" s="2"/>
      <c r="G56" s="2"/>
    </row>
    <row r="57" spans="1:7" x14ac:dyDescent="0.25">
      <c r="A57" s="1"/>
      <c r="B57" s="1"/>
      <c r="D57" s="2"/>
      <c r="E57" s="2"/>
      <c r="F57" s="2"/>
      <c r="G57" s="2"/>
    </row>
    <row r="58" spans="1:7" x14ac:dyDescent="0.25">
      <c r="A58" s="1"/>
      <c r="B58" s="1"/>
      <c r="D58" s="2"/>
      <c r="E58" s="2"/>
      <c r="F58" s="2"/>
      <c r="G58" s="2"/>
    </row>
    <row r="59" spans="1:7" x14ac:dyDescent="0.25">
      <c r="A59" s="1"/>
      <c r="B59" s="1"/>
      <c r="D59" s="2"/>
      <c r="E59" s="2"/>
      <c r="F59" s="2"/>
      <c r="G59" s="2"/>
    </row>
    <row r="60" spans="1:7" x14ac:dyDescent="0.25">
      <c r="A60" s="1"/>
      <c r="B60" s="1"/>
      <c r="D60" s="2"/>
      <c r="E60" s="2"/>
      <c r="F60" s="2"/>
      <c r="G60" s="2"/>
    </row>
    <row r="61" spans="1:7" x14ac:dyDescent="0.25">
      <c r="A61" s="1"/>
      <c r="B61" s="1"/>
      <c r="D61" s="2"/>
      <c r="E61" s="2"/>
      <c r="F61" s="2"/>
      <c r="G61" s="2"/>
    </row>
    <row r="62" spans="1:7" x14ac:dyDescent="0.25">
      <c r="A62" s="1"/>
      <c r="B62" s="1"/>
      <c r="D62" s="2"/>
      <c r="E62" s="2"/>
      <c r="F62" s="2"/>
      <c r="G62" s="2"/>
    </row>
    <row r="63" spans="1:7" x14ac:dyDescent="0.25">
      <c r="A63" s="1"/>
      <c r="B63" s="1"/>
      <c r="D63" s="2"/>
      <c r="E63" s="2"/>
      <c r="F63" s="2"/>
      <c r="G63" s="2"/>
    </row>
    <row r="64" spans="1:7" x14ac:dyDescent="0.25">
      <c r="A64" s="1"/>
      <c r="B64" s="1"/>
      <c r="D64" s="2"/>
      <c r="E64" s="2"/>
      <c r="F64" s="2"/>
      <c r="G64" s="2"/>
    </row>
    <row r="65" spans="1:7" x14ac:dyDescent="0.25">
      <c r="A65" s="1"/>
      <c r="B65" s="1"/>
      <c r="D65" s="2"/>
      <c r="E65" s="2"/>
      <c r="F65" s="2"/>
      <c r="G65" s="2"/>
    </row>
    <row r="66" spans="1:7" x14ac:dyDescent="0.25">
      <c r="A66" s="1"/>
      <c r="B66" s="1"/>
      <c r="D66" s="2"/>
      <c r="E66" s="2"/>
      <c r="F66" s="2"/>
      <c r="G66" s="2"/>
    </row>
    <row r="67" spans="1:7" x14ac:dyDescent="0.25">
      <c r="A67" s="1"/>
      <c r="B67" s="1"/>
      <c r="D67" s="2"/>
      <c r="E67" s="2"/>
      <c r="F67" s="2"/>
      <c r="G67" s="2"/>
    </row>
    <row r="68" spans="1:7" x14ac:dyDescent="0.25">
      <c r="A68" s="1"/>
      <c r="B68" s="1"/>
      <c r="D68" s="2"/>
      <c r="E68" s="2"/>
      <c r="F68" s="2"/>
      <c r="G68" s="2"/>
    </row>
    <row r="69" spans="1:7" x14ac:dyDescent="0.25">
      <c r="A69" s="1"/>
      <c r="B69" s="1"/>
      <c r="D69" s="2"/>
      <c r="E69" s="2"/>
      <c r="F69" s="2"/>
      <c r="G69" s="2"/>
    </row>
    <row r="70" spans="1:7" x14ac:dyDescent="0.25">
      <c r="A70" s="1"/>
      <c r="B70" s="1"/>
      <c r="D70" s="2"/>
      <c r="E70" s="2"/>
      <c r="F70" s="2"/>
      <c r="G70" s="2"/>
    </row>
    <row r="71" spans="1:7" x14ac:dyDescent="0.25">
      <c r="A71" s="1"/>
      <c r="B71" s="1"/>
      <c r="D71" s="2"/>
      <c r="E71" s="2"/>
      <c r="F71" s="2"/>
      <c r="G71" s="2"/>
    </row>
    <row r="72" spans="1:7" x14ac:dyDescent="0.25">
      <c r="A72" s="1"/>
      <c r="B72" s="1"/>
      <c r="D72" s="2"/>
      <c r="E72" s="2"/>
      <c r="F72" s="2"/>
      <c r="G72" s="2"/>
    </row>
    <row r="73" spans="1:7" x14ac:dyDescent="0.25">
      <c r="A73" s="1"/>
      <c r="B73" s="1"/>
      <c r="D73" s="2"/>
      <c r="E73" s="2"/>
      <c r="F73" s="2"/>
      <c r="G73" s="2"/>
    </row>
    <row r="74" spans="1:7" x14ac:dyDescent="0.25">
      <c r="A74" s="1"/>
      <c r="B74" s="1"/>
      <c r="D74" s="2"/>
      <c r="E74" s="2"/>
      <c r="F74" s="2"/>
      <c r="G74" s="2"/>
    </row>
    <row r="75" spans="1:7" x14ac:dyDescent="0.25">
      <c r="A75" s="1"/>
      <c r="B75" s="1"/>
      <c r="D75" s="2"/>
      <c r="E75" s="2"/>
      <c r="F75" s="2"/>
      <c r="G75" s="2"/>
    </row>
    <row r="76" spans="1:7" x14ac:dyDescent="0.25">
      <c r="A76" s="1"/>
      <c r="B76" s="1"/>
      <c r="D76" s="2"/>
      <c r="E76" s="2"/>
      <c r="F76" s="2"/>
      <c r="G76" s="2"/>
    </row>
    <row r="77" spans="1:7" x14ac:dyDescent="0.25">
      <c r="A77" s="1"/>
      <c r="B77" s="1"/>
      <c r="D77" s="2"/>
      <c r="E77" s="2"/>
      <c r="F77" s="2"/>
      <c r="G77" s="2"/>
    </row>
    <row r="78" spans="1:7" x14ac:dyDescent="0.25">
      <c r="A78" s="1"/>
      <c r="B78" s="1"/>
      <c r="D78" s="2"/>
      <c r="E78" s="2"/>
      <c r="F78" s="2"/>
      <c r="G78" s="2"/>
    </row>
    <row r="79" spans="1:7" x14ac:dyDescent="0.25">
      <c r="A79" s="1"/>
      <c r="B79" s="1"/>
      <c r="D79" s="2"/>
      <c r="E79" s="2"/>
      <c r="F79" s="2"/>
      <c r="G79" s="2"/>
    </row>
    <row r="80" spans="1:7" x14ac:dyDescent="0.25">
      <c r="A80" s="1"/>
      <c r="B80" s="1"/>
      <c r="D80" s="2"/>
      <c r="E80" s="2"/>
      <c r="F80" s="2"/>
      <c r="G80" s="2"/>
    </row>
    <row r="81" spans="1:7" x14ac:dyDescent="0.25">
      <c r="A81" s="1"/>
      <c r="B81" s="1"/>
      <c r="D81" s="2"/>
      <c r="E81" s="2"/>
      <c r="F81" s="2"/>
      <c r="G81" s="2"/>
    </row>
    <row r="82" spans="1:7" x14ac:dyDescent="0.25">
      <c r="A82" s="1"/>
      <c r="B82" s="1"/>
      <c r="D82" s="2"/>
      <c r="E82" s="2"/>
      <c r="F82" s="2"/>
      <c r="G82" s="2"/>
    </row>
    <row r="83" spans="1:7" x14ac:dyDescent="0.25">
      <c r="A83" s="1"/>
      <c r="B83" s="1"/>
      <c r="D83" s="2"/>
      <c r="E83" s="2"/>
      <c r="F83" s="2"/>
      <c r="G83" s="2"/>
    </row>
    <row r="84" spans="1:7" x14ac:dyDescent="0.25">
      <c r="A84" s="1"/>
      <c r="B84" s="1"/>
      <c r="D84" s="2"/>
      <c r="E84" s="2"/>
      <c r="F84" s="2"/>
      <c r="G84" s="2"/>
    </row>
    <row r="85" spans="1:7" x14ac:dyDescent="0.25">
      <c r="A85" s="1"/>
      <c r="B85" s="1"/>
      <c r="D85" s="2"/>
      <c r="E85" s="2"/>
      <c r="F85" s="2"/>
      <c r="G85" s="2"/>
    </row>
    <row r="86" spans="1:7" x14ac:dyDescent="0.25">
      <c r="A86" s="1"/>
      <c r="B86" s="1"/>
      <c r="D86" s="2"/>
      <c r="E86" s="2"/>
      <c r="F86" s="2"/>
      <c r="G86" s="2"/>
    </row>
    <row r="87" spans="1:7" x14ac:dyDescent="0.25">
      <c r="A87" s="1"/>
      <c r="B87" s="1"/>
      <c r="D87" s="2"/>
      <c r="E87" s="2"/>
      <c r="F87" s="2"/>
      <c r="G87" s="2"/>
    </row>
    <row r="88" spans="1:7" x14ac:dyDescent="0.25">
      <c r="A88" s="1"/>
      <c r="B88" s="1"/>
      <c r="D88" s="2"/>
      <c r="E88" s="2"/>
      <c r="F88" s="2"/>
      <c r="G88" s="2"/>
    </row>
    <row r="89" spans="1:7" x14ac:dyDescent="0.25">
      <c r="A89" s="1"/>
      <c r="B89" s="1"/>
      <c r="D89" s="2"/>
      <c r="E89" s="2"/>
      <c r="F89" s="2"/>
      <c r="G89" s="2"/>
    </row>
    <row r="90" spans="1:7" x14ac:dyDescent="0.25">
      <c r="A90" s="1"/>
      <c r="B90" s="1"/>
      <c r="D90" s="2"/>
      <c r="E90" s="2"/>
      <c r="F90" s="2"/>
      <c r="G90" s="2"/>
    </row>
    <row r="91" spans="1:7" x14ac:dyDescent="0.25">
      <c r="A91" s="1"/>
      <c r="B91" s="1"/>
      <c r="D91" s="2"/>
      <c r="E91" s="2"/>
      <c r="F91" s="2"/>
      <c r="G91" s="2"/>
    </row>
    <row r="92" spans="1:7" x14ac:dyDescent="0.25">
      <c r="A92" s="1"/>
      <c r="B92" s="1"/>
      <c r="D92" s="2"/>
      <c r="E92" s="2"/>
      <c r="F92" s="2"/>
      <c r="G92" s="2"/>
    </row>
    <row r="93" spans="1:7" x14ac:dyDescent="0.25">
      <c r="A93" s="1"/>
      <c r="B93" s="1"/>
      <c r="D93" s="2"/>
      <c r="E93" s="2"/>
      <c r="F93" s="2"/>
      <c r="G93" s="2"/>
    </row>
    <row r="94" spans="1:7" x14ac:dyDescent="0.25">
      <c r="A94" s="1"/>
      <c r="B94" s="1"/>
      <c r="D94" s="2"/>
      <c r="E94" s="2"/>
      <c r="F94" s="2"/>
      <c r="G94" s="2"/>
    </row>
    <row r="95" spans="1:7" x14ac:dyDescent="0.25">
      <c r="A95" s="1"/>
      <c r="B95" s="1"/>
      <c r="D95" s="2"/>
      <c r="E95" s="2"/>
      <c r="F95" s="2"/>
      <c r="G95" s="2"/>
    </row>
    <row r="96" spans="1:7" x14ac:dyDescent="0.25">
      <c r="A96" s="1"/>
      <c r="B96" s="1"/>
      <c r="D96" s="2"/>
      <c r="E96" s="2"/>
      <c r="F96" s="2"/>
      <c r="G96" s="2"/>
    </row>
    <row r="97" spans="1:7" x14ac:dyDescent="0.25">
      <c r="A97" s="1"/>
      <c r="B97" s="1"/>
      <c r="D97" s="2"/>
      <c r="E97" s="2"/>
      <c r="F97" s="2"/>
      <c r="G97" s="2"/>
    </row>
    <row r="98" spans="1:7" x14ac:dyDescent="0.25">
      <c r="A98" s="1"/>
      <c r="B98" s="1"/>
      <c r="D98" s="2"/>
      <c r="E98" s="2"/>
      <c r="F98" s="2"/>
      <c r="G98" s="2"/>
    </row>
    <row r="99" spans="1:7" x14ac:dyDescent="0.25">
      <c r="A99" s="1"/>
      <c r="B99" s="1"/>
      <c r="D99" s="2"/>
      <c r="E99" s="2"/>
      <c r="F99" s="2"/>
      <c r="G99" s="2"/>
    </row>
    <row r="100" spans="1:7" x14ac:dyDescent="0.25">
      <c r="A100" s="1"/>
      <c r="B100" s="1"/>
      <c r="D100" s="2"/>
      <c r="E100" s="2"/>
      <c r="F100" s="2"/>
      <c r="G100" s="2"/>
    </row>
    <row r="101" spans="1:7" x14ac:dyDescent="0.25">
      <c r="A101" s="1"/>
      <c r="B101" s="1"/>
      <c r="D101" s="2"/>
      <c r="E101" s="2"/>
      <c r="F101" s="2"/>
      <c r="G101" s="2"/>
    </row>
    <row r="102" spans="1:7" x14ac:dyDescent="0.25">
      <c r="A102" s="1"/>
      <c r="B102" s="1"/>
      <c r="D102" s="2"/>
      <c r="E102" s="2"/>
      <c r="F102" s="2"/>
      <c r="G102" s="2"/>
    </row>
    <row r="103" spans="1:7" x14ac:dyDescent="0.25">
      <c r="A103" s="1"/>
      <c r="B103" s="1"/>
      <c r="D103" s="2"/>
      <c r="E103" s="2"/>
      <c r="F103" s="2"/>
      <c r="G103" s="2"/>
    </row>
    <row r="104" spans="1:7" x14ac:dyDescent="0.25">
      <c r="A104" s="1"/>
      <c r="B104" s="1"/>
      <c r="D104" s="2"/>
      <c r="E104" s="2"/>
      <c r="F104" s="2"/>
      <c r="G104" s="2"/>
    </row>
    <row r="105" spans="1:7" x14ac:dyDescent="0.25">
      <c r="A105" s="15"/>
      <c r="B105" s="15"/>
      <c r="D105" s="2"/>
      <c r="E105" s="2"/>
      <c r="F105" s="2"/>
      <c r="G105" s="2"/>
    </row>
  </sheetData>
  <sortState ref="A2:D53">
    <sortCondition ref="B2:B5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14" sqref="C14"/>
    </sheetView>
  </sheetViews>
  <sheetFormatPr defaultRowHeight="15" x14ac:dyDescent="0.25"/>
  <cols>
    <col min="1" max="1" width="28.85546875" bestFit="1" customWidth="1"/>
    <col min="2" max="2" width="36.42578125" bestFit="1" customWidth="1"/>
    <col min="3" max="3" width="86.5703125" customWidth="1"/>
    <col min="4" max="4" width="33.42578125" bestFit="1" customWidth="1"/>
  </cols>
  <sheetData>
    <row r="1" spans="1:4" x14ac:dyDescent="0.25">
      <c r="A1" t="s">
        <v>115</v>
      </c>
      <c r="B1" t="s">
        <v>140</v>
      </c>
      <c r="C1" t="s">
        <v>116</v>
      </c>
      <c r="D1" t="s">
        <v>119</v>
      </c>
    </row>
    <row r="2" spans="1:4" ht="45" x14ac:dyDescent="0.25">
      <c r="A2" t="s">
        <v>106</v>
      </c>
      <c r="B2" s="3" t="s">
        <v>120</v>
      </c>
      <c r="C2" s="3" t="s">
        <v>148</v>
      </c>
    </row>
    <row r="3" spans="1:4" x14ac:dyDescent="0.25">
      <c r="A3" t="s">
        <v>121</v>
      </c>
      <c r="B3" s="3"/>
      <c r="C3" s="3"/>
    </row>
    <row r="4" spans="1:4" x14ac:dyDescent="0.25">
      <c r="A4" t="s">
        <v>122</v>
      </c>
      <c r="B4" s="3"/>
      <c r="C4" s="3"/>
    </row>
    <row r="5" spans="1:4" x14ac:dyDescent="0.25">
      <c r="A5" t="s">
        <v>107</v>
      </c>
      <c r="C5" s="3"/>
    </row>
    <row r="6" spans="1:4" ht="45" x14ac:dyDescent="0.25">
      <c r="A6" t="s">
        <v>110</v>
      </c>
      <c r="B6" s="3" t="s">
        <v>149</v>
      </c>
      <c r="C6" s="3" t="s">
        <v>151</v>
      </c>
    </row>
    <row r="7" spans="1:4" ht="30" x14ac:dyDescent="0.25">
      <c r="A7" t="s">
        <v>108</v>
      </c>
      <c r="B7" s="3" t="s">
        <v>152</v>
      </c>
      <c r="C7" s="3" t="s">
        <v>143</v>
      </c>
      <c r="D7" t="s">
        <v>145</v>
      </c>
    </row>
    <row r="8" spans="1:4" ht="30" x14ac:dyDescent="0.25">
      <c r="A8" t="s">
        <v>141</v>
      </c>
      <c r="B8" s="3" t="s">
        <v>118</v>
      </c>
      <c r="C8" s="3" t="s">
        <v>144</v>
      </c>
      <c r="D8" t="s">
        <v>145</v>
      </c>
    </row>
    <row r="9" spans="1:4" x14ac:dyDescent="0.25">
      <c r="A9" t="s">
        <v>153</v>
      </c>
      <c r="C9" s="3"/>
    </row>
    <row r="10" spans="1:4" ht="30" x14ac:dyDescent="0.25">
      <c r="C10" s="3" t="s">
        <v>117</v>
      </c>
    </row>
    <row r="14" spans="1:4" x14ac:dyDescent="0.25">
      <c r="B14" s="3"/>
      <c r="C14" s="3"/>
    </row>
    <row r="16" spans="1:4" x14ac:dyDescent="0.25">
      <c r="C16" s="3"/>
    </row>
    <row r="17" spans="2:3" x14ac:dyDescent="0.25">
      <c r="B17" s="3"/>
      <c r="C1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Total Expend Catagories</vt:lpstr>
      <vt:lpstr>Data</vt:lpstr>
      <vt:lpstr>Ratios - Total</vt:lpstr>
      <vt:lpstr>Ratios - Current</vt:lpstr>
      <vt:lpstr>Ratios - Capital</vt:lpstr>
      <vt:lpstr>Outcomes</vt:lpstr>
      <vt:lpstr>Documentation</vt:lpstr>
    </vt:vector>
  </TitlesOfParts>
  <Company>The Urban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Iselin, John</dc:creator>
  <cp:lastModifiedBy>Iselin, John</cp:lastModifiedBy>
  <dcterms:created xsi:type="dcterms:W3CDTF">2015-06-09T17:34:08Z</dcterms:created>
  <dcterms:modified xsi:type="dcterms:W3CDTF">2015-10-04T22:11:49Z</dcterms:modified>
</cp:coreProperties>
</file>