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1075" windowHeight="10035"/>
  </bookViews>
  <sheets>
    <sheet name="SSI - Total%s" sheetId="6" r:id="rId1"/>
    <sheet name="SSI - Total" sheetId="1" r:id="rId2"/>
    <sheet name="SSI - Elderly" sheetId="2" r:id="rId3"/>
    <sheet name="SSI - Disabled" sheetId="4" r:id="rId4"/>
  </sheets>
  <externalReferences>
    <externalReference r:id="rId5"/>
  </externalReferences>
  <calcPr calcId="145621" concurrentCalc="0"/>
</workbook>
</file>

<file path=xl/calcChain.xml><?xml version="1.0" encoding="utf-8"?>
<calcChain xmlns="http://schemas.openxmlformats.org/spreadsheetml/2006/main">
  <c r="F56" i="6" l="1"/>
  <c r="E56" i="6"/>
  <c r="D56" i="6"/>
  <c r="C56" i="6"/>
  <c r="F55" i="6"/>
  <c r="E55" i="6"/>
  <c r="D55" i="6"/>
  <c r="C55" i="6"/>
  <c r="F54" i="6"/>
  <c r="E54" i="6"/>
  <c r="D54" i="6"/>
  <c r="C54" i="6"/>
  <c r="F53" i="6"/>
  <c r="E53" i="6"/>
  <c r="D53" i="6"/>
  <c r="C53" i="6"/>
  <c r="F52" i="6"/>
  <c r="E52" i="6"/>
  <c r="D52" i="6"/>
  <c r="C52" i="6"/>
  <c r="F51" i="6"/>
  <c r="E51" i="6"/>
  <c r="D51" i="6"/>
  <c r="C51" i="6"/>
  <c r="F50" i="6"/>
  <c r="E50" i="6"/>
  <c r="D50" i="6"/>
  <c r="C50" i="6"/>
  <c r="F49" i="6"/>
  <c r="E49" i="6"/>
  <c r="D49" i="6"/>
  <c r="C49" i="6"/>
  <c r="F48" i="6"/>
  <c r="E48" i="6"/>
  <c r="D48" i="6"/>
  <c r="C48" i="6"/>
  <c r="F47" i="6"/>
  <c r="E47" i="6"/>
  <c r="D47" i="6"/>
  <c r="C47" i="6"/>
  <c r="F46" i="6"/>
  <c r="E46" i="6"/>
  <c r="D46" i="6"/>
  <c r="C46" i="6"/>
  <c r="F45" i="6"/>
  <c r="E45" i="6"/>
  <c r="D45" i="6"/>
  <c r="C45" i="6"/>
  <c r="F44" i="6"/>
  <c r="E44" i="6"/>
  <c r="D44" i="6"/>
  <c r="C44" i="6"/>
  <c r="F43" i="6"/>
  <c r="E43" i="6"/>
  <c r="D43" i="6"/>
  <c r="C43" i="6"/>
  <c r="F42" i="6"/>
  <c r="E42" i="6"/>
  <c r="D42" i="6"/>
  <c r="C42" i="6"/>
  <c r="F41" i="6"/>
  <c r="E41" i="6"/>
  <c r="D41" i="6"/>
  <c r="C41" i="6"/>
  <c r="F40" i="6"/>
  <c r="E40" i="6"/>
  <c r="D40" i="6"/>
  <c r="C40" i="6"/>
  <c r="F39" i="6"/>
  <c r="E39" i="6"/>
  <c r="D39" i="6"/>
  <c r="C39" i="6"/>
  <c r="F38" i="6"/>
  <c r="E38" i="6"/>
  <c r="D38" i="6"/>
  <c r="C38" i="6"/>
  <c r="F37" i="6"/>
  <c r="E37" i="6"/>
  <c r="D37" i="6"/>
  <c r="C37" i="6"/>
  <c r="F36" i="6"/>
  <c r="E36" i="6"/>
  <c r="D36" i="6"/>
  <c r="C36" i="6"/>
  <c r="F35" i="6"/>
  <c r="E35" i="6"/>
  <c r="D35" i="6"/>
  <c r="C35" i="6"/>
  <c r="F34" i="6"/>
  <c r="E34" i="6"/>
  <c r="D34" i="6"/>
  <c r="C34" i="6"/>
  <c r="F33" i="6"/>
  <c r="E33" i="6"/>
  <c r="D33" i="6"/>
  <c r="C33" i="6"/>
  <c r="F32" i="6"/>
  <c r="E32" i="6"/>
  <c r="D32" i="6"/>
  <c r="C32" i="6"/>
  <c r="F31" i="6"/>
  <c r="E31" i="6"/>
  <c r="D31" i="6"/>
  <c r="C31" i="6"/>
  <c r="F30" i="6"/>
  <c r="E30" i="6"/>
  <c r="D30" i="6"/>
  <c r="C30" i="6"/>
  <c r="F29" i="6"/>
  <c r="E29" i="6"/>
  <c r="D29" i="6"/>
  <c r="C29" i="6"/>
  <c r="F28" i="6"/>
  <c r="E28" i="6"/>
  <c r="D28" i="6"/>
  <c r="C28" i="6"/>
  <c r="F27" i="6"/>
  <c r="E27" i="6"/>
  <c r="D27" i="6"/>
  <c r="C27" i="6"/>
  <c r="F26" i="6"/>
  <c r="E26" i="6"/>
  <c r="D26" i="6"/>
  <c r="C26" i="6"/>
  <c r="F25" i="6"/>
  <c r="E25" i="6"/>
  <c r="D25" i="6"/>
  <c r="C25" i="6"/>
  <c r="F24" i="6"/>
  <c r="E24" i="6"/>
  <c r="D24" i="6"/>
  <c r="C24" i="6"/>
  <c r="F23" i="6"/>
  <c r="E23" i="6"/>
  <c r="D23" i="6"/>
  <c r="C23" i="6"/>
  <c r="F22" i="6"/>
  <c r="E22" i="6"/>
  <c r="D22" i="6"/>
  <c r="C22" i="6"/>
  <c r="F21" i="6"/>
  <c r="E21" i="6"/>
  <c r="D21" i="6"/>
  <c r="C21" i="6"/>
  <c r="F20" i="6"/>
  <c r="E20" i="6"/>
  <c r="D20" i="6"/>
  <c r="C20" i="6"/>
  <c r="F19" i="6"/>
  <c r="E19" i="6"/>
  <c r="D19" i="6"/>
  <c r="C19" i="6"/>
  <c r="F18" i="6"/>
  <c r="E18" i="6"/>
  <c r="D18" i="6"/>
  <c r="C18" i="6"/>
  <c r="F17" i="6"/>
  <c r="E17" i="6"/>
  <c r="D17" i="6"/>
  <c r="C17" i="6"/>
  <c r="F16" i="6"/>
  <c r="E16" i="6"/>
  <c r="D16" i="6"/>
  <c r="C16" i="6"/>
  <c r="F15" i="6"/>
  <c r="E15" i="6"/>
  <c r="D15" i="6"/>
  <c r="C15" i="6"/>
  <c r="F14" i="6"/>
  <c r="E14" i="6"/>
  <c r="D14" i="6"/>
  <c r="C14" i="6"/>
  <c r="F13" i="6"/>
  <c r="E13" i="6"/>
  <c r="D13" i="6"/>
  <c r="C13" i="6"/>
  <c r="F12" i="6"/>
  <c r="E12" i="6"/>
  <c r="D12" i="6"/>
  <c r="C12" i="6"/>
  <c r="F11" i="6"/>
  <c r="E11" i="6"/>
  <c r="D11" i="6"/>
  <c r="C11" i="6"/>
  <c r="F10" i="6"/>
  <c r="E10" i="6"/>
  <c r="D10" i="6"/>
  <c r="C10" i="6"/>
  <c r="F9" i="6"/>
  <c r="E9" i="6"/>
  <c r="D9" i="6"/>
  <c r="C9" i="6"/>
  <c r="F8" i="6"/>
  <c r="E8" i="6"/>
  <c r="D8" i="6"/>
  <c r="C8" i="6"/>
  <c r="F7" i="6"/>
  <c r="E7" i="6"/>
  <c r="D7" i="6"/>
  <c r="C7" i="6"/>
  <c r="F6" i="6"/>
  <c r="E6" i="6"/>
  <c r="D6" i="6"/>
  <c r="C6" i="6"/>
  <c r="F5" i="6"/>
  <c r="E5" i="6"/>
  <c r="D5" i="6"/>
  <c r="C5" i="6"/>
  <c r="C5" i="4"/>
  <c r="D5" i="4"/>
  <c r="E5" i="4"/>
  <c r="F5" i="4"/>
  <c r="G5" i="4"/>
  <c r="C6" i="4"/>
  <c r="D6" i="4"/>
  <c r="E6" i="4"/>
  <c r="F6" i="4"/>
  <c r="G6" i="4"/>
  <c r="C7" i="4"/>
  <c r="D7" i="4"/>
  <c r="E7" i="4"/>
  <c r="F7" i="4"/>
  <c r="G7" i="4"/>
  <c r="C8" i="4"/>
  <c r="D8" i="4"/>
  <c r="E8" i="4"/>
  <c r="F8" i="4"/>
  <c r="G8" i="4"/>
  <c r="C9" i="4"/>
  <c r="D9" i="4"/>
  <c r="E9" i="4"/>
  <c r="F9" i="4"/>
  <c r="G9" i="4"/>
  <c r="C10" i="4"/>
  <c r="D10" i="4"/>
  <c r="E10" i="4"/>
  <c r="F10" i="4"/>
  <c r="G10" i="4"/>
  <c r="C11" i="4"/>
  <c r="D11" i="4"/>
  <c r="E11" i="4"/>
  <c r="F11" i="4"/>
  <c r="G11" i="4"/>
  <c r="C12" i="4"/>
  <c r="D12" i="4"/>
  <c r="E12" i="4"/>
  <c r="F12" i="4"/>
  <c r="G12" i="4"/>
  <c r="C13" i="4"/>
  <c r="D13" i="4"/>
  <c r="E13" i="4"/>
  <c r="F13" i="4"/>
  <c r="G13" i="4"/>
  <c r="C14" i="4"/>
  <c r="D14" i="4"/>
  <c r="E14" i="4"/>
  <c r="F14" i="4"/>
  <c r="G14" i="4"/>
  <c r="C15" i="4"/>
  <c r="D15" i="4"/>
  <c r="E15" i="4"/>
  <c r="F15" i="4"/>
  <c r="G15" i="4"/>
  <c r="C16" i="4"/>
  <c r="D16" i="4"/>
  <c r="E16" i="4"/>
  <c r="F16" i="4"/>
  <c r="G16" i="4"/>
  <c r="C17" i="4"/>
  <c r="D17" i="4"/>
  <c r="E17" i="4"/>
  <c r="F17" i="4"/>
  <c r="G17" i="4"/>
  <c r="C18" i="4"/>
  <c r="D18" i="4"/>
  <c r="E18" i="4"/>
  <c r="F18" i="4"/>
  <c r="G18" i="4"/>
  <c r="C19" i="4"/>
  <c r="D19" i="4"/>
  <c r="E19" i="4"/>
  <c r="F19" i="4"/>
  <c r="G19" i="4"/>
  <c r="C20" i="4"/>
  <c r="D20" i="4"/>
  <c r="E20" i="4"/>
  <c r="F20" i="4"/>
  <c r="G20" i="4"/>
  <c r="C21" i="4"/>
  <c r="D21" i="4"/>
  <c r="E21" i="4"/>
  <c r="F21" i="4"/>
  <c r="G21" i="4"/>
  <c r="C22" i="4"/>
  <c r="D22" i="4"/>
  <c r="E22" i="4"/>
  <c r="F22" i="4"/>
  <c r="G22" i="4"/>
  <c r="C23" i="4"/>
  <c r="D23" i="4"/>
  <c r="E23" i="4"/>
  <c r="F23" i="4"/>
  <c r="G23" i="4"/>
  <c r="C24" i="4"/>
  <c r="D24" i="4"/>
  <c r="E24" i="4"/>
  <c r="F24" i="4"/>
  <c r="G24" i="4"/>
  <c r="C25" i="4"/>
  <c r="D25" i="4"/>
  <c r="E25" i="4"/>
  <c r="F25" i="4"/>
  <c r="G25" i="4"/>
  <c r="C26" i="4"/>
  <c r="D26" i="4"/>
  <c r="E26" i="4"/>
  <c r="F26" i="4"/>
  <c r="G26" i="4"/>
  <c r="C27" i="4"/>
  <c r="D27" i="4"/>
  <c r="E27" i="4"/>
  <c r="F27" i="4"/>
  <c r="G27" i="4"/>
  <c r="C28" i="4"/>
  <c r="D28" i="4"/>
  <c r="E28" i="4"/>
  <c r="F28" i="4"/>
  <c r="G28" i="4"/>
  <c r="C29" i="4"/>
  <c r="D29" i="4"/>
  <c r="E29" i="4"/>
  <c r="F29" i="4"/>
  <c r="G29" i="4"/>
  <c r="C30" i="4"/>
  <c r="D30" i="4"/>
  <c r="E30" i="4"/>
  <c r="F30" i="4"/>
  <c r="G30" i="4"/>
  <c r="C31" i="4"/>
  <c r="D31" i="4"/>
  <c r="E31" i="4"/>
  <c r="F31" i="4"/>
  <c r="G31" i="4"/>
  <c r="C32" i="4"/>
  <c r="D32" i="4"/>
  <c r="E32" i="4"/>
  <c r="F32" i="4"/>
  <c r="G32" i="4"/>
  <c r="C33" i="4"/>
  <c r="D33" i="4"/>
  <c r="E33" i="4"/>
  <c r="F33" i="4"/>
  <c r="G33" i="4"/>
  <c r="C34" i="4"/>
  <c r="D34" i="4"/>
  <c r="E34" i="4"/>
  <c r="F34" i="4"/>
  <c r="G34" i="4"/>
  <c r="C35" i="4"/>
  <c r="D35" i="4"/>
  <c r="E35" i="4"/>
  <c r="F35" i="4"/>
  <c r="G35" i="4"/>
  <c r="C36" i="4"/>
  <c r="D36" i="4"/>
  <c r="E36" i="4"/>
  <c r="F36" i="4"/>
  <c r="G36" i="4"/>
  <c r="C37" i="4"/>
  <c r="D37" i="4"/>
  <c r="E37" i="4"/>
  <c r="F37" i="4"/>
  <c r="G37" i="4"/>
  <c r="C38" i="4"/>
  <c r="D38" i="4"/>
  <c r="E38" i="4"/>
  <c r="F38" i="4"/>
  <c r="G38" i="4"/>
  <c r="C39" i="4"/>
  <c r="D39" i="4"/>
  <c r="E39" i="4"/>
  <c r="F39" i="4"/>
  <c r="G39" i="4"/>
  <c r="C40" i="4"/>
  <c r="D40" i="4"/>
  <c r="E40" i="4"/>
  <c r="F40" i="4"/>
  <c r="G40" i="4"/>
  <c r="C41" i="4"/>
  <c r="D41" i="4"/>
  <c r="E41" i="4"/>
  <c r="F41" i="4"/>
  <c r="G41" i="4"/>
  <c r="C42" i="4"/>
  <c r="D42" i="4"/>
  <c r="E42" i="4"/>
  <c r="F42" i="4"/>
  <c r="G42" i="4"/>
  <c r="C43" i="4"/>
  <c r="D43" i="4"/>
  <c r="E43" i="4"/>
  <c r="F43" i="4"/>
  <c r="G43" i="4"/>
  <c r="C44" i="4"/>
  <c r="D44" i="4"/>
  <c r="E44" i="4"/>
  <c r="F44" i="4"/>
  <c r="G44" i="4"/>
  <c r="C45" i="4"/>
  <c r="D45" i="4"/>
  <c r="E45" i="4"/>
  <c r="F45" i="4"/>
  <c r="G45" i="4"/>
  <c r="C46" i="4"/>
  <c r="D46" i="4"/>
  <c r="E46" i="4"/>
  <c r="F46" i="4"/>
  <c r="G46" i="4"/>
  <c r="C47" i="4"/>
  <c r="D47" i="4"/>
  <c r="E47" i="4"/>
  <c r="F47" i="4"/>
  <c r="G47" i="4"/>
  <c r="C48" i="4"/>
  <c r="D48" i="4"/>
  <c r="E48" i="4"/>
  <c r="F48" i="4"/>
  <c r="G48" i="4"/>
  <c r="C49" i="4"/>
  <c r="D49" i="4"/>
  <c r="E49" i="4"/>
  <c r="F49" i="4"/>
  <c r="G49" i="4"/>
  <c r="C50" i="4"/>
  <c r="D50" i="4"/>
  <c r="E50" i="4"/>
  <c r="F50" i="4"/>
  <c r="G50" i="4"/>
  <c r="C51" i="4"/>
  <c r="D51" i="4"/>
  <c r="E51" i="4"/>
  <c r="F51" i="4"/>
  <c r="G51" i="4"/>
  <c r="C52" i="4"/>
  <c r="D52" i="4"/>
  <c r="E52" i="4"/>
  <c r="F52" i="4"/>
  <c r="G52" i="4"/>
  <c r="C53" i="4"/>
  <c r="D53" i="4"/>
  <c r="E53" i="4"/>
  <c r="F53" i="4"/>
  <c r="G53" i="4"/>
  <c r="C54" i="4"/>
  <c r="D54" i="4"/>
  <c r="E54" i="4"/>
  <c r="F54" i="4"/>
  <c r="G54" i="4"/>
  <c r="G4" i="4"/>
  <c r="F4" i="4"/>
  <c r="E4" i="4"/>
  <c r="D4" i="4"/>
  <c r="C4" i="4"/>
  <c r="D3" i="4"/>
  <c r="E3" i="4"/>
  <c r="F3" i="4"/>
  <c r="G3" i="4"/>
  <c r="C3" i="4"/>
  <c r="C5" i="2"/>
  <c r="D5" i="2"/>
  <c r="E5" i="2"/>
  <c r="F5" i="2"/>
  <c r="G5" i="2"/>
  <c r="C6" i="2"/>
  <c r="D6" i="2"/>
  <c r="E6" i="2"/>
  <c r="F6" i="2"/>
  <c r="G6" i="2"/>
  <c r="C7" i="2"/>
  <c r="D7" i="2"/>
  <c r="E7" i="2"/>
  <c r="F7" i="2"/>
  <c r="G7" i="2"/>
  <c r="C8" i="2"/>
  <c r="D8" i="2"/>
  <c r="E8" i="2"/>
  <c r="F8" i="2"/>
  <c r="G8" i="2"/>
  <c r="C9" i="2"/>
  <c r="D9" i="2"/>
  <c r="E9" i="2"/>
  <c r="F9" i="2"/>
  <c r="G9" i="2"/>
  <c r="C10" i="2"/>
  <c r="D10" i="2"/>
  <c r="E10" i="2"/>
  <c r="F10" i="2"/>
  <c r="G10" i="2"/>
  <c r="C11" i="2"/>
  <c r="D11" i="2"/>
  <c r="E11" i="2"/>
  <c r="F11" i="2"/>
  <c r="G11" i="2"/>
  <c r="C12" i="2"/>
  <c r="D12" i="2"/>
  <c r="E12" i="2"/>
  <c r="F12" i="2"/>
  <c r="G12" i="2"/>
  <c r="C13" i="2"/>
  <c r="D13" i="2"/>
  <c r="E13" i="2"/>
  <c r="F13" i="2"/>
  <c r="G13" i="2"/>
  <c r="C14" i="2"/>
  <c r="D14" i="2"/>
  <c r="E14" i="2"/>
  <c r="F14" i="2"/>
  <c r="G14" i="2"/>
  <c r="C15" i="2"/>
  <c r="D15" i="2"/>
  <c r="E15" i="2"/>
  <c r="F15" i="2"/>
  <c r="G15" i="2"/>
  <c r="C16" i="2"/>
  <c r="D16" i="2"/>
  <c r="E16" i="2"/>
  <c r="F16" i="2"/>
  <c r="G16" i="2"/>
  <c r="C17" i="2"/>
  <c r="D17" i="2"/>
  <c r="E17" i="2"/>
  <c r="F17" i="2"/>
  <c r="G17" i="2"/>
  <c r="C18" i="2"/>
  <c r="D18" i="2"/>
  <c r="E18" i="2"/>
  <c r="F18" i="2"/>
  <c r="G18" i="2"/>
  <c r="C19" i="2"/>
  <c r="D19" i="2"/>
  <c r="E19" i="2"/>
  <c r="F19" i="2"/>
  <c r="G19" i="2"/>
  <c r="C20" i="2"/>
  <c r="D20" i="2"/>
  <c r="E20" i="2"/>
  <c r="F20" i="2"/>
  <c r="G20" i="2"/>
  <c r="C21" i="2"/>
  <c r="D21" i="2"/>
  <c r="E21" i="2"/>
  <c r="F21" i="2"/>
  <c r="G21" i="2"/>
  <c r="C22" i="2"/>
  <c r="D22" i="2"/>
  <c r="E22" i="2"/>
  <c r="F22" i="2"/>
  <c r="G22" i="2"/>
  <c r="C23" i="2"/>
  <c r="D23" i="2"/>
  <c r="E23" i="2"/>
  <c r="F23" i="2"/>
  <c r="G23" i="2"/>
  <c r="C24" i="2"/>
  <c r="D24" i="2"/>
  <c r="E24" i="2"/>
  <c r="F24" i="2"/>
  <c r="G24" i="2"/>
  <c r="C25" i="2"/>
  <c r="D25" i="2"/>
  <c r="E25" i="2"/>
  <c r="F25" i="2"/>
  <c r="G25" i="2"/>
  <c r="C26" i="2"/>
  <c r="D26" i="2"/>
  <c r="E26" i="2"/>
  <c r="F26" i="2"/>
  <c r="G26" i="2"/>
  <c r="C27" i="2"/>
  <c r="D27" i="2"/>
  <c r="E27" i="2"/>
  <c r="F27" i="2"/>
  <c r="G27" i="2"/>
  <c r="C28" i="2"/>
  <c r="D28" i="2"/>
  <c r="E28" i="2"/>
  <c r="F28" i="2"/>
  <c r="G28" i="2"/>
  <c r="C29" i="2"/>
  <c r="D29" i="2"/>
  <c r="E29" i="2"/>
  <c r="F29" i="2"/>
  <c r="G29" i="2"/>
  <c r="C30" i="2"/>
  <c r="D30" i="2"/>
  <c r="E30" i="2"/>
  <c r="F30" i="2"/>
  <c r="G30" i="2"/>
  <c r="C31" i="2"/>
  <c r="D31" i="2"/>
  <c r="E31" i="2"/>
  <c r="F31" i="2"/>
  <c r="G31" i="2"/>
  <c r="C32" i="2"/>
  <c r="D32" i="2"/>
  <c r="E32" i="2"/>
  <c r="F32" i="2"/>
  <c r="G32" i="2"/>
  <c r="C33" i="2"/>
  <c r="D33" i="2"/>
  <c r="E33" i="2"/>
  <c r="F33" i="2"/>
  <c r="G33" i="2"/>
  <c r="C34" i="2"/>
  <c r="D34" i="2"/>
  <c r="E34" i="2"/>
  <c r="F34" i="2"/>
  <c r="G34" i="2"/>
  <c r="C35" i="2"/>
  <c r="D35" i="2"/>
  <c r="E35" i="2"/>
  <c r="F35" i="2"/>
  <c r="G35" i="2"/>
  <c r="C36" i="2"/>
  <c r="D36" i="2"/>
  <c r="E36" i="2"/>
  <c r="F36" i="2"/>
  <c r="G36" i="2"/>
  <c r="C37" i="2"/>
  <c r="D37" i="2"/>
  <c r="E37" i="2"/>
  <c r="F37" i="2"/>
  <c r="G37" i="2"/>
  <c r="C38" i="2"/>
  <c r="D38" i="2"/>
  <c r="E38" i="2"/>
  <c r="F38" i="2"/>
  <c r="G38" i="2"/>
  <c r="C39" i="2"/>
  <c r="D39" i="2"/>
  <c r="E39" i="2"/>
  <c r="F39" i="2"/>
  <c r="G39" i="2"/>
  <c r="C40" i="2"/>
  <c r="D40" i="2"/>
  <c r="E40" i="2"/>
  <c r="F40" i="2"/>
  <c r="G40" i="2"/>
  <c r="C41" i="2"/>
  <c r="D41" i="2"/>
  <c r="E41" i="2"/>
  <c r="F41" i="2"/>
  <c r="G41" i="2"/>
  <c r="C42" i="2"/>
  <c r="D42" i="2"/>
  <c r="E42" i="2"/>
  <c r="F42" i="2"/>
  <c r="G42" i="2"/>
  <c r="C43" i="2"/>
  <c r="D43" i="2"/>
  <c r="E43" i="2"/>
  <c r="F43" i="2"/>
  <c r="G43" i="2"/>
  <c r="C44" i="2"/>
  <c r="D44" i="2"/>
  <c r="E44" i="2"/>
  <c r="F44" i="2"/>
  <c r="G44" i="2"/>
  <c r="C45" i="2"/>
  <c r="D45" i="2"/>
  <c r="E45" i="2"/>
  <c r="F45" i="2"/>
  <c r="G45" i="2"/>
  <c r="C46" i="2"/>
  <c r="D46" i="2"/>
  <c r="E46" i="2"/>
  <c r="F46" i="2"/>
  <c r="G46" i="2"/>
  <c r="C47" i="2"/>
  <c r="D47" i="2"/>
  <c r="E47" i="2"/>
  <c r="F47" i="2"/>
  <c r="G47" i="2"/>
  <c r="C48" i="2"/>
  <c r="D48" i="2"/>
  <c r="E48" i="2"/>
  <c r="F48" i="2"/>
  <c r="G48" i="2"/>
  <c r="C49" i="2"/>
  <c r="D49" i="2"/>
  <c r="E49" i="2"/>
  <c r="F49" i="2"/>
  <c r="G49" i="2"/>
  <c r="C50" i="2"/>
  <c r="D50" i="2"/>
  <c r="E50" i="2"/>
  <c r="F50" i="2"/>
  <c r="G50" i="2"/>
  <c r="C51" i="2"/>
  <c r="D51" i="2"/>
  <c r="E51" i="2"/>
  <c r="F51" i="2"/>
  <c r="G51" i="2"/>
  <c r="C52" i="2"/>
  <c r="D52" i="2"/>
  <c r="E52" i="2"/>
  <c r="F52" i="2"/>
  <c r="G52" i="2"/>
  <c r="C53" i="2"/>
  <c r="D53" i="2"/>
  <c r="E53" i="2"/>
  <c r="F53" i="2"/>
  <c r="G53" i="2"/>
  <c r="C54" i="2"/>
  <c r="D54" i="2"/>
  <c r="E54" i="2"/>
  <c r="F54" i="2"/>
  <c r="G54" i="2"/>
  <c r="G4" i="2"/>
  <c r="F4" i="2"/>
  <c r="E4" i="2"/>
  <c r="D4" i="2"/>
  <c r="C4" i="2"/>
  <c r="D3" i="2"/>
  <c r="E3" i="2"/>
  <c r="F3" i="2"/>
  <c r="G3" i="2"/>
  <c r="C3" i="2"/>
  <c r="C5" i="1"/>
  <c r="D5" i="1"/>
  <c r="E5" i="1"/>
  <c r="F5" i="1"/>
  <c r="G5" i="1"/>
  <c r="C6" i="1"/>
  <c r="D6" i="1"/>
  <c r="E6" i="1"/>
  <c r="F6" i="1"/>
  <c r="G6" i="1"/>
  <c r="C7" i="1"/>
  <c r="D7" i="1"/>
  <c r="E7" i="1"/>
  <c r="F7" i="1"/>
  <c r="G7" i="1"/>
  <c r="C8" i="1"/>
  <c r="D8" i="1"/>
  <c r="E8" i="1"/>
  <c r="F8" i="1"/>
  <c r="G8" i="1"/>
  <c r="C9" i="1"/>
  <c r="D9" i="1"/>
  <c r="E9" i="1"/>
  <c r="F9" i="1"/>
  <c r="G9" i="1"/>
  <c r="C10" i="1"/>
  <c r="D10" i="1"/>
  <c r="E10" i="1"/>
  <c r="F10" i="1"/>
  <c r="G10" i="1"/>
  <c r="C11" i="1"/>
  <c r="D11" i="1"/>
  <c r="E11" i="1"/>
  <c r="F11" i="1"/>
  <c r="G11" i="1"/>
  <c r="C12" i="1"/>
  <c r="D12" i="1"/>
  <c r="E12" i="1"/>
  <c r="F12" i="1"/>
  <c r="G12" i="1"/>
  <c r="C13" i="1"/>
  <c r="D13" i="1"/>
  <c r="E13" i="1"/>
  <c r="F13" i="1"/>
  <c r="G13" i="1"/>
  <c r="C14" i="1"/>
  <c r="D14" i="1"/>
  <c r="E14" i="1"/>
  <c r="F14" i="1"/>
  <c r="G14" i="1"/>
  <c r="C15" i="1"/>
  <c r="D15" i="1"/>
  <c r="E15" i="1"/>
  <c r="F15" i="1"/>
  <c r="G15" i="1"/>
  <c r="C16" i="1"/>
  <c r="D16" i="1"/>
  <c r="E16" i="1"/>
  <c r="F16" i="1"/>
  <c r="G16" i="1"/>
  <c r="C17" i="1"/>
  <c r="D17" i="1"/>
  <c r="E17" i="1"/>
  <c r="F17" i="1"/>
  <c r="G17" i="1"/>
  <c r="C18" i="1"/>
  <c r="D18" i="1"/>
  <c r="E18" i="1"/>
  <c r="F18" i="1"/>
  <c r="G18" i="1"/>
  <c r="C19" i="1"/>
  <c r="D19" i="1"/>
  <c r="E19" i="1"/>
  <c r="F19" i="1"/>
  <c r="G19" i="1"/>
  <c r="C20" i="1"/>
  <c r="D20" i="1"/>
  <c r="E20" i="1"/>
  <c r="F20" i="1"/>
  <c r="G20" i="1"/>
  <c r="C21" i="1"/>
  <c r="D21" i="1"/>
  <c r="E21" i="1"/>
  <c r="F21" i="1"/>
  <c r="G21" i="1"/>
  <c r="C22" i="1"/>
  <c r="D22" i="1"/>
  <c r="E22" i="1"/>
  <c r="F22" i="1"/>
  <c r="G22" i="1"/>
  <c r="C23" i="1"/>
  <c r="D23" i="1"/>
  <c r="E23" i="1"/>
  <c r="F23" i="1"/>
  <c r="G23" i="1"/>
  <c r="C24" i="1"/>
  <c r="D24" i="1"/>
  <c r="E24" i="1"/>
  <c r="F24" i="1"/>
  <c r="G24" i="1"/>
  <c r="C25" i="1"/>
  <c r="D25" i="1"/>
  <c r="E25" i="1"/>
  <c r="F25" i="1"/>
  <c r="G25" i="1"/>
  <c r="C26" i="1"/>
  <c r="D26" i="1"/>
  <c r="E26" i="1"/>
  <c r="F26" i="1"/>
  <c r="G26" i="1"/>
  <c r="C27" i="1"/>
  <c r="D27" i="1"/>
  <c r="E27" i="1"/>
  <c r="F27" i="1"/>
  <c r="G27" i="1"/>
  <c r="C28" i="1"/>
  <c r="D28" i="1"/>
  <c r="E28" i="1"/>
  <c r="F28" i="1"/>
  <c r="G28" i="1"/>
  <c r="C29" i="1"/>
  <c r="D29" i="1"/>
  <c r="E29" i="1"/>
  <c r="F29" i="1"/>
  <c r="G29" i="1"/>
  <c r="C30" i="1"/>
  <c r="D30" i="1"/>
  <c r="E30" i="1"/>
  <c r="F30" i="1"/>
  <c r="G30" i="1"/>
  <c r="C31" i="1"/>
  <c r="D31" i="1"/>
  <c r="E31" i="1"/>
  <c r="F31" i="1"/>
  <c r="G31" i="1"/>
  <c r="C32" i="1"/>
  <c r="D32" i="1"/>
  <c r="E32" i="1"/>
  <c r="F32" i="1"/>
  <c r="G32" i="1"/>
  <c r="C33" i="1"/>
  <c r="D33" i="1"/>
  <c r="E33" i="1"/>
  <c r="F33" i="1"/>
  <c r="G33" i="1"/>
  <c r="C34" i="1"/>
  <c r="D34" i="1"/>
  <c r="E34" i="1"/>
  <c r="F34" i="1"/>
  <c r="G34" i="1"/>
  <c r="C35" i="1"/>
  <c r="D35" i="1"/>
  <c r="E35" i="1"/>
  <c r="F35" i="1"/>
  <c r="G35" i="1"/>
  <c r="C36" i="1"/>
  <c r="D36" i="1"/>
  <c r="E36" i="1"/>
  <c r="F36" i="1"/>
  <c r="G36" i="1"/>
  <c r="C37" i="1"/>
  <c r="D37" i="1"/>
  <c r="E37" i="1"/>
  <c r="F37" i="1"/>
  <c r="G37" i="1"/>
  <c r="C38" i="1"/>
  <c r="D38" i="1"/>
  <c r="E38" i="1"/>
  <c r="F38" i="1"/>
  <c r="G38" i="1"/>
  <c r="C39" i="1"/>
  <c r="D39" i="1"/>
  <c r="E39" i="1"/>
  <c r="F39" i="1"/>
  <c r="G39" i="1"/>
  <c r="C40" i="1"/>
  <c r="D40" i="1"/>
  <c r="E40" i="1"/>
  <c r="F40" i="1"/>
  <c r="G40" i="1"/>
  <c r="C41" i="1"/>
  <c r="D41" i="1"/>
  <c r="E41" i="1"/>
  <c r="F41" i="1"/>
  <c r="G41" i="1"/>
  <c r="C42" i="1"/>
  <c r="D42" i="1"/>
  <c r="E42" i="1"/>
  <c r="F42" i="1"/>
  <c r="G42" i="1"/>
  <c r="C43" i="1"/>
  <c r="D43" i="1"/>
  <c r="E43" i="1"/>
  <c r="F43" i="1"/>
  <c r="G43" i="1"/>
  <c r="C44" i="1"/>
  <c r="D44" i="1"/>
  <c r="E44" i="1"/>
  <c r="F44" i="1"/>
  <c r="G44" i="1"/>
  <c r="C45" i="1"/>
  <c r="D45" i="1"/>
  <c r="E45" i="1"/>
  <c r="F45" i="1"/>
  <c r="G45" i="1"/>
  <c r="C46" i="1"/>
  <c r="D46" i="1"/>
  <c r="E46" i="1"/>
  <c r="F46" i="1"/>
  <c r="G46" i="1"/>
  <c r="C47" i="1"/>
  <c r="D47" i="1"/>
  <c r="E47" i="1"/>
  <c r="F47" i="1"/>
  <c r="G47" i="1"/>
  <c r="C48" i="1"/>
  <c r="D48" i="1"/>
  <c r="E48" i="1"/>
  <c r="F48" i="1"/>
  <c r="G48" i="1"/>
  <c r="C49" i="1"/>
  <c r="D49" i="1"/>
  <c r="E49" i="1"/>
  <c r="F49" i="1"/>
  <c r="G49" i="1"/>
  <c r="C50" i="1"/>
  <c r="D50" i="1"/>
  <c r="E50" i="1"/>
  <c r="F50" i="1"/>
  <c r="G50" i="1"/>
  <c r="C51" i="1"/>
  <c r="D51" i="1"/>
  <c r="E51" i="1"/>
  <c r="F51" i="1"/>
  <c r="G51" i="1"/>
  <c r="C52" i="1"/>
  <c r="D52" i="1"/>
  <c r="E52" i="1"/>
  <c r="F52" i="1"/>
  <c r="G52" i="1"/>
  <c r="C53" i="1"/>
  <c r="D53" i="1"/>
  <c r="E53" i="1"/>
  <c r="F53" i="1"/>
  <c r="G53" i="1"/>
  <c r="C54" i="1"/>
  <c r="D54" i="1"/>
  <c r="E54" i="1"/>
  <c r="F54" i="1"/>
  <c r="G54" i="1"/>
  <c r="G4" i="1"/>
  <c r="F4" i="1"/>
  <c r="E4" i="1"/>
  <c r="D4" i="1"/>
  <c r="C4" i="1"/>
  <c r="D3" i="1"/>
  <c r="E3" i="1"/>
  <c r="F3" i="1"/>
  <c r="G3" i="1"/>
  <c r="C3" i="1"/>
</calcChain>
</file>

<file path=xl/sharedStrings.xml><?xml version="1.0" encoding="utf-8"?>
<sst xmlns="http://schemas.openxmlformats.org/spreadsheetml/2006/main" count="454" uniqueCount="120">
  <si>
    <t>Code</t>
  </si>
  <si>
    <t xml:space="preserve">State </t>
  </si>
  <si>
    <t>US</t>
  </si>
  <si>
    <t>United States</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</si>
  <si>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</si>
  <si>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</si>
  <si>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</si>
  <si>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</si>
  <si>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</si>
  <si>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</si>
  <si>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</si>
  <si>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</si>
  <si>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</si>
  <si>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</si>
  <si>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</si>
  <si>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</si>
  <si>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</si>
  <si>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</si>
  <si>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</si>
  <si>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</si>
  <si>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</si>
  <si>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</si>
  <si>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</si>
  <si>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</si>
  <si>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</si>
  <si>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</si>
  <si>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</si>
  <si>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</si>
  <si>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</si>
  <si>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</si>
  <si>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</si>
  <si>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</si>
  <si>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</si>
  <si>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</si>
  <si>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</si>
  <si>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</si>
  <si>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</si>
  <si>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</si>
  <si>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</si>
  <si>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</si>
  <si>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</si>
  <si>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</si>
  <si>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</si>
  <si>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</si>
  <si>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</si>
  <si>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</si>
  <si>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</si>
  <si>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</si>
  <si>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</si>
  <si>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</si>
  <si>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</si>
  <si>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</si>
  <si>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</si>
  <si>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</si>
  <si>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</si>
  <si>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</si>
  <si>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</si>
  <si>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</si>
  <si>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</si>
  <si>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</si>
  <si>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</si>
  <si>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</si>
  <si>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</si>
  <si>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</si>
  <si>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</si>
  <si>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</si>
  <si>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</si>
  <si>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</si>
  <si>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</si>
  <si>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</si>
  <si>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</si>
  <si>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</si>
  <si>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</si>
  <si>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</si>
  <si>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</si>
  <si>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</si>
  <si>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</si>
  <si>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</si>
  <si>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</si>
  <si>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</si>
  <si>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</si>
  <si>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</si>
  <si>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</si>
  <si>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</si>
  <si>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</si>
  <si>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</si>
  <si>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</si>
  <si>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</si>
  <si>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</si>
  <si>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</si>
  <si>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</si>
  <si>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</si>
  <si>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</si>
  <si>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</si>
  <si>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</si>
  <si>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</si>
  <si>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</si>
  <si>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</si>
  <si>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</si>
  <si>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</si>
  <si>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</si>
  <si>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</si>
  <si>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</si>
  <si>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</si>
  <si>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</si>
  <si>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</si>
  <si>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Population</t>
  </si>
  <si>
    <t xml:space="preserve">Potentially Eligible Population </t>
  </si>
  <si>
    <t xml:space="preserve">Eligible Population </t>
  </si>
  <si>
    <t>Recipients</t>
  </si>
  <si>
    <t>Total Expenditures</t>
  </si>
  <si>
    <t>Table 1 - SSI Total Data</t>
  </si>
  <si>
    <t>Table 2 - SSI Subgroup 1: Elderly (65+)</t>
  </si>
  <si>
    <t>Table 3 - SSI Subgroup 2: Disabled Population</t>
  </si>
  <si>
    <r>
      <rPr>
        <b/>
        <sz val="12"/>
        <color theme="1"/>
        <rFont val="Calibri"/>
        <family val="2"/>
        <scheme val="minor"/>
      </rPr>
      <t>Source:</t>
    </r>
    <r>
      <rPr>
        <sz val="12"/>
        <color theme="1"/>
        <rFont val="Calibri"/>
        <family val="2"/>
        <scheme val="minor"/>
      </rPr>
      <t xml:space="preserve"> Potentially Eligible and Eligible data from Urban Institute TRIM3 estimates, using CPS, 2-year average (2011 - 2012). Recipient data from administrative data adjusted to match the TRIM3 and CPS eligibility universe FY 2010. Expenditure data from the U.S. Social Security Administration, Office of Retirement and Disability Policy, Annual Statistical Supplements, 2012 and 2013, Table 7.B1 (expenditure amounts are adjusted from calendar year to fiscal year).
</t>
    </r>
    <r>
      <rPr>
        <b/>
        <sz val="12"/>
        <color theme="1"/>
        <rFont val="Calibri"/>
        <family val="2"/>
        <scheme val="minor"/>
      </rPr>
      <t>Notes:</t>
    </r>
    <r>
      <rPr>
        <sz val="12"/>
        <color theme="1"/>
        <rFont val="Calibri"/>
        <family val="2"/>
        <scheme val="minor"/>
      </rPr>
      <t xml:space="preserve"> The population numbers for the total SSI category are from the US Census. The population estimates for the sub-categories comes from the TRIM3 population estimates based on age and disability status. These populations estimates are based on a slightly smaller population total, because TRIM3 excludes institutionalized populations (those in prison, in nursing homes, etc.). </t>
    </r>
  </si>
  <si>
    <t>Disabled</t>
  </si>
  <si>
    <t>Spending</t>
  </si>
  <si>
    <t xml:space="preserve">Table 1 - SSI Recipients and Spending by Subgroup </t>
  </si>
  <si>
    <t xml:space="preserve">Elderly </t>
  </si>
  <si>
    <t>(% of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</si>
</sst>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70" formatCode="0.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6">
    <border>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indexed="64"/>
      </bottom>
      <diagonal/>
    </border>
    <border>
      <left style="thin">
        <color auto="1"/>
      </left>
      <right/>
      <top style="thin">
        <color indexed="64"/>
      </top>
      <bottom style="thin">
        <color indexed="64"/>
      </bottom>
      <diagonal/>
    </border>
    <border>
      <left/>
      <right style="thin">
        <color indexed="64"/>
      </right>
      <top style="thin">
        <color auto="1"/>
      </top>
      <bottom style="thin">
        <color auto="1"/>
      </bottom>
      <diagonal/>
    </border>
  </borders>
  <cellStyleXfs count="2">
    <xf numFmtId="0" fontId="0" fillId="0" borderId="0"/>
    <xf numFmtId="164" fontId="1" fillId="0" borderId="0" applyFont="0" applyFill="0" applyBorder="0" applyAlignment="0" applyProtection="0"/>
  </cellStyleXfs>
  <cellXfs count="36">
    <xf numFmtId="0" fontId="0" fillId="0" borderId="0" xfId="0"/>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0" fillId="0" borderId="3" xfId="0" applyBorder="1"/>
    <xf numFmtId="164" fontId="0" fillId="0" borderId="3" xfId="1" applyFont="1" applyBorder="1"/>
    <xf numFmtId="0" fontId="0" fillId="0" borderId="4" xfId="0" applyBorder="1"/>
    <xf numFmtId="164" fontId="0" fillId="0" borderId="4" xfId="1" applyFont="1" applyBorder="1"/>
    <xf numFmtId="164" fontId="0" fillId="0" borderId="4" xfId="0" applyNumberFormat="1" applyBorder="1"/>
    <xf numFmtId="43" fontId="0" fillId="0" borderId="4" xfId="0" applyNumberFormat="1" applyBorder="1"/>
    <xf numFmtId="0" fontId="0" fillId="0" borderId="5" xfId="0" applyBorder="1"/>
    <xf numFmtId="0" fontId="2" fillId="0" borderId="3" xfId="0" applyFont="1" applyBorder="1" applyAlignment="1">
      <alignment horizontal="left" vertical="center"/>
    </xf>
    <xf numFmtId="0" fontId="2" fillId="0" borderId="3" xfId="0" applyFont="1" applyBorder="1" applyAlignment="1">
      <alignment horizontal="left" vertical="center" wrapText="1"/>
    </xf>
    <xf numFmtId="3" fontId="0" fillId="0" borderId="0" xfId="0" applyNumberForma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1" xfId="0" applyBorder="1" applyAlignment="1">
      <alignment horizontal="left" vertical="top" wrapText="1"/>
    </xf>
    <xf numFmtId="0" fontId="2" fillId="0" borderId="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4" xfId="0" applyFont="1" applyBorder="1" applyAlignment="1">
      <alignment horizontal="center" vertical="center" wrapText="1"/>
    </xf>
    <xf numFmtId="170" fontId="0" fillId="0" borderId="0" xfId="0" applyNumberFormat="1"/>
    <xf numFmtId="170" fontId="0" fillId="0" borderId="3" xfId="0" applyNumberFormat="1" applyBorder="1"/>
    <xf numFmtId="170" fontId="0" fillId="0" borderId="4" xfId="0" applyNumberFormat="1" applyBorder="1"/>
    <xf numFmtId="170" fontId="0" fillId="0" borderId="5" xfId="0" applyNumberForma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Iselin/Box%20Sync/Spending%20Drivers/Data%20Files/social/Data_Public%20Welfare%20(SSI)_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atios - Total"/>
      <sheetName val="Ratios - Elderly"/>
      <sheetName val="Ratios Disabled"/>
      <sheetName val="Documentation"/>
    </sheetNames>
    <sheetDataSet>
      <sheetData sheetId="0">
        <row r="3">
          <cell r="C3">
            <v>309971717.625</v>
          </cell>
          <cell r="D3">
            <v>27323248.061458893</v>
          </cell>
          <cell r="E3">
            <v>10573180</v>
          </cell>
          <cell r="F3">
            <v>6744384.5695991311</v>
          </cell>
          <cell r="G3">
            <v>50797412000</v>
          </cell>
          <cell r="H3">
            <v>42397092.156718552</v>
          </cell>
          <cell r="I3">
            <v>23440199.618662778</v>
          </cell>
          <cell r="J3">
            <v>3667810</v>
          </cell>
          <cell r="K3">
            <v>2013576.9738066792</v>
          </cell>
          <cell r="L3">
            <v>5458353500</v>
          </cell>
          <cell r="M3">
            <v>14717837.082060931</v>
          </cell>
          <cell r="N3">
            <v>3883048.4427961144</v>
          </cell>
          <cell r="O3">
            <v>6905370</v>
          </cell>
          <cell r="P3">
            <v>4730807.5957924519</v>
          </cell>
          <cell r="Q3">
            <v>45339058000</v>
          </cell>
        </row>
        <row r="4">
          <cell r="C4">
            <v>4790903</v>
          </cell>
          <cell r="D4">
            <v>409394.92955017061</v>
          </cell>
          <cell r="E4">
            <v>203415</v>
          </cell>
          <cell r="F4">
            <v>142533.80083589075</v>
          </cell>
          <cell r="G4">
            <v>1035502000</v>
          </cell>
          <cell r="H4">
            <v>640307.65386962902</v>
          </cell>
          <cell r="I4">
            <v>314780.90441894502</v>
          </cell>
          <cell r="J4">
            <v>36449.5</v>
          </cell>
          <cell r="K4">
            <v>28246.953514648696</v>
          </cell>
          <cell r="L4">
            <v>30208000</v>
          </cell>
          <cell r="M4">
            <v>409382.24430847203</v>
          </cell>
          <cell r="N4">
            <v>94614.0251312256</v>
          </cell>
          <cell r="O4">
            <v>166965.5</v>
          </cell>
          <cell r="P4">
            <v>114286.84732124206</v>
          </cell>
          <cell r="Q4">
            <v>1005294000</v>
          </cell>
        </row>
        <row r="5">
          <cell r="C5">
            <v>708722.4375</v>
          </cell>
          <cell r="D5">
            <v>49428.860010147051</v>
          </cell>
          <cell r="E5">
            <v>22761</v>
          </cell>
          <cell r="F5">
            <v>11642.089429448344</v>
          </cell>
          <cell r="G5">
            <v>74042000</v>
          </cell>
          <cell r="H5">
            <v>64836.669990420298</v>
          </cell>
          <cell r="I5">
            <v>39844.809991836497</v>
          </cell>
          <cell r="J5">
            <v>9588.5</v>
          </cell>
          <cell r="K5">
            <v>3146.1506115881539</v>
          </cell>
          <cell r="L5">
            <v>7058000</v>
          </cell>
          <cell r="M5">
            <v>27621.8750305176</v>
          </cell>
          <cell r="N5">
            <v>9584.0500183105505</v>
          </cell>
          <cell r="O5">
            <v>13172.5</v>
          </cell>
          <cell r="P5">
            <v>8495.9388178601912</v>
          </cell>
          <cell r="Q5">
            <v>66984000</v>
          </cell>
        </row>
        <row r="6">
          <cell r="C6">
            <v>6602664.5</v>
          </cell>
          <cell r="D6">
            <v>571704.76243209874</v>
          </cell>
          <cell r="E6">
            <v>206004.5</v>
          </cell>
          <cell r="F6">
            <v>91037.230256885872</v>
          </cell>
          <cell r="G6">
            <v>692426500</v>
          </cell>
          <cell r="H6">
            <v>913421.02110242797</v>
          </cell>
          <cell r="I6">
            <v>504947.267368317</v>
          </cell>
          <cell r="J6">
            <v>75146.5</v>
          </cell>
          <cell r="K6">
            <v>26100.998376778411</v>
          </cell>
          <cell r="L6">
            <v>61402500</v>
          </cell>
          <cell r="M6">
            <v>287314.91107559198</v>
          </cell>
          <cell r="N6">
            <v>66757.495063781695</v>
          </cell>
          <cell r="O6">
            <v>130858</v>
          </cell>
          <cell r="P6">
            <v>64936.231880107458</v>
          </cell>
          <cell r="Q6">
            <v>631024000</v>
          </cell>
        </row>
        <row r="7">
          <cell r="C7">
            <v>2911529.5</v>
          </cell>
          <cell r="D7">
            <v>264970.6941947937</v>
          </cell>
          <cell r="E7">
            <v>149410</v>
          </cell>
          <cell r="F7">
            <v>79840.21782235209</v>
          </cell>
          <cell r="G7">
            <v>644876500</v>
          </cell>
          <cell r="H7">
            <v>460180.83897781401</v>
          </cell>
          <cell r="I7">
            <v>215669.73920059201</v>
          </cell>
          <cell r="J7">
            <v>39791</v>
          </cell>
          <cell r="K7">
            <v>14896.247645928395</v>
          </cell>
          <cell r="L7">
            <v>15271000</v>
          </cell>
          <cell r="M7">
            <v>227748.65488934499</v>
          </cell>
          <cell r="N7">
            <v>49300.954994201697</v>
          </cell>
          <cell r="O7">
            <v>109619</v>
          </cell>
          <cell r="P7">
            <v>64943.970176423689</v>
          </cell>
          <cell r="Q7">
            <v>629605500</v>
          </cell>
        </row>
        <row r="8">
          <cell r="C8">
            <v>37809516</v>
          </cell>
          <cell r="D8">
            <v>2920884.0597095517</v>
          </cell>
          <cell r="E8">
            <v>1532345</v>
          </cell>
          <cell r="F8">
            <v>1143831.1769092388</v>
          </cell>
          <cell r="G8">
            <v>9083361000</v>
          </cell>
          <cell r="H8">
            <v>4419871.4515829096</v>
          </cell>
          <cell r="I8">
            <v>2506941.6701793699</v>
          </cell>
          <cell r="J8">
            <v>703517.5</v>
          </cell>
          <cell r="K8">
            <v>533552.49782346433</v>
          </cell>
          <cell r="L8">
            <v>2086779000</v>
          </cell>
          <cell r="M8">
            <v>1494300.5487899799</v>
          </cell>
          <cell r="N8">
            <v>413942.389530182</v>
          </cell>
          <cell r="O8">
            <v>828827.5</v>
          </cell>
          <cell r="P8">
            <v>610278.67908577446</v>
          </cell>
          <cell r="Q8">
            <v>6996582000</v>
          </cell>
        </row>
        <row r="9">
          <cell r="C9">
            <v>5094064</v>
          </cell>
          <cell r="D9">
            <v>406118.36533355701</v>
          </cell>
          <cell r="E9">
            <v>126415.5</v>
          </cell>
          <cell r="F9">
            <v>59487.516025887438</v>
          </cell>
          <cell r="G9">
            <v>415477500</v>
          </cell>
          <cell r="H9">
            <v>620611.07090854598</v>
          </cell>
          <cell r="I9">
            <v>361527.795310974</v>
          </cell>
          <cell r="J9">
            <v>54091.5</v>
          </cell>
          <cell r="K9">
            <v>15630.537906096672</v>
          </cell>
          <cell r="L9">
            <v>39560000</v>
          </cell>
          <cell r="M9">
            <v>158412.644805908</v>
          </cell>
          <cell r="N9">
            <v>44590.570022583001</v>
          </cell>
          <cell r="O9">
            <v>72324</v>
          </cell>
          <cell r="P9">
            <v>43856.978119790765</v>
          </cell>
          <cell r="Q9">
            <v>375917500</v>
          </cell>
        </row>
        <row r="10">
          <cell r="C10">
            <v>3519200</v>
          </cell>
          <cell r="D10">
            <v>361965.63398551918</v>
          </cell>
          <cell r="E10">
            <v>121038.5</v>
          </cell>
          <cell r="F10">
            <v>51056.690161001905</v>
          </cell>
          <cell r="G10">
            <v>367097000</v>
          </cell>
          <cell r="H10">
            <v>508015.79908180202</v>
          </cell>
          <cell r="I10">
            <v>322326.784139633</v>
          </cell>
          <cell r="J10">
            <v>49229</v>
          </cell>
          <cell r="K10">
            <v>13516.383307581351</v>
          </cell>
          <cell r="L10">
            <v>29265000</v>
          </cell>
          <cell r="M10">
            <v>142496.21480846399</v>
          </cell>
          <cell r="N10">
            <v>39638.849845886201</v>
          </cell>
          <cell r="O10">
            <v>71809.5</v>
          </cell>
          <cell r="P10">
            <v>37540.306853420552</v>
          </cell>
          <cell r="Q10">
            <v>337832500</v>
          </cell>
        </row>
        <row r="11">
          <cell r="C11">
            <v>902240.9375</v>
          </cell>
          <cell r="D11">
            <v>99668.875255227103</v>
          </cell>
          <cell r="E11">
            <v>25542</v>
          </cell>
          <cell r="F11">
            <v>12343.382935296746</v>
          </cell>
          <cell r="G11">
            <v>97005500</v>
          </cell>
          <cell r="H11">
            <v>141297.155246735</v>
          </cell>
          <cell r="I11">
            <v>85933.800275802598</v>
          </cell>
          <cell r="J11">
            <v>6341.5</v>
          </cell>
          <cell r="K11">
            <v>2486.8275120186267</v>
          </cell>
          <cell r="L11">
            <v>4751500</v>
          </cell>
          <cell r="M11">
            <v>47087.979924797997</v>
          </cell>
          <cell r="N11">
            <v>13735.0749794245</v>
          </cell>
          <cell r="O11">
            <v>19200.5</v>
          </cell>
          <cell r="P11">
            <v>9856.5554232781196</v>
          </cell>
          <cell r="Q11">
            <v>92254000</v>
          </cell>
        </row>
        <row r="12">
          <cell r="C12">
            <v>626302.5625</v>
          </cell>
          <cell r="D12">
            <v>46185.885045111187</v>
          </cell>
          <cell r="E12">
            <v>29524.5</v>
          </cell>
          <cell r="F12">
            <v>21239.63970487284</v>
          </cell>
          <cell r="G12">
            <v>174532000</v>
          </cell>
          <cell r="H12">
            <v>76961.195088207707</v>
          </cell>
          <cell r="I12">
            <v>42813.610058844097</v>
          </cell>
          <cell r="J12">
            <v>11268.5</v>
          </cell>
          <cell r="K12">
            <v>4152.6305299734277</v>
          </cell>
          <cell r="L12">
            <v>7603000</v>
          </cell>
          <cell r="M12">
            <v>27077.659966111201</v>
          </cell>
          <cell r="N12">
            <v>3372.2749862670898</v>
          </cell>
          <cell r="O12">
            <v>18256</v>
          </cell>
          <cell r="P12">
            <v>17087.009174899413</v>
          </cell>
          <cell r="Q12">
            <v>166928500</v>
          </cell>
        </row>
        <row r="13">
          <cell r="C13">
            <v>19097790</v>
          </cell>
          <cell r="D13">
            <v>2048622.601401329</v>
          </cell>
          <cell r="E13">
            <v>626605</v>
          </cell>
          <cell r="F13">
            <v>405861.13856207428</v>
          </cell>
          <cell r="G13">
            <v>3025641500</v>
          </cell>
          <cell r="H13">
            <v>3409778.65563107</v>
          </cell>
          <cell r="I13">
            <v>1784571.4964570999</v>
          </cell>
          <cell r="J13">
            <v>288782</v>
          </cell>
          <cell r="K13">
            <v>161796.301400884</v>
          </cell>
          <cell r="L13">
            <v>519758000</v>
          </cell>
          <cell r="M13">
            <v>849657.45990562404</v>
          </cell>
          <cell r="N13">
            <v>264051.10494422901</v>
          </cell>
          <cell r="O13">
            <v>337823</v>
          </cell>
          <cell r="P13">
            <v>244064.83716119028</v>
          </cell>
          <cell r="Q13">
            <v>2505883000</v>
          </cell>
        </row>
        <row r="14">
          <cell r="C14">
            <v>9677437</v>
          </cell>
          <cell r="D14">
            <v>709418.65018939995</v>
          </cell>
          <cell r="E14">
            <v>302758.5</v>
          </cell>
          <cell r="F14">
            <v>194059.09152346186</v>
          </cell>
          <cell r="G14">
            <v>1447314500</v>
          </cell>
          <cell r="H14">
            <v>1078984.03581715</v>
          </cell>
          <cell r="I14">
            <v>589144.41502857197</v>
          </cell>
          <cell r="J14">
            <v>56784.5</v>
          </cell>
          <cell r="K14">
            <v>48831.620571516236</v>
          </cell>
          <cell r="L14">
            <v>80650500</v>
          </cell>
          <cell r="M14">
            <v>491651.60030508001</v>
          </cell>
          <cell r="N14">
            <v>120274.235160828</v>
          </cell>
          <cell r="O14">
            <v>245974</v>
          </cell>
          <cell r="P14">
            <v>145227.47095194561</v>
          </cell>
          <cell r="Q14">
            <v>1366664000</v>
          </cell>
        </row>
        <row r="15">
          <cell r="C15">
            <v>1347933.25</v>
          </cell>
          <cell r="D15">
            <v>138025.92486178869</v>
          </cell>
          <cell r="E15">
            <v>43951.5</v>
          </cell>
          <cell r="F15">
            <v>22974.947972441103</v>
          </cell>
          <cell r="G15">
            <v>162220000</v>
          </cell>
          <cell r="H15">
            <v>204615.12494742899</v>
          </cell>
          <cell r="I15">
            <v>123096.459888339</v>
          </cell>
          <cell r="J15">
            <v>17850.5</v>
          </cell>
          <cell r="K15">
            <v>8333.878068631715</v>
          </cell>
          <cell r="L15">
            <v>29438500</v>
          </cell>
          <cell r="M15">
            <v>52695.425025939898</v>
          </cell>
          <cell r="N15">
            <v>14929.4649734497</v>
          </cell>
          <cell r="O15">
            <v>26101</v>
          </cell>
          <cell r="P15">
            <v>14641.069903809388</v>
          </cell>
          <cell r="Q15">
            <v>132781500</v>
          </cell>
        </row>
        <row r="16">
          <cell r="C16">
            <v>1581910.25</v>
          </cell>
          <cell r="D16">
            <v>143502.74059867871</v>
          </cell>
          <cell r="E16">
            <v>35567</v>
          </cell>
          <cell r="F16">
            <v>23096.854899095706</v>
          </cell>
          <cell r="G16">
            <v>167884500</v>
          </cell>
          <cell r="H16">
            <v>231244.490507126</v>
          </cell>
          <cell r="I16">
            <v>130910.380552292</v>
          </cell>
          <cell r="J16">
            <v>12738.5</v>
          </cell>
          <cell r="K16">
            <v>3800.3609921074221</v>
          </cell>
          <cell r="L16">
            <v>6001500</v>
          </cell>
          <cell r="M16">
            <v>46900.740051269502</v>
          </cell>
          <cell r="N16">
            <v>12592.360046386701</v>
          </cell>
          <cell r="O16">
            <v>22828.5</v>
          </cell>
          <cell r="P16">
            <v>19296.493906988282</v>
          </cell>
          <cell r="Q16">
            <v>161883500</v>
          </cell>
        </row>
        <row r="17">
          <cell r="C17">
            <v>12723810</v>
          </cell>
          <cell r="D17">
            <v>1148844.925716877</v>
          </cell>
          <cell r="E17">
            <v>358668</v>
          </cell>
          <cell r="F17">
            <v>227768.34137181262</v>
          </cell>
          <cell r="G17">
            <v>1714454000</v>
          </cell>
          <cell r="H17">
            <v>1739032.66630602</v>
          </cell>
          <cell r="I17">
            <v>980154.13097810699</v>
          </cell>
          <cell r="J17">
            <v>119886.5</v>
          </cell>
          <cell r="K17">
            <v>59294.399216797807</v>
          </cell>
          <cell r="L17">
            <v>139835500</v>
          </cell>
          <cell r="M17">
            <v>509703.455037117</v>
          </cell>
          <cell r="N17">
            <v>168690.79473877</v>
          </cell>
          <cell r="O17">
            <v>238781.5</v>
          </cell>
          <cell r="P17">
            <v>168473.94215501481</v>
          </cell>
          <cell r="Q17">
            <v>1574619000</v>
          </cell>
        </row>
        <row r="18">
          <cell r="C18">
            <v>6350266.5</v>
          </cell>
          <cell r="D18">
            <v>576425.2145004276</v>
          </cell>
          <cell r="E18">
            <v>179478</v>
          </cell>
          <cell r="F18">
            <v>95335.338156607118</v>
          </cell>
          <cell r="G18">
            <v>765639500</v>
          </cell>
          <cell r="H18">
            <v>922737.905601501</v>
          </cell>
          <cell r="I18">
            <v>497978.45449066203</v>
          </cell>
          <cell r="J18">
            <v>35943.5</v>
          </cell>
          <cell r="K18">
            <v>12784.259599809708</v>
          </cell>
          <cell r="L18">
            <v>18706500</v>
          </cell>
          <cell r="M18">
            <v>334435.62118148798</v>
          </cell>
          <cell r="N18">
            <v>78446.760009765596</v>
          </cell>
          <cell r="O18">
            <v>143534.5</v>
          </cell>
          <cell r="P18">
            <v>82551.078556797409</v>
          </cell>
          <cell r="Q18">
            <v>746933000</v>
          </cell>
        </row>
        <row r="19">
          <cell r="C19">
            <v>3023284</v>
          </cell>
          <cell r="D19">
            <v>248926.86870956462</v>
          </cell>
          <cell r="E19">
            <v>72222</v>
          </cell>
          <cell r="F19">
            <v>40222.286840285742</v>
          </cell>
          <cell r="G19">
            <v>280077000</v>
          </cell>
          <cell r="H19">
            <v>413573.05347824103</v>
          </cell>
          <cell r="I19">
            <v>222573.95852279701</v>
          </cell>
          <cell r="J19">
            <v>15516</v>
          </cell>
          <cell r="K19">
            <v>6716.0827675272885</v>
          </cell>
          <cell r="L19">
            <v>10027000</v>
          </cell>
          <cell r="M19">
            <v>121775.99521184</v>
          </cell>
          <cell r="N19">
            <v>26352.9101867676</v>
          </cell>
          <cell r="O19">
            <v>56706</v>
          </cell>
          <cell r="P19">
            <v>33506.204072758454</v>
          </cell>
          <cell r="Q19">
            <v>270050500</v>
          </cell>
        </row>
        <row r="20">
          <cell r="C20">
            <v>2824636</v>
          </cell>
          <cell r="D20">
            <v>292017.42438554746</v>
          </cell>
          <cell r="E20">
            <v>59682.5</v>
          </cell>
          <cell r="F20">
            <v>37675.493020601236</v>
          </cell>
          <cell r="G20">
            <v>286092500</v>
          </cell>
          <cell r="H20">
            <v>413484.82900929498</v>
          </cell>
          <cell r="I20">
            <v>263652.92945861799</v>
          </cell>
          <cell r="J20">
            <v>15353</v>
          </cell>
          <cell r="K20">
            <v>6569.629960100161</v>
          </cell>
          <cell r="L20">
            <v>11218500</v>
          </cell>
          <cell r="M20">
            <v>112691.45990419399</v>
          </cell>
          <cell r="N20">
            <v>28364.494926929499</v>
          </cell>
          <cell r="O20">
            <v>44329.5</v>
          </cell>
          <cell r="P20">
            <v>31105.863060501073</v>
          </cell>
          <cell r="Q20">
            <v>274874500</v>
          </cell>
        </row>
        <row r="21">
          <cell r="C21">
            <v>4331883.5</v>
          </cell>
          <cell r="D21">
            <v>331336.67123413057</v>
          </cell>
          <cell r="E21">
            <v>192972</v>
          </cell>
          <cell r="F21">
            <v>159223.41059947992</v>
          </cell>
          <cell r="G21">
            <v>1136619000</v>
          </cell>
          <cell r="H21">
            <v>575503.94754028297</v>
          </cell>
          <cell r="I21">
            <v>259664.63134765599</v>
          </cell>
          <cell r="J21">
            <v>57153</v>
          </cell>
          <cell r="K21">
            <v>31109.120058135697</v>
          </cell>
          <cell r="L21">
            <v>29065000</v>
          </cell>
          <cell r="M21">
            <v>284059.75988769502</v>
          </cell>
          <cell r="N21">
            <v>71672.039886474595</v>
          </cell>
          <cell r="O21">
            <v>135819</v>
          </cell>
          <cell r="P21">
            <v>128114.29054134422</v>
          </cell>
          <cell r="Q21">
            <v>1107553500</v>
          </cell>
        </row>
        <row r="22">
          <cell r="C22">
            <v>4486248</v>
          </cell>
          <cell r="D22">
            <v>362370.9037475583</v>
          </cell>
          <cell r="E22">
            <v>198389.5</v>
          </cell>
          <cell r="F22">
            <v>139455.70510553342</v>
          </cell>
          <cell r="G22">
            <v>1051520500</v>
          </cell>
          <cell r="H22">
            <v>611982.88819408405</v>
          </cell>
          <cell r="I22">
            <v>292997.34387207002</v>
          </cell>
          <cell r="J22">
            <v>50609.5</v>
          </cell>
          <cell r="K22">
            <v>30875.865656167753</v>
          </cell>
          <cell r="L22">
            <v>38264000</v>
          </cell>
          <cell r="M22">
            <v>308942.26007843</v>
          </cell>
          <cell r="N22">
            <v>69373.559875488296</v>
          </cell>
          <cell r="O22">
            <v>147780</v>
          </cell>
          <cell r="P22">
            <v>108579.83944936565</v>
          </cell>
          <cell r="Q22">
            <v>1013256500</v>
          </cell>
        </row>
        <row r="23">
          <cell r="C23">
            <v>1330779.125</v>
          </cell>
          <cell r="D23">
            <v>133612.30014991781</v>
          </cell>
          <cell r="E23">
            <v>45550.5</v>
          </cell>
          <cell r="F23">
            <v>32732.197440295102</v>
          </cell>
          <cell r="G23">
            <v>210672000</v>
          </cell>
          <cell r="H23">
            <v>207349.84061813401</v>
          </cell>
          <cell r="I23">
            <v>113364.165248871</v>
          </cell>
          <cell r="J23">
            <v>8082.5</v>
          </cell>
          <cell r="K23">
            <v>5431.8487493407356</v>
          </cell>
          <cell r="L23">
            <v>5263500</v>
          </cell>
          <cell r="M23">
            <v>82666.569712400393</v>
          </cell>
          <cell r="N23">
            <v>20248.1349010468</v>
          </cell>
          <cell r="O23">
            <v>37468</v>
          </cell>
          <cell r="P23">
            <v>27300.348690954364</v>
          </cell>
          <cell r="Q23">
            <v>205408500</v>
          </cell>
        </row>
        <row r="24">
          <cell r="C24">
            <v>5855553.5</v>
          </cell>
          <cell r="D24">
            <v>567947.70574283565</v>
          </cell>
          <cell r="E24">
            <v>133750</v>
          </cell>
          <cell r="F24">
            <v>92705.027037993626</v>
          </cell>
          <cell r="G24">
            <v>713896000</v>
          </cell>
          <cell r="H24">
            <v>760816.00624561298</v>
          </cell>
          <cell r="I24">
            <v>500038.14061832399</v>
          </cell>
          <cell r="J24">
            <v>55936</v>
          </cell>
          <cell r="K24">
            <v>24415.322127831201</v>
          </cell>
          <cell r="L24">
            <v>68040000</v>
          </cell>
          <cell r="M24">
            <v>197986.89033699001</v>
          </cell>
          <cell r="N24">
            <v>67909.565124511704</v>
          </cell>
          <cell r="O24">
            <v>77814</v>
          </cell>
          <cell r="P24">
            <v>68289.704910162429</v>
          </cell>
          <cell r="Q24">
            <v>645857000</v>
          </cell>
        </row>
        <row r="25">
          <cell r="C25">
            <v>6549098.5</v>
          </cell>
          <cell r="D25">
            <v>618339.75294303871</v>
          </cell>
          <cell r="E25">
            <v>261067.5</v>
          </cell>
          <cell r="F25">
            <v>163557.19338568061</v>
          </cell>
          <cell r="G25">
            <v>1210252000</v>
          </cell>
          <cell r="H25">
            <v>963778.32689476002</v>
          </cell>
          <cell r="I25">
            <v>561316.55326652504</v>
          </cell>
          <cell r="J25">
            <v>99953</v>
          </cell>
          <cell r="K25">
            <v>47185.489100451843</v>
          </cell>
          <cell r="L25">
            <v>187870000</v>
          </cell>
          <cell r="M25">
            <v>301398.29408645601</v>
          </cell>
          <cell r="N25">
            <v>57023.199676513701</v>
          </cell>
          <cell r="O25">
            <v>161114.5</v>
          </cell>
          <cell r="P25">
            <v>116371.70428522876</v>
          </cell>
          <cell r="Q25">
            <v>1022382000</v>
          </cell>
        </row>
        <row r="26">
          <cell r="C26">
            <v>9721926</v>
          </cell>
          <cell r="D26">
            <v>1008182.3271026619</v>
          </cell>
          <cell r="E26">
            <v>329030</v>
          </cell>
          <cell r="F26">
            <v>225722.99409476915</v>
          </cell>
          <cell r="G26">
            <v>1701814500</v>
          </cell>
          <cell r="H26">
            <v>1463097.9586181601</v>
          </cell>
          <cell r="I26">
            <v>858123.49707031297</v>
          </cell>
          <cell r="J26">
            <v>89227.5</v>
          </cell>
          <cell r="K26">
            <v>39863.45834629095</v>
          </cell>
          <cell r="L26">
            <v>72105000</v>
          </cell>
          <cell r="M26">
            <v>548173.07539367699</v>
          </cell>
          <cell r="N26">
            <v>150058.83003234901</v>
          </cell>
          <cell r="O26">
            <v>239802.5</v>
          </cell>
          <cell r="P26">
            <v>185859.5357484782</v>
          </cell>
          <cell r="Q26">
            <v>1629710000</v>
          </cell>
        </row>
        <row r="27">
          <cell r="C27">
            <v>5321087.5</v>
          </cell>
          <cell r="D27">
            <v>470507.55995559692</v>
          </cell>
          <cell r="E27">
            <v>129605</v>
          </cell>
          <cell r="F27">
            <v>75762.067231937166</v>
          </cell>
          <cell r="G27">
            <v>552425000</v>
          </cell>
          <cell r="H27">
            <v>723000.13500118302</v>
          </cell>
          <cell r="I27">
            <v>424517.48994445801</v>
          </cell>
          <cell r="J27">
            <v>39711</v>
          </cell>
          <cell r="K27">
            <v>18904.747055223328</v>
          </cell>
          <cell r="L27">
            <v>49906500</v>
          </cell>
          <cell r="M27">
            <v>180884.71962356599</v>
          </cell>
          <cell r="N27">
            <v>45990.070011138901</v>
          </cell>
          <cell r="O27">
            <v>89894</v>
          </cell>
          <cell r="P27">
            <v>56857.320176713838</v>
          </cell>
          <cell r="Q27">
            <v>502518500</v>
          </cell>
        </row>
        <row r="28">
          <cell r="C28">
            <v>2914643</v>
          </cell>
          <cell r="D28">
            <v>229524.31510925258</v>
          </cell>
          <cell r="E28">
            <v>154839</v>
          </cell>
          <cell r="F28">
            <v>99853.101688468611</v>
          </cell>
          <cell r="G28">
            <v>724609000</v>
          </cell>
          <cell r="H28">
            <v>402210.37940978998</v>
          </cell>
          <cell r="I28">
            <v>184072.825210571</v>
          </cell>
          <cell r="J28">
            <v>34367.5</v>
          </cell>
          <cell r="K28">
            <v>23982.301008159873</v>
          </cell>
          <cell r="L28">
            <v>24900500</v>
          </cell>
          <cell r="M28">
            <v>226030.45941162101</v>
          </cell>
          <cell r="N28">
            <v>45451.489898681597</v>
          </cell>
          <cell r="O28">
            <v>120471.5</v>
          </cell>
          <cell r="P28">
            <v>75870.800680308734</v>
          </cell>
          <cell r="Q28">
            <v>699709000</v>
          </cell>
        </row>
        <row r="29">
          <cell r="C29">
            <v>5930632</v>
          </cell>
          <cell r="D29">
            <v>584596.58483171498</v>
          </cell>
          <cell r="E29">
            <v>206958</v>
          </cell>
          <cell r="F29">
            <v>112349.96094691822</v>
          </cell>
          <cell r="G29">
            <v>824091000</v>
          </cell>
          <cell r="H29">
            <v>866789.00481462502</v>
          </cell>
          <cell r="I29">
            <v>478266.11989641201</v>
          </cell>
          <cell r="J29">
            <v>33399</v>
          </cell>
          <cell r="K29">
            <v>18481.957997162754</v>
          </cell>
          <cell r="L29">
            <v>25834500</v>
          </cell>
          <cell r="M29">
            <v>410682.43951225298</v>
          </cell>
          <cell r="N29">
            <v>106330.464935303</v>
          </cell>
          <cell r="O29">
            <v>173559</v>
          </cell>
          <cell r="P29">
            <v>93868.002949755464</v>
          </cell>
          <cell r="Q29">
            <v>798257500</v>
          </cell>
        </row>
        <row r="30">
          <cell r="C30">
            <v>993469.9375</v>
          </cell>
          <cell r="D30">
            <v>105305.60536193846</v>
          </cell>
          <cell r="E30">
            <v>28059.5</v>
          </cell>
          <cell r="F30">
            <v>15399.674206930584</v>
          </cell>
          <cell r="G30">
            <v>105115500</v>
          </cell>
          <cell r="H30">
            <v>176260.475473881</v>
          </cell>
          <cell r="I30">
            <v>96724.840377807603</v>
          </cell>
          <cell r="J30">
            <v>9806.5</v>
          </cell>
          <cell r="K30">
            <v>2795.2533901272809</v>
          </cell>
          <cell r="L30">
            <v>3841500</v>
          </cell>
          <cell r="M30">
            <v>43438.425020217903</v>
          </cell>
          <cell r="N30">
            <v>8580.7649841308594</v>
          </cell>
          <cell r="O30">
            <v>18253</v>
          </cell>
          <cell r="P30">
            <v>12604.420816803304</v>
          </cell>
          <cell r="Q30">
            <v>101274000</v>
          </cell>
        </row>
        <row r="31">
          <cell r="C31">
            <v>1837693.25</v>
          </cell>
          <cell r="D31">
            <v>168895.1147000794</v>
          </cell>
          <cell r="E31">
            <v>30911</v>
          </cell>
          <cell r="F31">
            <v>22203.56462267007</v>
          </cell>
          <cell r="G31">
            <v>153820500</v>
          </cell>
          <cell r="H31">
            <v>247605.17969036099</v>
          </cell>
          <cell r="I31">
            <v>151732.82471060799</v>
          </cell>
          <cell r="J31">
            <v>10770</v>
          </cell>
          <cell r="K31">
            <v>4012.7978929230649</v>
          </cell>
          <cell r="L31">
            <v>6955500</v>
          </cell>
          <cell r="M31">
            <v>49097.640038490303</v>
          </cell>
          <cell r="N31">
            <v>17162.289989471399</v>
          </cell>
          <cell r="O31">
            <v>20141</v>
          </cell>
          <cell r="P31">
            <v>18190.766729747003</v>
          </cell>
          <cell r="Q31">
            <v>146865000</v>
          </cell>
        </row>
        <row r="32">
          <cell r="C32">
            <v>2712010.25</v>
          </cell>
          <cell r="D32">
            <v>232757.02469968807</v>
          </cell>
          <cell r="E32">
            <v>66276</v>
          </cell>
          <cell r="F32">
            <v>35342.645594407615</v>
          </cell>
          <cell r="G32">
            <v>271210000</v>
          </cell>
          <cell r="H32">
            <v>362402.34960055398</v>
          </cell>
          <cell r="I32">
            <v>205637.09471082699</v>
          </cell>
          <cell r="J32">
            <v>27184</v>
          </cell>
          <cell r="K32">
            <v>11162.574245478627</v>
          </cell>
          <cell r="L32">
            <v>46876500</v>
          </cell>
          <cell r="M32">
            <v>93439.4049386978</v>
          </cell>
          <cell r="N32">
            <v>27119.929988861099</v>
          </cell>
          <cell r="O32">
            <v>39092</v>
          </cell>
          <cell r="P32">
            <v>24180.071348928985</v>
          </cell>
          <cell r="Q32">
            <v>224333500</v>
          </cell>
        </row>
        <row r="33">
          <cell r="C33">
            <v>1305608.75</v>
          </cell>
          <cell r="D33">
            <v>128804.9597225192</v>
          </cell>
          <cell r="E33">
            <v>25963.5</v>
          </cell>
          <cell r="F33">
            <v>16315.396898300081</v>
          </cell>
          <cell r="G33">
            <v>113435000</v>
          </cell>
          <cell r="H33">
            <v>184991.24936771399</v>
          </cell>
          <cell r="I33">
            <v>111147.299707413</v>
          </cell>
          <cell r="J33">
            <v>9120</v>
          </cell>
          <cell r="K33">
            <v>2073.479600779724</v>
          </cell>
          <cell r="L33">
            <v>3795000</v>
          </cell>
          <cell r="M33">
            <v>50198.894877672203</v>
          </cell>
          <cell r="N33">
            <v>17657.660015106201</v>
          </cell>
          <cell r="O33">
            <v>16843.5</v>
          </cell>
          <cell r="P33">
            <v>14241.917297520358</v>
          </cell>
          <cell r="Q33">
            <v>109640000</v>
          </cell>
        </row>
        <row r="34">
          <cell r="C34">
            <v>8688595</v>
          </cell>
          <cell r="D34">
            <v>931717.776016235</v>
          </cell>
          <cell r="E34">
            <v>217457.5</v>
          </cell>
          <cell r="F34">
            <v>145608.51731479572</v>
          </cell>
          <cell r="G34">
            <v>1055600500</v>
          </cell>
          <cell r="H34">
            <v>1243529.9299087501</v>
          </cell>
          <cell r="I34">
            <v>795312.37124824501</v>
          </cell>
          <cell r="J34">
            <v>94497</v>
          </cell>
          <cell r="K34">
            <v>53146.695791308601</v>
          </cell>
          <cell r="L34">
            <v>159612500</v>
          </cell>
          <cell r="M34">
            <v>344564.18017005897</v>
          </cell>
          <cell r="N34">
            <v>136405.40476799</v>
          </cell>
          <cell r="O34">
            <v>122960.5</v>
          </cell>
          <cell r="P34">
            <v>92461.821523487131</v>
          </cell>
          <cell r="Q34">
            <v>895988000</v>
          </cell>
        </row>
        <row r="35">
          <cell r="C35">
            <v>2053084.625</v>
          </cell>
          <cell r="D35">
            <v>181652.67489623983</v>
          </cell>
          <cell r="E35">
            <v>66059.5</v>
          </cell>
          <cell r="F35">
            <v>51967.632945358346</v>
          </cell>
          <cell r="G35">
            <v>359180500</v>
          </cell>
          <cell r="H35">
            <v>311631.18022537202</v>
          </cell>
          <cell r="I35">
            <v>163484.29995727501</v>
          </cell>
          <cell r="J35">
            <v>23906</v>
          </cell>
          <cell r="K35">
            <v>16254.088616562323</v>
          </cell>
          <cell r="L35">
            <v>28610500</v>
          </cell>
          <cell r="M35">
            <v>98449.225011825605</v>
          </cell>
          <cell r="N35">
            <v>18168.3749389648</v>
          </cell>
          <cell r="O35">
            <v>42153.5</v>
          </cell>
          <cell r="P35">
            <v>35713.544328796022</v>
          </cell>
          <cell r="Q35">
            <v>330569500</v>
          </cell>
        </row>
        <row r="36">
          <cell r="C36">
            <v>19334612</v>
          </cell>
          <cell r="D36">
            <v>1687253.8043470378</v>
          </cell>
          <cell r="E36">
            <v>896018.5</v>
          </cell>
          <cell r="F36">
            <v>591573.02882649109</v>
          </cell>
          <cell r="G36">
            <v>4583085500</v>
          </cell>
          <cell r="H36">
            <v>2725793.0286655398</v>
          </cell>
          <cell r="I36">
            <v>1443949.6750650399</v>
          </cell>
          <cell r="J36">
            <v>389373</v>
          </cell>
          <cell r="K36">
            <v>230776.88104226696</v>
          </cell>
          <cell r="L36">
            <v>664749500</v>
          </cell>
          <cell r="M36">
            <v>946626.94867229497</v>
          </cell>
          <cell r="N36">
            <v>243304.129281998</v>
          </cell>
          <cell r="O36">
            <v>506645.5</v>
          </cell>
          <cell r="P36">
            <v>360796.14778422413</v>
          </cell>
          <cell r="Q36">
            <v>3918336000</v>
          </cell>
        </row>
        <row r="37">
          <cell r="C37">
            <v>9579359</v>
          </cell>
          <cell r="D37">
            <v>793946.13493347098</v>
          </cell>
          <cell r="E37">
            <v>342885</v>
          </cell>
          <cell r="F37">
            <v>179945.8855217729</v>
          </cell>
          <cell r="G37">
            <v>1310529000</v>
          </cell>
          <cell r="H37">
            <v>1408736.72899437</v>
          </cell>
          <cell r="I37">
            <v>689883.60460662795</v>
          </cell>
          <cell r="J37">
            <v>107290.5</v>
          </cell>
          <cell r="K37">
            <v>42656.291247138768</v>
          </cell>
          <cell r="L37">
            <v>56804500</v>
          </cell>
          <cell r="M37">
            <v>491955.466022968</v>
          </cell>
          <cell r="N37">
            <v>104062.530326843</v>
          </cell>
          <cell r="O37">
            <v>235594.5</v>
          </cell>
          <cell r="P37">
            <v>137289.59427463415</v>
          </cell>
          <cell r="Q37">
            <v>1253724500</v>
          </cell>
        </row>
        <row r="38">
          <cell r="C38">
            <v>684371.8125</v>
          </cell>
          <cell r="D38">
            <v>55027.349960327134</v>
          </cell>
          <cell r="E38">
            <v>13716.5</v>
          </cell>
          <cell r="F38">
            <v>7164.5396879248428</v>
          </cell>
          <cell r="G38">
            <v>45115000</v>
          </cell>
          <cell r="H38">
            <v>86060.039920806899</v>
          </cell>
          <cell r="I38">
            <v>49597.2349128723</v>
          </cell>
          <cell r="J38">
            <v>4004.5</v>
          </cell>
          <cell r="K38">
            <v>1532.9296620403104</v>
          </cell>
          <cell r="L38">
            <v>2478000</v>
          </cell>
          <cell r="M38">
            <v>17864.505092620901</v>
          </cell>
          <cell r="N38">
            <v>5430.1150474548303</v>
          </cell>
          <cell r="O38">
            <v>9712</v>
          </cell>
          <cell r="P38">
            <v>5631.6100258845327</v>
          </cell>
          <cell r="Q38">
            <v>42637000</v>
          </cell>
        </row>
        <row r="39">
          <cell r="C39">
            <v>11365413</v>
          </cell>
          <cell r="D39">
            <v>1080344.1934356689</v>
          </cell>
          <cell r="E39">
            <v>407334.5</v>
          </cell>
          <cell r="F39">
            <v>243394.17799128834</v>
          </cell>
          <cell r="G39">
            <v>1904697000</v>
          </cell>
          <cell r="H39">
            <v>1729213.85997009</v>
          </cell>
          <cell r="I39">
            <v>920438.54380798305</v>
          </cell>
          <cell r="J39">
            <v>106562</v>
          </cell>
          <cell r="K39">
            <v>38993.886899871293</v>
          </cell>
          <cell r="L39">
            <v>58245500</v>
          </cell>
          <cell r="M39">
            <v>625399.55972290004</v>
          </cell>
          <cell r="N39">
            <v>159905.64962768601</v>
          </cell>
          <cell r="O39">
            <v>300772.5</v>
          </cell>
          <cell r="P39">
            <v>204400.29109141705</v>
          </cell>
          <cell r="Q39">
            <v>1846451000</v>
          </cell>
        </row>
        <row r="40">
          <cell r="C40">
            <v>3740748.75</v>
          </cell>
          <cell r="D40">
            <v>359087.39466857922</v>
          </cell>
          <cell r="E40">
            <v>129777</v>
          </cell>
          <cell r="F40">
            <v>77842.217749103322</v>
          </cell>
          <cell r="G40">
            <v>570840000</v>
          </cell>
          <cell r="H40">
            <v>524083.880783081</v>
          </cell>
          <cell r="I40">
            <v>306605.36509704601</v>
          </cell>
          <cell r="J40">
            <v>35469.5</v>
          </cell>
          <cell r="K40">
            <v>14608.839402774263</v>
          </cell>
          <cell r="L40">
            <v>19550500</v>
          </cell>
          <cell r="M40">
            <v>187681.64413070699</v>
          </cell>
          <cell r="N40">
            <v>52482.029571533203</v>
          </cell>
          <cell r="O40">
            <v>94307.5</v>
          </cell>
          <cell r="P40">
            <v>63233.378346329053</v>
          </cell>
          <cell r="Q40">
            <v>551289500</v>
          </cell>
        </row>
        <row r="41">
          <cell r="C41">
            <v>3866663</v>
          </cell>
          <cell r="D41">
            <v>395336.41610145557</v>
          </cell>
          <cell r="E41">
            <v>102542.5</v>
          </cell>
          <cell r="F41">
            <v>67328.605092297075</v>
          </cell>
          <cell r="G41">
            <v>478079500</v>
          </cell>
          <cell r="H41">
            <v>554830.52688598598</v>
          </cell>
          <cell r="I41">
            <v>332508.36117553699</v>
          </cell>
          <cell r="J41">
            <v>28208.5</v>
          </cell>
          <cell r="K41">
            <v>15511.940521909471</v>
          </cell>
          <cell r="L41">
            <v>36153500</v>
          </cell>
          <cell r="M41">
            <v>191611.92497253401</v>
          </cell>
          <cell r="N41">
            <v>62828.054925918601</v>
          </cell>
          <cell r="O41">
            <v>74334</v>
          </cell>
          <cell r="P41">
            <v>51816.664570387598</v>
          </cell>
          <cell r="Q41">
            <v>441926000</v>
          </cell>
        </row>
        <row r="42">
          <cell r="C42">
            <v>12703991</v>
          </cell>
          <cell r="D42">
            <v>1172036.0982284541</v>
          </cell>
          <cell r="E42">
            <v>455610</v>
          </cell>
          <cell r="F42">
            <v>297203.80149850319</v>
          </cell>
          <cell r="G42">
            <v>2355967500</v>
          </cell>
          <cell r="H42">
            <v>1940215.2723255199</v>
          </cell>
          <cell r="I42">
            <v>1025385.957901</v>
          </cell>
          <cell r="J42">
            <v>124093</v>
          </cell>
          <cell r="K42">
            <v>62467.62817460308</v>
          </cell>
          <cell r="L42">
            <v>103388000</v>
          </cell>
          <cell r="M42">
            <v>655892.430753708</v>
          </cell>
          <cell r="N42">
            <v>146650.14032745399</v>
          </cell>
          <cell r="O42">
            <v>331517</v>
          </cell>
          <cell r="P42">
            <v>234736.17332390009</v>
          </cell>
          <cell r="Q42">
            <v>2252580500</v>
          </cell>
        </row>
        <row r="43">
          <cell r="C43">
            <v>1036982.0625</v>
          </cell>
          <cell r="D43">
            <v>107502.7747683526</v>
          </cell>
          <cell r="E43">
            <v>41921</v>
          </cell>
          <cell r="F43">
            <v>27327.797707499558</v>
          </cell>
          <cell r="G43">
            <v>196489000</v>
          </cell>
          <cell r="H43">
            <v>161626.45945215199</v>
          </cell>
          <cell r="I43">
            <v>90902.854777813001</v>
          </cell>
          <cell r="J43">
            <v>11952</v>
          </cell>
          <cell r="K43">
            <v>6622.7091928748705</v>
          </cell>
          <cell r="L43">
            <v>12867500</v>
          </cell>
          <cell r="M43">
            <v>59421.170014262199</v>
          </cell>
          <cell r="N43">
            <v>16599.919990539602</v>
          </cell>
          <cell r="O43">
            <v>29969</v>
          </cell>
          <cell r="P43">
            <v>20705.088514624687</v>
          </cell>
          <cell r="Q43">
            <v>183621500</v>
          </cell>
        </row>
        <row r="44">
          <cell r="C44">
            <v>4640401.5</v>
          </cell>
          <cell r="D44">
            <v>406793.79372024519</v>
          </cell>
          <cell r="E44">
            <v>204221</v>
          </cell>
          <cell r="F44">
            <v>92865.7370302036</v>
          </cell>
          <cell r="G44">
            <v>675404000</v>
          </cell>
          <cell r="H44">
            <v>653612.35118484497</v>
          </cell>
          <cell r="I44">
            <v>321580.04365920997</v>
          </cell>
          <cell r="J44">
            <v>62987</v>
          </cell>
          <cell r="K44">
            <v>21385.852863560263</v>
          </cell>
          <cell r="L44">
            <v>25593500</v>
          </cell>
          <cell r="M44">
            <v>330022.330623627</v>
          </cell>
          <cell r="N44">
            <v>85213.7500610352</v>
          </cell>
          <cell r="O44">
            <v>141234</v>
          </cell>
          <cell r="P44">
            <v>71479.884166643344</v>
          </cell>
          <cell r="Q44">
            <v>649810000</v>
          </cell>
        </row>
        <row r="45">
          <cell r="C45">
            <v>818066.8125</v>
          </cell>
          <cell r="D45">
            <v>69551.549987792954</v>
          </cell>
          <cell r="E45">
            <v>18345</v>
          </cell>
          <cell r="F45">
            <v>11702.539164912603</v>
          </cell>
          <cell r="G45">
            <v>79854500</v>
          </cell>
          <cell r="H45">
            <v>114600.51489257799</v>
          </cell>
          <cell r="I45">
            <v>64002.589958190903</v>
          </cell>
          <cell r="J45">
            <v>7326</v>
          </cell>
          <cell r="K45">
            <v>2951.3454933351277</v>
          </cell>
          <cell r="L45">
            <v>4830000</v>
          </cell>
          <cell r="M45">
            <v>25285.669990539602</v>
          </cell>
          <cell r="N45">
            <v>5548.9600296020499</v>
          </cell>
          <cell r="O45">
            <v>11019</v>
          </cell>
          <cell r="P45">
            <v>8751.1936715774755</v>
          </cell>
          <cell r="Q45">
            <v>75024500</v>
          </cell>
        </row>
        <row r="46">
          <cell r="C46">
            <v>6382458</v>
          </cell>
          <cell r="D46">
            <v>561041.70899820398</v>
          </cell>
          <cell r="E46">
            <v>251604.5</v>
          </cell>
          <cell r="F46">
            <v>151874.61173921052</v>
          </cell>
          <cell r="G46">
            <v>1086195000</v>
          </cell>
          <cell r="H46">
            <v>924799.960486889</v>
          </cell>
          <cell r="I46">
            <v>436247.57383298897</v>
          </cell>
          <cell r="J46">
            <v>79739.5</v>
          </cell>
          <cell r="K46">
            <v>31180.40477964489</v>
          </cell>
          <cell r="L46">
            <v>36975500</v>
          </cell>
          <cell r="M46">
            <v>432517.34517574299</v>
          </cell>
          <cell r="N46">
            <v>124794.135165215</v>
          </cell>
          <cell r="O46">
            <v>171865</v>
          </cell>
          <cell r="P46">
            <v>120694.20695956564</v>
          </cell>
          <cell r="Q46">
            <v>1049219500</v>
          </cell>
        </row>
        <row r="47">
          <cell r="C47">
            <v>25852322</v>
          </cell>
          <cell r="D47">
            <v>1721353.746346001</v>
          </cell>
          <cell r="E47">
            <v>791886.5</v>
          </cell>
          <cell r="F47">
            <v>494744.26489068824</v>
          </cell>
          <cell r="G47">
            <v>3614713000</v>
          </cell>
          <cell r="H47">
            <v>2761840.5841164598</v>
          </cell>
          <cell r="I47">
            <v>1465587.2565979999</v>
          </cell>
          <cell r="J47">
            <v>303026</v>
          </cell>
          <cell r="K47">
            <v>165675.18812665681</v>
          </cell>
          <cell r="L47">
            <v>377282000</v>
          </cell>
          <cell r="M47">
            <v>1055106.72499275</v>
          </cell>
          <cell r="N47">
            <v>255766.48974800101</v>
          </cell>
          <cell r="O47">
            <v>488860.5</v>
          </cell>
          <cell r="P47">
            <v>329069.07676403143</v>
          </cell>
          <cell r="Q47">
            <v>3237430500</v>
          </cell>
        </row>
        <row r="48">
          <cell r="C48">
            <v>2833688.5</v>
          </cell>
          <cell r="D48">
            <v>190827.34400081661</v>
          </cell>
          <cell r="E48">
            <v>53296.5</v>
          </cell>
          <cell r="F48">
            <v>23842.826939707869</v>
          </cell>
          <cell r="G48">
            <v>176949000</v>
          </cell>
          <cell r="H48">
            <v>272925.33372497599</v>
          </cell>
          <cell r="I48">
            <v>158216.159088135</v>
          </cell>
          <cell r="J48">
            <v>17483.5</v>
          </cell>
          <cell r="K48">
            <v>4648.2467453983354</v>
          </cell>
          <cell r="L48">
            <v>11523000</v>
          </cell>
          <cell r="M48">
            <v>85766.090082168594</v>
          </cell>
          <cell r="N48">
            <v>32611.184912681601</v>
          </cell>
          <cell r="O48">
            <v>35813</v>
          </cell>
          <cell r="P48">
            <v>19194.580194309532</v>
          </cell>
          <cell r="Q48">
            <v>165426500</v>
          </cell>
        </row>
        <row r="49">
          <cell r="C49">
            <v>615791.0625</v>
          </cell>
          <cell r="D49">
            <v>62961.53462052346</v>
          </cell>
          <cell r="E49">
            <v>19854</v>
          </cell>
          <cell r="F49">
            <v>13598.820187062831</v>
          </cell>
          <cell r="G49">
            <v>92596000</v>
          </cell>
          <cell r="H49">
            <v>99293.869215250001</v>
          </cell>
          <cell r="I49">
            <v>56370.3845922947</v>
          </cell>
          <cell r="J49">
            <v>6279.5</v>
          </cell>
          <cell r="K49">
            <v>2451.910676429578</v>
          </cell>
          <cell r="L49">
            <v>3307000</v>
          </cell>
          <cell r="M49">
            <v>29939.174973249399</v>
          </cell>
          <cell r="N49">
            <v>6591.1500282287598</v>
          </cell>
          <cell r="O49">
            <v>13574.5</v>
          </cell>
          <cell r="P49">
            <v>11146.909510633253</v>
          </cell>
          <cell r="Q49">
            <v>89289000</v>
          </cell>
        </row>
        <row r="50">
          <cell r="C50">
            <v>7993450</v>
          </cell>
          <cell r="D50">
            <v>762613.03133773815</v>
          </cell>
          <cell r="E50">
            <v>208347.5</v>
          </cell>
          <cell r="F50">
            <v>124681.57737986839</v>
          </cell>
          <cell r="G50">
            <v>883955500</v>
          </cell>
          <cell r="H50">
            <v>1065551.38171387</v>
          </cell>
          <cell r="I50">
            <v>683486.47629928601</v>
          </cell>
          <cell r="J50">
            <v>84055.5</v>
          </cell>
          <cell r="K50">
            <v>33001.87508558025</v>
          </cell>
          <cell r="L50">
            <v>76773500</v>
          </cell>
          <cell r="M50">
            <v>291013.20504856098</v>
          </cell>
          <cell r="N50">
            <v>79126.555038452105</v>
          </cell>
          <cell r="O50">
            <v>124292</v>
          </cell>
          <cell r="P50">
            <v>91679.702294288145</v>
          </cell>
          <cell r="Q50">
            <v>807182000</v>
          </cell>
        </row>
        <row r="51">
          <cell r="C51">
            <v>6845060</v>
          </cell>
          <cell r="D51">
            <v>638253.87235260021</v>
          </cell>
          <cell r="E51">
            <v>179103</v>
          </cell>
          <cell r="F51">
            <v>124843.50808665794</v>
          </cell>
          <cell r="G51">
            <v>931295000</v>
          </cell>
          <cell r="H51">
            <v>873421.65393447899</v>
          </cell>
          <cell r="I51">
            <v>561278.86737823498</v>
          </cell>
          <cell r="J51">
            <v>45380.5</v>
          </cell>
          <cell r="K51">
            <v>31344.070007558839</v>
          </cell>
          <cell r="L51">
            <v>84843000</v>
          </cell>
          <cell r="M51">
            <v>289345.43401288998</v>
          </cell>
          <cell r="N51">
            <v>76975.004974365205</v>
          </cell>
          <cell r="O51">
            <v>133722.5</v>
          </cell>
          <cell r="P51">
            <v>93499.438079099098</v>
          </cell>
          <cell r="Q51">
            <v>846452000</v>
          </cell>
        </row>
        <row r="52">
          <cell r="C52">
            <v>1815753.375</v>
          </cell>
          <cell r="D52">
            <v>180004.77487182611</v>
          </cell>
          <cell r="E52">
            <v>112432.5</v>
          </cell>
          <cell r="F52">
            <v>69785.702803849868</v>
          </cell>
          <cell r="G52">
            <v>484265000</v>
          </cell>
          <cell r="H52">
            <v>273353.57473373401</v>
          </cell>
          <cell r="I52">
            <v>136207.209701538</v>
          </cell>
          <cell r="J52">
            <v>22282.5</v>
          </cell>
          <cell r="K52">
            <v>11326.994382288269</v>
          </cell>
          <cell r="L52">
            <v>7829000</v>
          </cell>
          <cell r="M52">
            <v>183102.519747257</v>
          </cell>
          <cell r="N52">
            <v>43797.5651702881</v>
          </cell>
          <cell r="O52">
            <v>90150</v>
          </cell>
          <cell r="P52">
            <v>58458.708421561605</v>
          </cell>
          <cell r="Q52">
            <v>476436000</v>
          </cell>
        </row>
        <row r="53">
          <cell r="C53">
            <v>5667320.5</v>
          </cell>
          <cell r="D53">
            <v>538336.19192123413</v>
          </cell>
          <cell r="E53">
            <v>149460</v>
          </cell>
          <cell r="F53">
            <v>90879.561872025501</v>
          </cell>
          <cell r="G53">
            <v>665610000</v>
          </cell>
          <cell r="H53">
            <v>794683.472226143</v>
          </cell>
          <cell r="I53">
            <v>470847.79189682001</v>
          </cell>
          <cell r="J53">
            <v>37212.5</v>
          </cell>
          <cell r="K53">
            <v>16044.685853206805</v>
          </cell>
          <cell r="L53">
            <v>25212500</v>
          </cell>
          <cell r="M53">
            <v>237989.219779968</v>
          </cell>
          <cell r="N53">
            <v>67488.400024414106</v>
          </cell>
          <cell r="O53">
            <v>112247.5</v>
          </cell>
          <cell r="P53">
            <v>74834.876018818701</v>
          </cell>
          <cell r="Q53">
            <v>640397500</v>
          </cell>
        </row>
        <row r="54">
          <cell r="C54">
            <v>570742.375</v>
          </cell>
          <cell r="D54">
            <v>49318.654765367508</v>
          </cell>
          <cell r="E54">
            <v>12552</v>
          </cell>
          <cell r="F54">
            <v>5581.0398892701105</v>
          </cell>
          <cell r="G54">
            <v>37043000</v>
          </cell>
          <cell r="H54">
            <v>72547.194742202802</v>
          </cell>
          <cell r="I54">
            <v>43835.564805984497</v>
          </cell>
          <cell r="J54">
            <v>3086.5</v>
          </cell>
          <cell r="K54">
            <v>844.53420814400874</v>
          </cell>
          <cell r="L54">
            <v>833000</v>
          </cell>
          <cell r="M54">
            <v>20328.989930391301</v>
          </cell>
          <cell r="N54">
            <v>5483.08995938301</v>
          </cell>
          <cell r="O54">
            <v>9465.5</v>
          </cell>
          <cell r="P54">
            <v>4736.505681126102</v>
          </cell>
          <cell r="Q54">
            <v>36209500</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abSelected="1" workbookViewId="0">
      <selection activeCell="D16" sqref="D16"/>
    </sheetView>
  </sheetViews>
  <sheetFormatPr defaultColWidth="11" defaultRowHeight="15.75" x14ac:dyDescent="0.25"/>
  <cols>
    <col min="2" max="2" width="17.25" bestFit="1" customWidth="1"/>
    <col min="3" max="4" width="16.375" customWidth="1"/>
    <col min="5" max="5" width="13.875" bestFit="1" customWidth="1"/>
    <col min="6" max="6" width="15.375" customWidth="1"/>
    <col min="8" max="8" width="25.125" bestFit="1" customWidth="1"/>
    <col min="9" max="9" width="17" bestFit="1" customWidth="1"/>
    <col min="10" max="10" width="20.625" bestFit="1" customWidth="1"/>
    <col min="11" max="11" width="24.625" bestFit="1" customWidth="1"/>
  </cols>
  <sheetData>
    <row r="1" spans="1:8" x14ac:dyDescent="0.25">
      <c r="A1" s="30" t="s">
        <v>117</v>
      </c>
      <c r="B1" s="24"/>
      <c r="C1" s="24"/>
      <c r="D1" s="24"/>
      <c r="E1" s="24"/>
      <c r="F1" s="24"/>
    </row>
    <row r="2" spans="1:8" x14ac:dyDescent="0.25">
      <c r="A2" s="14" t="s">
        <v>119</v>
      </c>
      <c r="B2" s="14"/>
      <c r="C2" s="14"/>
      <c r="D2" s="14"/>
      <c r="E2" s="14"/>
      <c r="F2" s="14"/>
    </row>
    <row r="3" spans="1:8" x14ac:dyDescent="0.25">
      <c r="A3" s="31"/>
      <c r="B3" s="29"/>
      <c r="C3" s="25" t="s">
        <v>109</v>
      </c>
      <c r="D3" s="28"/>
      <c r="E3" s="25" t="s">
        <v>116</v>
      </c>
      <c r="F3" s="28"/>
    </row>
    <row r="4" spans="1:8" ht="32.1" customHeight="1" x14ac:dyDescent="0.25">
      <c r="A4" s="1" t="s">
        <v>0</v>
      </c>
      <c r="B4" s="1" t="s">
        <v>1</v>
      </c>
      <c r="C4" s="26" t="s">
        <v>118</v>
      </c>
      <c r="D4" s="27" t="s">
        <v>115</v>
      </c>
      <c r="E4" s="26" t="s">
        <v>118</v>
      </c>
      <c r="F4" s="1" t="s">
        <v>115</v>
      </c>
    </row>
    <row r="5" spans="1:8" x14ac:dyDescent="0.25">
      <c r="A5" s="3" t="s">
        <v>2</v>
      </c>
      <c r="B5" s="3" t="s">
        <v>3</v>
      </c>
      <c r="C5" s="33">
        <f>('SSI - Elderly'!F3/'SSI - Total'!F3)*100</f>
        <v>29.855607328251171</v>
      </c>
      <c r="D5" s="33">
        <f>('SSI - Disabled'!F3/'SSI - Total'!F3)*100</f>
        <v>70.144392671748832</v>
      </c>
      <c r="E5" s="32">
        <f>('SSI - Elderly'!G3/'SSI - Total'!G3)*100</f>
        <v>10.745337774294486</v>
      </c>
      <c r="F5" s="33">
        <f>('SSI - Disabled'!G3/'SSI - Total'!G3)*100</f>
        <v>89.254661241403397</v>
      </c>
      <c r="H5" s="12"/>
    </row>
    <row r="6" spans="1:8" x14ac:dyDescent="0.25">
      <c r="A6" s="5" t="s">
        <v>4</v>
      </c>
      <c r="B6" s="5" t="s">
        <v>5</v>
      </c>
      <c r="C6" s="34">
        <f>('SSI - Elderly'!F4/'SSI - Total'!F4)*100</f>
        <v>19.817722778031726</v>
      </c>
      <c r="D6" s="34">
        <f>('SSI - Disabled'!F4/'SSI - Total'!F4)*100</f>
        <v>80.182277221968278</v>
      </c>
      <c r="E6" s="32">
        <f>('SSI - Elderly'!G4/'SSI - Total'!G4)*100</f>
        <v>2.9172324148094355</v>
      </c>
      <c r="F6" s="34">
        <f>('SSI - Disabled'!G4/'SSI - Total'!G4)*100</f>
        <v>97.082767585190567</v>
      </c>
      <c r="H6" s="12"/>
    </row>
    <row r="7" spans="1:8" x14ac:dyDescent="0.25">
      <c r="A7" s="5" t="s">
        <v>6</v>
      </c>
      <c r="B7" s="5" t="s">
        <v>7</v>
      </c>
      <c r="C7" s="34">
        <f>('SSI - Elderly'!F5/'SSI - Total'!F5)*100</f>
        <v>27.023934411893908</v>
      </c>
      <c r="D7" s="34">
        <f>('SSI - Disabled'!F5/'SSI - Total'!F5)*100</f>
        <v>72.976065588106096</v>
      </c>
      <c r="E7" s="32">
        <f>('SSI - Elderly'!G5/'SSI - Total'!G5)*100</f>
        <v>9.5324275411253065</v>
      </c>
      <c r="F7" s="34">
        <f>('SSI - Disabled'!G5/'SSI - Total'!G5)*100</f>
        <v>90.467572458874685</v>
      </c>
      <c r="H7" s="12"/>
    </row>
    <row r="8" spans="1:8" x14ac:dyDescent="0.25">
      <c r="A8" s="5" t="s">
        <v>8</v>
      </c>
      <c r="B8" s="5" t="s">
        <v>9</v>
      </c>
      <c r="C8" s="34">
        <f>('SSI - Elderly'!F6/'SSI - Total'!F6)*100</f>
        <v>28.670685941485115</v>
      </c>
      <c r="D8" s="34">
        <f>('SSI - Disabled'!F6/'SSI - Total'!F6)*100</f>
        <v>71.329314058514882</v>
      </c>
      <c r="E8" s="32">
        <f>('SSI - Elderly'!G6/'SSI - Total'!G6)*100</f>
        <v>8.8677281993106849</v>
      </c>
      <c r="F8" s="34">
        <f>('SSI - Disabled'!G6/'SSI - Total'!G6)*100</f>
        <v>91.13227180068931</v>
      </c>
      <c r="H8" s="12"/>
    </row>
    <row r="9" spans="1:8" x14ac:dyDescent="0.25">
      <c r="A9" s="5" t="s">
        <v>10</v>
      </c>
      <c r="B9" s="5" t="s">
        <v>11</v>
      </c>
      <c r="C9" s="34">
        <f>('SSI - Elderly'!F7/'SSI - Total'!F7)*100</f>
        <v>18.657573904762113</v>
      </c>
      <c r="D9" s="34">
        <f>('SSI - Disabled'!F7/'SSI - Total'!F7)*100</f>
        <v>81.342426095237869</v>
      </c>
      <c r="E9" s="32">
        <f>('SSI - Elderly'!G7/'SSI - Total'!G7)*100</f>
        <v>2.3680503166110101</v>
      </c>
      <c r="F9" s="34">
        <f>('SSI - Disabled'!G7/'SSI - Total'!G7)*100</f>
        <v>97.631949683388981</v>
      </c>
    </row>
    <row r="10" spans="1:8" x14ac:dyDescent="0.25">
      <c r="A10" s="5" t="s">
        <v>12</v>
      </c>
      <c r="B10" s="5" t="s">
        <v>13</v>
      </c>
      <c r="C10" s="34">
        <f>('SSI - Elderly'!F8/'SSI - Total'!F8)*100</f>
        <v>46.646088041172604</v>
      </c>
      <c r="D10" s="34">
        <f>('SSI - Disabled'!F8/'SSI - Total'!F8)*100</f>
        <v>53.353911958827396</v>
      </c>
      <c r="E10" s="32">
        <f>('SSI - Elderly'!G8/'SSI - Total'!G8)*100</f>
        <v>22.973643786699661</v>
      </c>
      <c r="F10" s="34">
        <f>('SSI - Disabled'!G8/'SSI - Total'!G8)*100</f>
        <v>77.026356213300346</v>
      </c>
    </row>
    <row r="11" spans="1:8" x14ac:dyDescent="0.25">
      <c r="A11" s="5" t="s">
        <v>14</v>
      </c>
      <c r="B11" s="5" t="s">
        <v>15</v>
      </c>
      <c r="C11" s="34">
        <f>('SSI - Elderly'!F9/'SSI - Total'!F9)*100</f>
        <v>26.275324555986945</v>
      </c>
      <c r="D11" s="34">
        <f>('SSI - Disabled'!F9/'SSI - Total'!F9)*100</f>
        <v>73.724675444013059</v>
      </c>
      <c r="E11" s="32">
        <f>('SSI - Elderly'!G9/'SSI - Total'!G9)*100</f>
        <v>9.5215745738337212</v>
      </c>
      <c r="F11" s="34">
        <f>('SSI - Disabled'!G9/'SSI - Total'!G9)*100</f>
        <v>90.478425426166282</v>
      </c>
    </row>
    <row r="12" spans="1:8" x14ac:dyDescent="0.25">
      <c r="A12" s="5" t="s">
        <v>16</v>
      </c>
      <c r="B12" s="5" t="s">
        <v>17</v>
      </c>
      <c r="C12" s="34">
        <f>('SSI - Elderly'!F10/'SSI - Total'!F10)*100</f>
        <v>26.473285410704957</v>
      </c>
      <c r="D12" s="34">
        <f>('SSI - Disabled'!F10/'SSI - Total'!F10)*100</f>
        <v>73.52671458929504</v>
      </c>
      <c r="E12" s="32">
        <f>('SSI - Elderly'!G10/'SSI - Total'!G10)*100</f>
        <v>7.972007398589473</v>
      </c>
      <c r="F12" s="34">
        <f>('SSI - Disabled'!G10/'SSI - Total'!G10)*100</f>
        <v>92.028128805193177</v>
      </c>
    </row>
    <row r="13" spans="1:8" x14ac:dyDescent="0.25">
      <c r="A13" s="5" t="s">
        <v>18</v>
      </c>
      <c r="B13" s="5" t="s">
        <v>19</v>
      </c>
      <c r="C13" s="34">
        <f>('SSI - Elderly'!F11/'SSI - Total'!F11)*100</f>
        <v>20.14704984082908</v>
      </c>
      <c r="D13" s="34">
        <f>('SSI - Disabled'!F11/'SSI - Total'!F11)*100</f>
        <v>79.852950159170916</v>
      </c>
      <c r="E13" s="32">
        <f>('SSI - Elderly'!G11/'SSI - Total'!G11)*100</f>
        <v>4.8981758766255528</v>
      </c>
      <c r="F13" s="34">
        <f>('SSI - Disabled'!G11/'SSI - Total'!G11)*100</f>
        <v>95.101824123374442</v>
      </c>
    </row>
    <row r="14" spans="1:8" x14ac:dyDescent="0.25">
      <c r="A14" s="5" t="s">
        <v>20</v>
      </c>
      <c r="B14" s="5" t="s">
        <v>21</v>
      </c>
      <c r="C14" s="34">
        <f>('SSI - Elderly'!F12/'SSI - Total'!F12)*100</f>
        <v>19.551322845748288</v>
      </c>
      <c r="D14" s="34">
        <f>('SSI - Disabled'!F12/'SSI - Total'!F12)*100</f>
        <v>80.448677154251712</v>
      </c>
      <c r="E14" s="32">
        <f>('SSI - Elderly'!G12/'SSI - Total'!G12)*100</f>
        <v>4.3562212087181722</v>
      </c>
      <c r="F14" s="34">
        <f>('SSI - Disabled'!G12/'SSI - Total'!G12)*100</f>
        <v>95.643492310865625</v>
      </c>
    </row>
    <row r="15" spans="1:8" x14ac:dyDescent="0.25">
      <c r="A15" s="5" t="s">
        <v>22</v>
      </c>
      <c r="B15" s="5" t="s">
        <v>23</v>
      </c>
      <c r="C15" s="34">
        <f>('SSI - Elderly'!F13/'SSI - Total'!F13)*100</f>
        <v>39.864940500120859</v>
      </c>
      <c r="D15" s="34">
        <f>('SSI - Disabled'!F13/'SSI - Total'!F13)*100</f>
        <v>60.135059499879141</v>
      </c>
      <c r="E15" s="32">
        <f>('SSI - Elderly'!G13/'SSI - Total'!G13)*100</f>
        <v>17.178439679651405</v>
      </c>
      <c r="F15" s="34">
        <f>('SSI - Disabled'!G13/'SSI - Total'!G13)*100</f>
        <v>82.82154379492745</v>
      </c>
    </row>
    <row r="16" spans="1:8" x14ac:dyDescent="0.25">
      <c r="A16" s="5" t="s">
        <v>24</v>
      </c>
      <c r="B16" s="5" t="s">
        <v>25</v>
      </c>
      <c r="C16" s="34">
        <f>('SSI - Elderly'!F14/'SSI - Total'!F14)*100</f>
        <v>25.163273819414155</v>
      </c>
      <c r="D16" s="34">
        <f>('SSI - Disabled'!F14/'SSI - Total'!F14)*100</f>
        <v>74.836726180585828</v>
      </c>
      <c r="E16" s="32">
        <f>('SSI - Elderly'!G14/'SSI - Total'!G14)*100</f>
        <v>5.5724239617581395</v>
      </c>
      <c r="F16" s="34">
        <f>('SSI - Disabled'!G14/'SSI - Total'!G14)*100</f>
        <v>94.427576038241853</v>
      </c>
    </row>
    <row r="17" spans="1:6" x14ac:dyDescent="0.25">
      <c r="A17" s="5" t="s">
        <v>26</v>
      </c>
      <c r="B17" s="5" t="s">
        <v>27</v>
      </c>
      <c r="C17" s="34">
        <f>('SSI - Elderly'!F15/'SSI - Total'!F15)*100</f>
        <v>36.273762528769879</v>
      </c>
      <c r="D17" s="34">
        <f>('SSI - Disabled'!F15/'SSI - Total'!F15)*100</f>
        <v>63.726237471230128</v>
      </c>
      <c r="E17" s="32">
        <f>('SSI - Elderly'!G15/'SSI - Total'!G15)*100</f>
        <v>18.14726914067316</v>
      </c>
      <c r="F17" s="34">
        <f>('SSI - Disabled'!G15/'SSI - Total'!G15)*100</f>
        <v>81.85273085932684</v>
      </c>
    </row>
    <row r="18" spans="1:6" x14ac:dyDescent="0.25">
      <c r="A18" s="5" t="s">
        <v>28</v>
      </c>
      <c r="B18" s="5" t="s">
        <v>29</v>
      </c>
      <c r="C18" s="34">
        <f>('SSI - Elderly'!F16/'SSI - Total'!F16)*100</f>
        <v>16.454019426931652</v>
      </c>
      <c r="D18" s="34">
        <f>('SSI - Disabled'!F16/'SSI - Total'!F16)*100</f>
        <v>83.545980573068348</v>
      </c>
      <c r="E18" s="32">
        <f>('SSI - Elderly'!G16/'SSI - Total'!G16)*100</f>
        <v>3.5747790891952507</v>
      </c>
      <c r="F18" s="34">
        <f>('SSI - Disabled'!G16/'SSI - Total'!G16)*100</f>
        <v>96.425518734606229</v>
      </c>
    </row>
    <row r="19" spans="1:6" x14ac:dyDescent="0.25">
      <c r="A19" s="5" t="s">
        <v>30</v>
      </c>
      <c r="B19" s="5" t="s">
        <v>31</v>
      </c>
      <c r="C19" s="34">
        <f>('SSI - Elderly'!F17/'SSI - Total'!F17)*100</f>
        <v>26.032765949682485</v>
      </c>
      <c r="D19" s="34">
        <f>('SSI - Disabled'!F17/'SSI - Total'!F17)*100</f>
        <v>73.967234050317515</v>
      </c>
      <c r="E19" s="32">
        <f>('SSI - Elderly'!G17/'SSI - Total'!G17)*100</f>
        <v>8.1562701594793445</v>
      </c>
      <c r="F19" s="34">
        <f>('SSI - Disabled'!G17/'SSI - Total'!G17)*100</f>
        <v>91.843759004324411</v>
      </c>
    </row>
    <row r="20" spans="1:6" x14ac:dyDescent="0.25">
      <c r="A20" s="5" t="s">
        <v>32</v>
      </c>
      <c r="B20" s="5" t="s">
        <v>33</v>
      </c>
      <c r="C20" s="34">
        <f>('SSI - Elderly'!F18/'SSI - Total'!F18)*100</f>
        <v>13.40978051476467</v>
      </c>
      <c r="D20" s="34">
        <f>('SSI - Disabled'!F18/'SSI - Total'!F18)*100</f>
        <v>86.590219485235338</v>
      </c>
      <c r="E20" s="32">
        <f>('SSI - Elderly'!G18/'SSI - Total'!G18)*100</f>
        <v>2.4432516869884586</v>
      </c>
      <c r="F20" s="34">
        <f>('SSI - Disabled'!G18/'SSI - Total'!G18)*100</f>
        <v>97.556748313011539</v>
      </c>
    </row>
    <row r="21" spans="1:6" x14ac:dyDescent="0.25">
      <c r="A21" s="5" t="s">
        <v>34</v>
      </c>
      <c r="B21" s="5" t="s">
        <v>35</v>
      </c>
      <c r="C21" s="34">
        <f>('SSI - Elderly'!F19/'SSI - Total'!F19)*100</f>
        <v>16.697416519839965</v>
      </c>
      <c r="D21" s="34">
        <f>('SSI - Disabled'!F19/'SSI - Total'!F19)*100</f>
        <v>83.302583480160024</v>
      </c>
      <c r="E21" s="32">
        <f>('SSI - Elderly'!G19/'SSI - Total'!G19)*100</f>
        <v>3.5800869046726436</v>
      </c>
      <c r="F21" s="34">
        <f>('SSI - Disabled'!G19/'SSI - Total'!G19)*100</f>
        <v>96.42009161766228</v>
      </c>
    </row>
    <row r="22" spans="1:6" x14ac:dyDescent="0.25">
      <c r="A22" s="5" t="s">
        <v>36</v>
      </c>
      <c r="B22" s="5" t="s">
        <v>37</v>
      </c>
      <c r="C22" s="34">
        <f>('SSI - Elderly'!F20/'SSI - Total'!F20)*100</f>
        <v>17.437409396362348</v>
      </c>
      <c r="D22" s="34">
        <f>('SSI - Disabled'!F20/'SSI - Total'!F20)*100</f>
        <v>82.562590603637645</v>
      </c>
      <c r="E22" s="32">
        <f>('SSI - Elderly'!G20/'SSI - Total'!G20)*100</f>
        <v>3.9212842000401968</v>
      </c>
      <c r="F22" s="34">
        <f>('SSI - Disabled'!G20/'SSI - Total'!G20)*100</f>
        <v>96.078890568609793</v>
      </c>
    </row>
    <row r="23" spans="1:6" x14ac:dyDescent="0.25">
      <c r="A23" s="5" t="s">
        <v>38</v>
      </c>
      <c r="B23" s="5" t="s">
        <v>39</v>
      </c>
      <c r="C23" s="34">
        <f>('SSI - Elderly'!F21/'SSI - Total'!F21)*100</f>
        <v>19.538031462213453</v>
      </c>
      <c r="D23" s="34">
        <f>('SSI - Disabled'!F21/'SSI - Total'!F21)*100</f>
        <v>80.461968537786547</v>
      </c>
      <c r="E23" s="32">
        <f>('SSI - Elderly'!G21/'SSI - Total'!G21)*100</f>
        <v>2.5571453582950836</v>
      </c>
      <c r="F23" s="34">
        <f>('SSI - Disabled'!G21/'SSI - Total'!G21)*100</f>
        <v>97.442810651590378</v>
      </c>
    </row>
    <row r="24" spans="1:6" x14ac:dyDescent="0.25">
      <c r="A24" s="5" t="s">
        <v>40</v>
      </c>
      <c r="B24" s="5" t="s">
        <v>41</v>
      </c>
      <c r="C24" s="34">
        <f>('SSI - Elderly'!F22/'SSI - Total'!F22)*100</f>
        <v>22.140267142747852</v>
      </c>
      <c r="D24" s="34">
        <f>('SSI - Disabled'!F22/'SSI - Total'!F22)*100</f>
        <v>77.859732857252141</v>
      </c>
      <c r="E24" s="32">
        <f>('SSI - Elderly'!G22/'SSI - Total'!G22)*100</f>
        <v>3.638920972059033</v>
      </c>
      <c r="F24" s="34">
        <f>('SSI - Disabled'!G22/'SSI - Total'!G22)*100</f>
        <v>96.36107902794096</v>
      </c>
    </row>
    <row r="25" spans="1:6" x14ac:dyDescent="0.25">
      <c r="A25" s="5" t="s">
        <v>42</v>
      </c>
      <c r="B25" s="5" t="s">
        <v>43</v>
      </c>
      <c r="C25" s="34">
        <f>('SSI - Elderly'!F23/'SSI - Total'!F23)*100</f>
        <v>16.594818478804104</v>
      </c>
      <c r="D25" s="34">
        <f>('SSI - Disabled'!F23/'SSI - Total'!F23)*100</f>
        <v>83.405181521195885</v>
      </c>
      <c r="E25" s="32">
        <f>('SSI - Elderly'!G23/'SSI - Total'!G23)*100</f>
        <v>2.4984335839598999</v>
      </c>
      <c r="F25" s="34">
        <f>('SSI - Disabled'!G23/'SSI - Total'!G23)*100</f>
        <v>97.501566416040092</v>
      </c>
    </row>
    <row r="26" spans="1:6" x14ac:dyDescent="0.25">
      <c r="A26" s="5" t="s">
        <v>44</v>
      </c>
      <c r="B26" s="5" t="s">
        <v>45</v>
      </c>
      <c r="C26" s="34">
        <f>('SSI - Elderly'!F24/'SSI - Total'!F24)*100</f>
        <v>26.336567614423956</v>
      </c>
      <c r="D26" s="34">
        <f>('SSI - Disabled'!F24/'SSI - Total'!F24)*100</f>
        <v>73.663432385576044</v>
      </c>
      <c r="E26" s="32">
        <f>('SSI - Elderly'!G24/'SSI - Total'!G24)*100</f>
        <v>9.5308000044824457</v>
      </c>
      <c r="F26" s="34">
        <f>('SSI - Disabled'!G24/'SSI - Total'!G24)*100</f>
        <v>90.46934007194325</v>
      </c>
    </row>
    <row r="27" spans="1:6" x14ac:dyDescent="0.25">
      <c r="A27" s="5" t="s">
        <v>46</v>
      </c>
      <c r="B27" s="5" t="s">
        <v>47</v>
      </c>
      <c r="C27" s="34">
        <f>('SSI - Elderly'!F25/'SSI - Total'!F25)*100</f>
        <v>28.849534602360645</v>
      </c>
      <c r="D27" s="34">
        <f>('SSI - Disabled'!F25/'SSI - Total'!F25)*100</f>
        <v>71.150465397639351</v>
      </c>
      <c r="E27" s="32">
        <f>('SSI - Elderly'!G25/'SSI - Total'!G25)*100</f>
        <v>15.523213347302875</v>
      </c>
      <c r="F27" s="34">
        <f>('SSI - Disabled'!G25/'SSI - Total'!G25)*100</f>
        <v>84.476786652697129</v>
      </c>
    </row>
    <row r="28" spans="1:6" x14ac:dyDescent="0.25">
      <c r="A28" s="5" t="s">
        <v>48</v>
      </c>
      <c r="B28" s="5" t="s">
        <v>49</v>
      </c>
      <c r="C28" s="34">
        <f>('SSI - Elderly'!F26/'SSI - Total'!F26)*100</f>
        <v>17.660344488233392</v>
      </c>
      <c r="D28" s="34">
        <f>('SSI - Disabled'!F26/'SSI - Total'!F26)*100</f>
        <v>82.339655511766608</v>
      </c>
      <c r="E28" s="32">
        <f>('SSI - Elderly'!G26/'SSI - Total'!G26)*100</f>
        <v>4.2369482690387237</v>
      </c>
      <c r="F28" s="34">
        <f>('SSI - Disabled'!G26/'SSI - Total'!G26)*100</f>
        <v>95.763081111366716</v>
      </c>
    </row>
    <row r="29" spans="1:6" x14ac:dyDescent="0.25">
      <c r="A29" s="5" t="s">
        <v>50</v>
      </c>
      <c r="B29" s="5" t="s">
        <v>51</v>
      </c>
      <c r="C29" s="34">
        <f>('SSI - Elderly'!F27/'SSI - Total'!F27)*100</f>
        <v>24.952786725510727</v>
      </c>
      <c r="D29" s="34">
        <f>('SSI - Disabled'!F27/'SSI - Total'!F27)*100</f>
        <v>75.04721327448928</v>
      </c>
      <c r="E29" s="32">
        <f>('SSI - Elderly'!G27/'SSI - Total'!G27)*100</f>
        <v>9.0340770240304114</v>
      </c>
      <c r="F29" s="34">
        <f>('SSI - Disabled'!G27/'SSI - Total'!G27)*100</f>
        <v>90.96592297596959</v>
      </c>
    </row>
    <row r="30" spans="1:6" x14ac:dyDescent="0.25">
      <c r="A30" s="5" t="s">
        <v>52</v>
      </c>
      <c r="B30" s="5" t="s">
        <v>53</v>
      </c>
      <c r="C30" s="34">
        <f>('SSI - Elderly'!F28/'SSI - Total'!F28)*100</f>
        <v>24.017582431221999</v>
      </c>
      <c r="D30" s="34">
        <f>('SSI - Disabled'!F28/'SSI - Total'!F28)*100</f>
        <v>75.98241756877799</v>
      </c>
      <c r="E30" s="32">
        <f>('SSI - Elderly'!G28/'SSI - Total'!G28)*100</f>
        <v>3.4364050129104111</v>
      </c>
      <c r="F30" s="34">
        <f>('SSI - Disabled'!G28/'SSI - Total'!G28)*100</f>
        <v>96.563663989820711</v>
      </c>
    </row>
    <row r="31" spans="1:6" x14ac:dyDescent="0.25">
      <c r="A31" s="5" t="s">
        <v>54</v>
      </c>
      <c r="B31" s="5" t="s">
        <v>55</v>
      </c>
      <c r="C31" s="34">
        <f>('SSI - Elderly'!F29/'SSI - Total'!F29)*100</f>
        <v>16.450346614624006</v>
      </c>
      <c r="D31" s="34">
        <f>('SSI - Disabled'!F29/'SSI - Total'!F29)*100</f>
        <v>83.549653385376004</v>
      </c>
      <c r="E31" s="32">
        <f>('SSI - Elderly'!G29/'SSI - Total'!G29)*100</f>
        <v>3.1349086447977221</v>
      </c>
      <c r="F31" s="34">
        <f>('SSI - Disabled'!G29/'SSI - Total'!G29)*100</f>
        <v>96.865212701024532</v>
      </c>
    </row>
    <row r="32" spans="1:6" x14ac:dyDescent="0.25">
      <c r="A32" s="5" t="s">
        <v>56</v>
      </c>
      <c r="B32" s="5" t="s">
        <v>57</v>
      </c>
      <c r="C32" s="34">
        <f>('SSI - Elderly'!F30/'SSI - Total'!F30)*100</f>
        <v>18.151380039386055</v>
      </c>
      <c r="D32" s="34">
        <f>('SSI - Disabled'!F30/'SSI - Total'!F30)*100</f>
        <v>81.848619960613959</v>
      </c>
      <c r="E32" s="32">
        <f>('SSI - Elderly'!G30/'SSI - Total'!G30)*100</f>
        <v>3.6545514220072204</v>
      </c>
      <c r="F32" s="34">
        <f>('SSI - Disabled'!G30/'SSI - Total'!G30)*100</f>
        <v>96.345448577992769</v>
      </c>
    </row>
    <row r="33" spans="1:6" x14ac:dyDescent="0.25">
      <c r="A33" s="5" t="s">
        <v>58</v>
      </c>
      <c r="B33" s="5" t="s">
        <v>59</v>
      </c>
      <c r="C33" s="34">
        <f>('SSI - Elderly'!F31/'SSI - Total'!F31)*100</f>
        <v>18.072764266085258</v>
      </c>
      <c r="D33" s="34">
        <f>('SSI - Disabled'!F31/'SSI - Total'!F31)*100</f>
        <v>81.927235733914728</v>
      </c>
      <c r="E33" s="32">
        <f>('SSI - Elderly'!G31/'SSI - Total'!G31)*100</f>
        <v>4.5218290149882492</v>
      </c>
      <c r="F33" s="34">
        <f>('SSI - Disabled'!G31/'SSI - Total'!G31)*100</f>
        <v>95.478170985011744</v>
      </c>
    </row>
    <row r="34" spans="1:6" x14ac:dyDescent="0.25">
      <c r="A34" s="5" t="s">
        <v>60</v>
      </c>
      <c r="B34" s="5" t="s">
        <v>61</v>
      </c>
      <c r="C34" s="34">
        <f>('SSI - Elderly'!F32/'SSI - Total'!F32)*100</f>
        <v>31.583867188609442</v>
      </c>
      <c r="D34" s="34">
        <f>('SSI - Disabled'!F32/'SSI - Total'!F32)*100</f>
        <v>68.416132811390554</v>
      </c>
      <c r="E34" s="32">
        <f>('SSI - Elderly'!G32/'SSI - Total'!G32)*100</f>
        <v>17.284207809446556</v>
      </c>
      <c r="F34" s="34">
        <f>('SSI - Disabled'!G32/'SSI - Total'!G32)*100</f>
        <v>82.715792190553444</v>
      </c>
    </row>
    <row r="35" spans="1:6" x14ac:dyDescent="0.25">
      <c r="A35" s="5" t="s">
        <v>62</v>
      </c>
      <c r="B35" s="5" t="s">
        <v>63</v>
      </c>
      <c r="C35" s="34">
        <f>('SSI - Elderly'!F33/'SSI - Total'!F33)*100</f>
        <v>12.708729145263773</v>
      </c>
      <c r="D35" s="34">
        <f>('SSI - Disabled'!F33/'SSI - Total'!F33)*100</f>
        <v>87.29127085473624</v>
      </c>
      <c r="E35" s="32">
        <f>('SSI - Elderly'!G33/'SSI - Total'!G33)*100</f>
        <v>3.3455282761052585</v>
      </c>
      <c r="F35" s="34">
        <f>('SSI - Disabled'!G33/'SSI - Total'!G33)*100</f>
        <v>96.654471723894744</v>
      </c>
    </row>
    <row r="36" spans="1:6" x14ac:dyDescent="0.25">
      <c r="A36" s="5" t="s">
        <v>64</v>
      </c>
      <c r="B36" s="5" t="s">
        <v>65</v>
      </c>
      <c r="C36" s="34">
        <f>('SSI - Elderly'!F34/'SSI - Total'!F34)*100</f>
        <v>36.499716343109966</v>
      </c>
      <c r="D36" s="34">
        <f>('SSI - Disabled'!F34/'SSI - Total'!F34)*100</f>
        <v>63.500283656890034</v>
      </c>
      <c r="E36" s="32">
        <f>('SSI - Elderly'!G34/'SSI - Total'!G34)*100</f>
        <v>15.120540393832705</v>
      </c>
      <c r="F36" s="34">
        <f>('SSI - Disabled'!G34/'SSI - Total'!G34)*100</f>
        <v>84.879459606167302</v>
      </c>
    </row>
    <row r="37" spans="1:6" x14ac:dyDescent="0.25">
      <c r="A37" s="5" t="s">
        <v>66</v>
      </c>
      <c r="B37" s="5" t="s">
        <v>67</v>
      </c>
      <c r="C37" s="34">
        <f>('SSI - Elderly'!F35/'SSI - Total'!F35)*100</f>
        <v>31.277331091167408</v>
      </c>
      <c r="D37" s="34">
        <f>('SSI - Disabled'!F35/'SSI - Total'!F35)*100</f>
        <v>68.722668908832603</v>
      </c>
      <c r="E37" s="32">
        <f>('SSI - Elderly'!G35/'SSI - Total'!G35)*100</f>
        <v>7.9654936724014807</v>
      </c>
      <c r="F37" s="34">
        <f>('SSI - Disabled'!G35/'SSI - Total'!G35)*100</f>
        <v>92.034367121823152</v>
      </c>
    </row>
    <row r="38" spans="1:6" x14ac:dyDescent="0.25">
      <c r="A38" s="5" t="s">
        <v>68</v>
      </c>
      <c r="B38" s="5" t="s">
        <v>69</v>
      </c>
      <c r="C38" s="34">
        <f>('SSI - Elderly'!F36/'SSI - Total'!F36)*100</f>
        <v>39.010717155253204</v>
      </c>
      <c r="D38" s="34">
        <f>('SSI - Disabled'!F36/'SSI - Total'!F36)*100</f>
        <v>60.989282844746796</v>
      </c>
      <c r="E38" s="32">
        <f>('SSI - Elderly'!G36/'SSI - Total'!G36)*100</f>
        <v>14.504409747537986</v>
      </c>
      <c r="F38" s="34">
        <f>('SSI - Disabled'!G36/'SSI - Total'!G36)*100</f>
        <v>85.495590252462023</v>
      </c>
    </row>
    <row r="39" spans="1:6" x14ac:dyDescent="0.25">
      <c r="A39" s="5" t="s">
        <v>70</v>
      </c>
      <c r="B39" s="5" t="s">
        <v>71</v>
      </c>
      <c r="C39" s="34">
        <f>('SSI - Elderly'!F37/'SSI - Total'!F37)*100</f>
        <v>23.705066177785703</v>
      </c>
      <c r="D39" s="34">
        <f>('SSI - Disabled'!F37/'SSI - Total'!F37)*100</f>
        <v>76.294933822214304</v>
      </c>
      <c r="E39" s="32">
        <f>('SSI - Elderly'!G37/'SSI - Total'!G37)*100</f>
        <v>4.3344710418464603</v>
      </c>
      <c r="F39" s="34">
        <f>('SSI - Disabled'!G37/'SSI - Total'!G37)*100</f>
        <v>95.665528958153544</v>
      </c>
    </row>
    <row r="40" spans="1:6" x14ac:dyDescent="0.25">
      <c r="A40" s="5" t="s">
        <v>72</v>
      </c>
      <c r="B40" s="5" t="s">
        <v>73</v>
      </c>
      <c r="C40" s="34">
        <f>('SSI - Elderly'!F38/'SSI - Total'!F38)*100</f>
        <v>21.396066304495722</v>
      </c>
      <c r="D40" s="34">
        <f>('SSI - Disabled'!F38/'SSI - Total'!F38)*100</f>
        <v>78.603933695504281</v>
      </c>
      <c r="E40" s="32">
        <f>('SSI - Elderly'!G38/'SSI - Total'!G38)*100</f>
        <v>5.492629945694337</v>
      </c>
      <c r="F40" s="34">
        <f>('SSI - Disabled'!G38/'SSI - Total'!G38)*100</f>
        <v>94.507370054305667</v>
      </c>
    </row>
    <row r="41" spans="1:6" x14ac:dyDescent="0.25">
      <c r="A41" s="5" t="s">
        <v>74</v>
      </c>
      <c r="B41" s="5" t="s">
        <v>75</v>
      </c>
      <c r="C41" s="34">
        <f>('SSI - Elderly'!F39/'SSI - Total'!F39)*100</f>
        <v>16.020879061974512</v>
      </c>
      <c r="D41" s="34">
        <f>('SSI - Disabled'!F39/'SSI - Total'!F39)*100</f>
        <v>83.979120938025488</v>
      </c>
      <c r="E41" s="32">
        <f>('SSI - Elderly'!G39/'SSI - Total'!G39)*100</f>
        <v>3.0579929511098092</v>
      </c>
      <c r="F41" s="34">
        <f>('SSI - Disabled'!G39/'SSI - Total'!G39)*100</f>
        <v>96.941980797995697</v>
      </c>
    </row>
    <row r="42" spans="1:6" x14ac:dyDescent="0.25">
      <c r="A42" s="5" t="s">
        <v>76</v>
      </c>
      <c r="B42" s="5" t="s">
        <v>77</v>
      </c>
      <c r="C42" s="34">
        <f>('SSI - Elderly'!F40/'SSI - Total'!F40)*100</f>
        <v>18.767244594521518</v>
      </c>
      <c r="D42" s="34">
        <f>('SSI - Disabled'!F40/'SSI - Total'!F40)*100</f>
        <v>81.232755405478471</v>
      </c>
      <c r="E42" s="32">
        <f>('SSI - Elderly'!G40/'SSI - Total'!G40)*100</f>
        <v>3.4248651110643964</v>
      </c>
      <c r="F42" s="34">
        <f>('SSI - Disabled'!G40/'SSI - Total'!G40)*100</f>
        <v>96.575134888935594</v>
      </c>
    </row>
    <row r="43" spans="1:6" x14ac:dyDescent="0.25">
      <c r="A43" s="5" t="s">
        <v>78</v>
      </c>
      <c r="B43" s="5" t="s">
        <v>79</v>
      </c>
      <c r="C43" s="34">
        <f>('SSI - Elderly'!F41/'SSI - Total'!F41)*100</f>
        <v>23.039153270211088</v>
      </c>
      <c r="D43" s="34">
        <f>('SSI - Disabled'!F41/'SSI - Total'!F41)*100</f>
        <v>76.960846729788898</v>
      </c>
      <c r="E43" s="32">
        <f>('SSI - Elderly'!G41/'SSI - Total'!G41)*100</f>
        <v>7.562235987947612</v>
      </c>
      <c r="F43" s="34">
        <f>('SSI - Disabled'!G41/'SSI - Total'!G41)*100</f>
        <v>92.437764012052398</v>
      </c>
    </row>
    <row r="44" spans="1:6" x14ac:dyDescent="0.25">
      <c r="A44" s="5" t="s">
        <v>80</v>
      </c>
      <c r="B44" s="5" t="s">
        <v>81</v>
      </c>
      <c r="C44" s="34">
        <f>('SSI - Elderly'!F42/'SSI - Total'!F42)*100</f>
        <v>21.018448572878594</v>
      </c>
      <c r="D44" s="34">
        <f>('SSI - Disabled'!F42/'SSI - Total'!F42)*100</f>
        <v>78.981551427121403</v>
      </c>
      <c r="E44" s="32">
        <f>('SSI - Elderly'!G42/'SSI - Total'!G42)*100</f>
        <v>4.388345764531981</v>
      </c>
      <c r="F44" s="34">
        <f>('SSI - Disabled'!G42/'SSI - Total'!G42)*100</f>
        <v>95.611696680875269</v>
      </c>
    </row>
    <row r="45" spans="1:6" x14ac:dyDescent="0.25">
      <c r="A45" s="5" t="s">
        <v>82</v>
      </c>
      <c r="B45" s="5" t="s">
        <v>83</v>
      </c>
      <c r="C45" s="34">
        <f>('SSI - Elderly'!F43/'SSI - Total'!F43)*100</f>
        <v>24.234331883455805</v>
      </c>
      <c r="D45" s="34">
        <f>('SSI - Disabled'!F43/'SSI - Total'!F43)*100</f>
        <v>75.765668116544191</v>
      </c>
      <c r="E45" s="32">
        <f>('SSI - Elderly'!G43/'SSI - Total'!G43)*100</f>
        <v>6.5487126505809483</v>
      </c>
      <c r="F45" s="34">
        <f>('SSI - Disabled'!G43/'SSI - Total'!G43)*100</f>
        <v>93.451287349419061</v>
      </c>
    </row>
    <row r="46" spans="1:6" x14ac:dyDescent="0.25">
      <c r="A46" s="5" t="s">
        <v>84</v>
      </c>
      <c r="B46" s="5" t="s">
        <v>85</v>
      </c>
      <c r="C46" s="34">
        <f>('SSI - Elderly'!F44/'SSI - Total'!F44)*100</f>
        <v>23.028787093570084</v>
      </c>
      <c r="D46" s="34">
        <f>('SSI - Disabled'!F44/'SSI - Total'!F44)*100</f>
        <v>76.971212906429926</v>
      </c>
      <c r="E46" s="32">
        <f>('SSI - Elderly'!G44/'SSI - Total'!G44)*100</f>
        <v>3.7893616265227923</v>
      </c>
      <c r="F46" s="34">
        <f>('SSI - Disabled'!G44/'SSI - Total'!G44)*100</f>
        <v>96.210564343711326</v>
      </c>
    </row>
    <row r="47" spans="1:6" x14ac:dyDescent="0.25">
      <c r="A47" s="5" t="s">
        <v>86</v>
      </c>
      <c r="B47" s="5" t="s">
        <v>87</v>
      </c>
      <c r="C47" s="34">
        <f>('SSI - Elderly'!F45/'SSI - Total'!F45)*100</f>
        <v>25.219701910368858</v>
      </c>
      <c r="D47" s="34">
        <f>('SSI - Disabled'!F45/'SSI - Total'!F45)*100</f>
        <v>74.780298089631131</v>
      </c>
      <c r="E47" s="32">
        <f>('SSI - Elderly'!G45/'SSI - Total'!G45)*100</f>
        <v>6.0485007106675264</v>
      </c>
      <c r="F47" s="34">
        <f>('SSI - Disabled'!G45/'SSI - Total'!G45)*100</f>
        <v>93.951499289332475</v>
      </c>
    </row>
    <row r="48" spans="1:6" x14ac:dyDescent="0.25">
      <c r="A48" s="5" t="s">
        <v>88</v>
      </c>
      <c r="B48" s="5" t="s">
        <v>89</v>
      </c>
      <c r="C48" s="34">
        <f>('SSI - Elderly'!F46/'SSI - Total'!F46)*100</f>
        <v>20.530360158672149</v>
      </c>
      <c r="D48" s="34">
        <f>('SSI - Disabled'!F46/'SSI - Total'!F46)*100</f>
        <v>79.469639841327862</v>
      </c>
      <c r="E48" s="32">
        <f>('SSI - Elderly'!G46/'SSI - Total'!G46)*100</f>
        <v>3.404130934132453</v>
      </c>
      <c r="F48" s="34">
        <f>('SSI - Disabled'!G46/'SSI - Total'!G46)*100</f>
        <v>96.595869065867547</v>
      </c>
    </row>
    <row r="49" spans="1:6" x14ac:dyDescent="0.25">
      <c r="A49" s="5" t="s">
        <v>90</v>
      </c>
      <c r="B49" s="5" t="s">
        <v>91</v>
      </c>
      <c r="C49" s="34">
        <f>('SSI - Elderly'!F47/'SSI - Total'!F47)*100</f>
        <v>33.487035602779969</v>
      </c>
      <c r="D49" s="34">
        <f>('SSI - Disabled'!F47/'SSI - Total'!F47)*100</f>
        <v>66.512964397220031</v>
      </c>
      <c r="E49" s="32">
        <f>('SSI - Elderly'!G47/'SSI - Total'!G47)*100</f>
        <v>10.437398487791423</v>
      </c>
      <c r="F49" s="34">
        <f>('SSI - Disabled'!G47/'SSI - Total'!G47)*100</f>
        <v>89.56258767985176</v>
      </c>
    </row>
    <row r="50" spans="1:6" x14ac:dyDescent="0.25">
      <c r="A50" s="5" t="s">
        <v>92</v>
      </c>
      <c r="B50" s="5" t="s">
        <v>93</v>
      </c>
      <c r="C50" s="34">
        <f>('SSI - Elderly'!F48/'SSI - Total'!F48)*100</f>
        <v>19.495367546610591</v>
      </c>
      <c r="D50" s="34">
        <f>('SSI - Disabled'!F48/'SSI - Total'!F48)*100</f>
        <v>80.504632453389405</v>
      </c>
      <c r="E50" s="32">
        <f>('SSI - Elderly'!G48/'SSI - Total'!G48)*100</f>
        <v>6.5120458437176811</v>
      </c>
      <c r="F50" s="34">
        <f>('SSI - Disabled'!G48/'SSI - Total'!G48)*100</f>
        <v>93.488236723575724</v>
      </c>
    </row>
    <row r="51" spans="1:6" x14ac:dyDescent="0.25">
      <c r="A51" s="5" t="s">
        <v>94</v>
      </c>
      <c r="B51" s="5" t="s">
        <v>95</v>
      </c>
      <c r="C51" s="34">
        <f>('SSI - Elderly'!F49/'SSI - Total'!F49)*100</f>
        <v>18.030319121082215</v>
      </c>
      <c r="D51" s="34">
        <f>('SSI - Disabled'!F49/'SSI - Total'!F49)*100</f>
        <v>81.969680878917785</v>
      </c>
      <c r="E51" s="32">
        <f>('SSI - Elderly'!G49/'SSI - Total'!G49)*100</f>
        <v>3.5714285714285712</v>
      </c>
      <c r="F51" s="34">
        <f>('SSI - Disabled'!G49/'SSI - Total'!G49)*100</f>
        <v>96.428571428571431</v>
      </c>
    </row>
    <row r="52" spans="1:6" x14ac:dyDescent="0.25">
      <c r="A52" s="5" t="s">
        <v>96</v>
      </c>
      <c r="B52" s="5" t="s">
        <v>97</v>
      </c>
      <c r="C52" s="34">
        <f>('SSI - Elderly'!F50/'SSI - Total'!F50)*100</f>
        <v>26.468926507909956</v>
      </c>
      <c r="D52" s="34">
        <f>('SSI - Disabled'!F50/'SSI - Total'!F50)*100</f>
        <v>73.531073492090044</v>
      </c>
      <c r="E52" s="32">
        <f>('SSI - Elderly'!G50/'SSI - Total'!G50)*100</f>
        <v>8.685222276460749</v>
      </c>
      <c r="F52" s="34">
        <f>('SSI - Disabled'!G50/'SSI - Total'!G50)*100</f>
        <v>91.314777723539251</v>
      </c>
    </row>
    <row r="53" spans="1:6" x14ac:dyDescent="0.25">
      <c r="A53" s="5" t="s">
        <v>98</v>
      </c>
      <c r="B53" s="5" t="s">
        <v>99</v>
      </c>
      <c r="C53" s="34">
        <f>('SSI - Elderly'!F51/'SSI - Total'!F51)*100</f>
        <v>25.106687955133317</v>
      </c>
      <c r="D53" s="34">
        <f>('SSI - Disabled'!F51/'SSI - Total'!F51)*100</f>
        <v>74.893312044866676</v>
      </c>
      <c r="E53" s="32">
        <f>('SSI - Elderly'!G51/'SSI - Total'!G51)*100</f>
        <v>9.1102174928459831</v>
      </c>
      <c r="F53" s="34">
        <f>('SSI - Disabled'!G51/'SSI - Total'!G51)*100</f>
        <v>90.88978250715401</v>
      </c>
    </row>
    <row r="54" spans="1:6" x14ac:dyDescent="0.25">
      <c r="A54" s="5" t="s">
        <v>100</v>
      </c>
      <c r="B54" s="5" t="s">
        <v>101</v>
      </c>
      <c r="C54" s="34">
        <f>('SSI - Elderly'!F52/'SSI - Total'!F52)*100</f>
        <v>16.231110280748499</v>
      </c>
      <c r="D54" s="34">
        <f>('SSI - Disabled'!F52/'SSI - Total'!F52)*100</f>
        <v>83.768889719251504</v>
      </c>
      <c r="E54" s="32">
        <f>('SSI - Elderly'!G52/'SSI - Total'!G52)*100</f>
        <v>1.6166768195099792</v>
      </c>
      <c r="F54" s="34">
        <f>('SSI - Disabled'!G52/'SSI - Total'!G52)*100</f>
        <v>98.383323180490024</v>
      </c>
    </row>
    <row r="55" spans="1:6" x14ac:dyDescent="0.25">
      <c r="A55" s="5" t="s">
        <v>102</v>
      </c>
      <c r="B55" s="5" t="s">
        <v>103</v>
      </c>
      <c r="C55" s="34">
        <f>('SSI - Elderly'!F53/'SSI - Total'!F53)*100</f>
        <v>17.654889089144778</v>
      </c>
      <c r="D55" s="34">
        <f>('SSI - Disabled'!F53/'SSI - Total'!F53)*100</f>
        <v>82.34511091085524</v>
      </c>
      <c r="E55" s="32">
        <f>('SSI - Elderly'!G53/'SSI - Total'!G53)*100</f>
        <v>3.7878787878787881</v>
      </c>
      <c r="F55" s="34">
        <f>('SSI - Disabled'!G53/'SSI - Total'!G53)*100</f>
        <v>96.212121212121218</v>
      </c>
    </row>
    <row r="56" spans="1:6" x14ac:dyDescent="0.25">
      <c r="A56" s="9" t="s">
        <v>104</v>
      </c>
      <c r="B56" s="9" t="s">
        <v>105</v>
      </c>
      <c r="C56" s="35">
        <f>('SSI - Elderly'!F54/'SSI - Total'!F54)*100</f>
        <v>15.132201612958854</v>
      </c>
      <c r="D56" s="35">
        <f>('SSI - Disabled'!F54/'SSI - Total'!F54)*100</f>
        <v>84.867798387041148</v>
      </c>
      <c r="E56" s="32">
        <f>('SSI - Elderly'!G54/'SSI - Total'!G54)*100</f>
        <v>2.2487379531895368</v>
      </c>
      <c r="F56" s="35">
        <f>('SSI - Disabled'!G54/'SSI - Total'!G54)*100</f>
        <v>97.74991226412547</v>
      </c>
    </row>
    <row r="57" spans="1:6" ht="15.95" customHeight="1" x14ac:dyDescent="0.25">
      <c r="A57" s="15" t="s">
        <v>114</v>
      </c>
      <c r="B57" s="16"/>
      <c r="C57" s="19"/>
      <c r="D57" s="19"/>
      <c r="E57" s="16"/>
      <c r="F57" s="17"/>
    </row>
    <row r="58" spans="1:6" x14ac:dyDescent="0.25">
      <c r="A58" s="18"/>
      <c r="B58" s="19"/>
      <c r="C58" s="19"/>
      <c r="D58" s="19"/>
      <c r="E58" s="19"/>
      <c r="F58" s="20"/>
    </row>
    <row r="59" spans="1:6" x14ac:dyDescent="0.25">
      <c r="A59" s="18"/>
      <c r="B59" s="19"/>
      <c r="C59" s="19"/>
      <c r="D59" s="19"/>
      <c r="E59" s="19"/>
      <c r="F59" s="20"/>
    </row>
    <row r="60" spans="1:6" x14ac:dyDescent="0.25">
      <c r="A60" s="18"/>
      <c r="B60" s="19"/>
      <c r="C60" s="19"/>
      <c r="D60" s="19"/>
      <c r="E60" s="19"/>
      <c r="F60" s="20"/>
    </row>
    <row r="61" spans="1:6" x14ac:dyDescent="0.25">
      <c r="A61" s="18"/>
      <c r="B61" s="19"/>
      <c r="C61" s="19"/>
      <c r="D61" s="19"/>
      <c r="E61" s="19"/>
      <c r="F61" s="20"/>
    </row>
    <row r="62" spans="1:6" x14ac:dyDescent="0.25">
      <c r="A62" s="18"/>
      <c r="B62" s="19"/>
      <c r="C62" s="19"/>
      <c r="D62" s="19"/>
      <c r="E62" s="19"/>
      <c r="F62" s="20"/>
    </row>
    <row r="63" spans="1:6" x14ac:dyDescent="0.25">
      <c r="A63" s="21"/>
      <c r="B63" s="22"/>
      <c r="C63" s="22"/>
      <c r="D63" s="22"/>
      <c r="E63" s="22"/>
      <c r="F63" s="23"/>
    </row>
  </sheetData>
  <mergeCells count="5">
    <mergeCell ref="A1:F1"/>
    <mergeCell ref="A57:F63"/>
    <mergeCell ref="C3:D3"/>
    <mergeCell ref="E3:F3"/>
    <mergeCell ref="A2:F2"/>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workbookViewId="0">
      <selection activeCell="C8" sqref="C8"/>
    </sheetView>
  </sheetViews>
  <sheetFormatPr defaultColWidth="11" defaultRowHeight="15.75" x14ac:dyDescent="0.25"/>
  <cols>
    <col min="3" max="3" width="27" bestFit="1" customWidth="1"/>
    <col min="4" max="4" width="27.87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x14ac:dyDescent="0.25">
      <c r="A1" s="13" t="s">
        <v>111</v>
      </c>
      <c r="B1" s="14"/>
      <c r="C1" s="14"/>
      <c r="D1" s="14"/>
      <c r="E1" s="14"/>
      <c r="F1" s="14"/>
      <c r="G1" s="14"/>
    </row>
    <row r="2" spans="1:9" ht="32.1" customHeight="1" x14ac:dyDescent="0.25">
      <c r="A2" s="1" t="s">
        <v>0</v>
      </c>
      <c r="B2" s="1" t="s">
        <v>1</v>
      </c>
      <c r="C2" s="2" t="s">
        <v>106</v>
      </c>
      <c r="D2" s="1" t="s">
        <v>107</v>
      </c>
      <c r="E2" s="2" t="s">
        <v>108</v>
      </c>
      <c r="F2" s="1" t="s">
        <v>109</v>
      </c>
      <c r="G2" s="1" t="s">
        <v>110</v>
      </c>
    </row>
    <row r="3" spans="1:9" x14ac:dyDescent="0.25">
      <c r="A3" s="3" t="s">
        <v>2</v>
      </c>
      <c r="B3" s="3" t="s">
        <v>3</v>
      </c>
      <c r="C3" s="4">
        <f>[1]Data!C3</f>
        <v>309971717.625</v>
      </c>
      <c r="D3" s="4">
        <f>[1]Data!D3</f>
        <v>27323248.061458893</v>
      </c>
      <c r="E3" s="4">
        <f>[1]Data!E3</f>
        <v>10573180</v>
      </c>
      <c r="F3" s="4">
        <f>[1]Data!F3</f>
        <v>6744384.5695991311</v>
      </c>
      <c r="G3" s="4">
        <f>[1]Data!G3</f>
        <v>50797412000</v>
      </c>
      <c r="I3" s="12"/>
    </row>
    <row r="4" spans="1:9" x14ac:dyDescent="0.25">
      <c r="A4" s="5" t="s">
        <v>4</v>
      </c>
      <c r="B4" s="5" t="s">
        <v>5</v>
      </c>
      <c r="C4" s="6">
        <f>[1]Data!C4</f>
        <v>4790903</v>
      </c>
      <c r="D4" s="7">
        <f>[1]Data!D4</f>
        <v>409394.92955017061</v>
      </c>
      <c r="E4" s="6">
        <f>[1]Data!E4</f>
        <v>203415</v>
      </c>
      <c r="F4" s="7">
        <f>[1]Data!F4</f>
        <v>142533.80083589075</v>
      </c>
      <c r="G4" s="8">
        <f>[1]Data!G4</f>
        <v>1035502000</v>
      </c>
      <c r="I4" s="12"/>
    </row>
    <row r="5" spans="1:9" x14ac:dyDescent="0.25">
      <c r="A5" s="5" t="s">
        <v>6</v>
      </c>
      <c r="B5" s="5" t="s">
        <v>7</v>
      </c>
      <c r="C5" s="6">
        <f>[1]Data!C5</f>
        <v>708722.4375</v>
      </c>
      <c r="D5" s="7">
        <f>[1]Data!D5</f>
        <v>49428.860010147051</v>
      </c>
      <c r="E5" s="6">
        <f>[1]Data!E5</f>
        <v>22761</v>
      </c>
      <c r="F5" s="7">
        <f>[1]Data!F5</f>
        <v>11642.089429448344</v>
      </c>
      <c r="G5" s="8">
        <f>[1]Data!G5</f>
        <v>74042000</v>
      </c>
      <c r="I5" s="12"/>
    </row>
    <row r="6" spans="1:9" x14ac:dyDescent="0.25">
      <c r="A6" s="5" t="s">
        <v>8</v>
      </c>
      <c r="B6" s="5" t="s">
        <v>9</v>
      </c>
      <c r="C6" s="6">
        <f>[1]Data!C6</f>
        <v>6602664.5</v>
      </c>
      <c r="D6" s="7">
        <f>[1]Data!D6</f>
        <v>571704.76243209874</v>
      </c>
      <c r="E6" s="6">
        <f>[1]Data!E6</f>
        <v>206004.5</v>
      </c>
      <c r="F6" s="7">
        <f>[1]Data!F6</f>
        <v>91037.230256885872</v>
      </c>
      <c r="G6" s="8">
        <f>[1]Data!G6</f>
        <v>692426500</v>
      </c>
      <c r="I6" s="12"/>
    </row>
    <row r="7" spans="1:9" x14ac:dyDescent="0.25">
      <c r="A7" s="5" t="s">
        <v>10</v>
      </c>
      <c r="B7" s="5" t="s">
        <v>11</v>
      </c>
      <c r="C7" s="6">
        <f>[1]Data!C7</f>
        <v>2911529.5</v>
      </c>
      <c r="D7" s="7">
        <f>[1]Data!D7</f>
        <v>264970.6941947937</v>
      </c>
      <c r="E7" s="6">
        <f>[1]Data!E7</f>
        <v>149410</v>
      </c>
      <c r="F7" s="7">
        <f>[1]Data!F7</f>
        <v>79840.21782235209</v>
      </c>
      <c r="G7" s="8">
        <f>[1]Data!G7</f>
        <v>644876500</v>
      </c>
    </row>
    <row r="8" spans="1:9" x14ac:dyDescent="0.25">
      <c r="A8" s="5" t="s">
        <v>12</v>
      </c>
      <c r="B8" s="5" t="s">
        <v>13</v>
      </c>
      <c r="C8" s="6">
        <f>[1]Data!C8</f>
        <v>37809516</v>
      </c>
      <c r="D8" s="7">
        <f>[1]Data!D8</f>
        <v>2920884.0597095517</v>
      </c>
      <c r="E8" s="6">
        <f>[1]Data!E8</f>
        <v>1532345</v>
      </c>
      <c r="F8" s="7">
        <f>[1]Data!F8</f>
        <v>1143831.1769092388</v>
      </c>
      <c r="G8" s="8">
        <f>[1]Data!G8</f>
        <v>9083361000</v>
      </c>
    </row>
    <row r="9" spans="1:9" x14ac:dyDescent="0.25">
      <c r="A9" s="5" t="s">
        <v>14</v>
      </c>
      <c r="B9" s="5" t="s">
        <v>15</v>
      </c>
      <c r="C9" s="6">
        <f>[1]Data!C9</f>
        <v>5094064</v>
      </c>
      <c r="D9" s="7">
        <f>[1]Data!D9</f>
        <v>406118.36533355701</v>
      </c>
      <c r="E9" s="6">
        <f>[1]Data!E9</f>
        <v>126415.5</v>
      </c>
      <c r="F9" s="7">
        <f>[1]Data!F9</f>
        <v>59487.516025887438</v>
      </c>
      <c r="G9" s="8">
        <f>[1]Data!G9</f>
        <v>415477500</v>
      </c>
    </row>
    <row r="10" spans="1:9" x14ac:dyDescent="0.25">
      <c r="A10" s="5" t="s">
        <v>16</v>
      </c>
      <c r="B10" s="5" t="s">
        <v>17</v>
      </c>
      <c r="C10" s="6">
        <f>[1]Data!C10</f>
        <v>3519200</v>
      </c>
      <c r="D10" s="7">
        <f>[1]Data!D10</f>
        <v>361965.63398551918</v>
      </c>
      <c r="E10" s="6">
        <f>[1]Data!E10</f>
        <v>121038.5</v>
      </c>
      <c r="F10" s="7">
        <f>[1]Data!F10</f>
        <v>51056.690161001905</v>
      </c>
      <c r="G10" s="8">
        <f>[1]Data!G10</f>
        <v>367097000</v>
      </c>
    </row>
    <row r="11" spans="1:9" x14ac:dyDescent="0.25">
      <c r="A11" s="5" t="s">
        <v>18</v>
      </c>
      <c r="B11" s="5" t="s">
        <v>19</v>
      </c>
      <c r="C11" s="6">
        <f>[1]Data!C11</f>
        <v>902240.9375</v>
      </c>
      <c r="D11" s="7">
        <f>[1]Data!D11</f>
        <v>99668.875255227103</v>
      </c>
      <c r="E11" s="6">
        <f>[1]Data!E11</f>
        <v>25542</v>
      </c>
      <c r="F11" s="7">
        <f>[1]Data!F11</f>
        <v>12343.382935296746</v>
      </c>
      <c r="G11" s="8">
        <f>[1]Data!G11</f>
        <v>97005500</v>
      </c>
    </row>
    <row r="12" spans="1:9" x14ac:dyDescent="0.25">
      <c r="A12" s="5" t="s">
        <v>20</v>
      </c>
      <c r="B12" s="5" t="s">
        <v>21</v>
      </c>
      <c r="C12" s="6">
        <f>[1]Data!C12</f>
        <v>626302.5625</v>
      </c>
      <c r="D12" s="7">
        <f>[1]Data!D12</f>
        <v>46185.885045111187</v>
      </c>
      <c r="E12" s="6">
        <f>[1]Data!E12</f>
        <v>29524.5</v>
      </c>
      <c r="F12" s="7">
        <f>[1]Data!F12</f>
        <v>21239.63970487284</v>
      </c>
      <c r="G12" s="8">
        <f>[1]Data!G12</f>
        <v>174532000</v>
      </c>
    </row>
    <row r="13" spans="1:9" x14ac:dyDescent="0.25">
      <c r="A13" s="5" t="s">
        <v>22</v>
      </c>
      <c r="B13" s="5" t="s">
        <v>23</v>
      </c>
      <c r="C13" s="6">
        <f>[1]Data!C13</f>
        <v>19097790</v>
      </c>
      <c r="D13" s="7">
        <f>[1]Data!D13</f>
        <v>2048622.601401329</v>
      </c>
      <c r="E13" s="6">
        <f>[1]Data!E13</f>
        <v>626605</v>
      </c>
      <c r="F13" s="7">
        <f>[1]Data!F13</f>
        <v>405861.13856207428</v>
      </c>
      <c r="G13" s="8">
        <f>[1]Data!G13</f>
        <v>3025641500</v>
      </c>
    </row>
    <row r="14" spans="1:9" x14ac:dyDescent="0.25">
      <c r="A14" s="5" t="s">
        <v>24</v>
      </c>
      <c r="B14" s="5" t="s">
        <v>25</v>
      </c>
      <c r="C14" s="6">
        <f>[1]Data!C14</f>
        <v>9677437</v>
      </c>
      <c r="D14" s="7">
        <f>[1]Data!D14</f>
        <v>709418.65018939995</v>
      </c>
      <c r="E14" s="6">
        <f>[1]Data!E14</f>
        <v>302758.5</v>
      </c>
      <c r="F14" s="7">
        <f>[1]Data!F14</f>
        <v>194059.09152346186</v>
      </c>
      <c r="G14" s="8">
        <f>[1]Data!G14</f>
        <v>1447314500</v>
      </c>
    </row>
    <row r="15" spans="1:9" x14ac:dyDescent="0.25">
      <c r="A15" s="5" t="s">
        <v>26</v>
      </c>
      <c r="B15" s="5" t="s">
        <v>27</v>
      </c>
      <c r="C15" s="6">
        <f>[1]Data!C15</f>
        <v>1347933.25</v>
      </c>
      <c r="D15" s="7">
        <f>[1]Data!D15</f>
        <v>138025.92486178869</v>
      </c>
      <c r="E15" s="6">
        <f>[1]Data!E15</f>
        <v>43951.5</v>
      </c>
      <c r="F15" s="7">
        <f>[1]Data!F15</f>
        <v>22974.947972441103</v>
      </c>
      <c r="G15" s="8">
        <f>[1]Data!G15</f>
        <v>162220000</v>
      </c>
    </row>
    <row r="16" spans="1:9" x14ac:dyDescent="0.25">
      <c r="A16" s="5" t="s">
        <v>28</v>
      </c>
      <c r="B16" s="5" t="s">
        <v>29</v>
      </c>
      <c r="C16" s="6">
        <f>[1]Data!C16</f>
        <v>1581910.25</v>
      </c>
      <c r="D16" s="7">
        <f>[1]Data!D16</f>
        <v>143502.74059867871</v>
      </c>
      <c r="E16" s="6">
        <f>[1]Data!E16</f>
        <v>35567</v>
      </c>
      <c r="F16" s="7">
        <f>[1]Data!F16</f>
        <v>23096.854899095706</v>
      </c>
      <c r="G16" s="8">
        <f>[1]Data!G16</f>
        <v>167884500</v>
      </c>
    </row>
    <row r="17" spans="1:7" x14ac:dyDescent="0.25">
      <c r="A17" s="5" t="s">
        <v>30</v>
      </c>
      <c r="B17" s="5" t="s">
        <v>31</v>
      </c>
      <c r="C17" s="6">
        <f>[1]Data!C17</f>
        <v>12723810</v>
      </c>
      <c r="D17" s="7">
        <f>[1]Data!D17</f>
        <v>1148844.925716877</v>
      </c>
      <c r="E17" s="6">
        <f>[1]Data!E17</f>
        <v>358668</v>
      </c>
      <c r="F17" s="7">
        <f>[1]Data!F17</f>
        <v>227768.34137181262</v>
      </c>
      <c r="G17" s="8">
        <f>[1]Data!G17</f>
        <v>1714454000</v>
      </c>
    </row>
    <row r="18" spans="1:7" x14ac:dyDescent="0.25">
      <c r="A18" s="5" t="s">
        <v>32</v>
      </c>
      <c r="B18" s="5" t="s">
        <v>33</v>
      </c>
      <c r="C18" s="6">
        <f>[1]Data!C18</f>
        <v>6350266.5</v>
      </c>
      <c r="D18" s="7">
        <f>[1]Data!D18</f>
        <v>576425.2145004276</v>
      </c>
      <c r="E18" s="6">
        <f>[1]Data!E18</f>
        <v>179478</v>
      </c>
      <c r="F18" s="7">
        <f>[1]Data!F18</f>
        <v>95335.338156607118</v>
      </c>
      <c r="G18" s="8">
        <f>[1]Data!G18</f>
        <v>765639500</v>
      </c>
    </row>
    <row r="19" spans="1:7" x14ac:dyDescent="0.25">
      <c r="A19" s="5" t="s">
        <v>34</v>
      </c>
      <c r="B19" s="5" t="s">
        <v>35</v>
      </c>
      <c r="C19" s="6">
        <f>[1]Data!C19</f>
        <v>3023284</v>
      </c>
      <c r="D19" s="7">
        <f>[1]Data!D19</f>
        <v>248926.86870956462</v>
      </c>
      <c r="E19" s="6">
        <f>[1]Data!E19</f>
        <v>72222</v>
      </c>
      <c r="F19" s="7">
        <f>[1]Data!F19</f>
        <v>40222.286840285742</v>
      </c>
      <c r="G19" s="8">
        <f>[1]Data!G19</f>
        <v>280077000</v>
      </c>
    </row>
    <row r="20" spans="1:7" x14ac:dyDescent="0.25">
      <c r="A20" s="5" t="s">
        <v>36</v>
      </c>
      <c r="B20" s="5" t="s">
        <v>37</v>
      </c>
      <c r="C20" s="6">
        <f>[1]Data!C20</f>
        <v>2824636</v>
      </c>
      <c r="D20" s="7">
        <f>[1]Data!D20</f>
        <v>292017.42438554746</v>
      </c>
      <c r="E20" s="6">
        <f>[1]Data!E20</f>
        <v>59682.5</v>
      </c>
      <c r="F20" s="7">
        <f>[1]Data!F20</f>
        <v>37675.493020601236</v>
      </c>
      <c r="G20" s="8">
        <f>[1]Data!G20</f>
        <v>286092500</v>
      </c>
    </row>
    <row r="21" spans="1:7" x14ac:dyDescent="0.25">
      <c r="A21" s="5" t="s">
        <v>38</v>
      </c>
      <c r="B21" s="5" t="s">
        <v>39</v>
      </c>
      <c r="C21" s="6">
        <f>[1]Data!C21</f>
        <v>4331883.5</v>
      </c>
      <c r="D21" s="7">
        <f>[1]Data!D21</f>
        <v>331336.67123413057</v>
      </c>
      <c r="E21" s="6">
        <f>[1]Data!E21</f>
        <v>192972</v>
      </c>
      <c r="F21" s="7">
        <f>[1]Data!F21</f>
        <v>159223.41059947992</v>
      </c>
      <c r="G21" s="8">
        <f>[1]Data!G21</f>
        <v>1136619000</v>
      </c>
    </row>
    <row r="22" spans="1:7" x14ac:dyDescent="0.25">
      <c r="A22" s="5" t="s">
        <v>40</v>
      </c>
      <c r="B22" s="5" t="s">
        <v>41</v>
      </c>
      <c r="C22" s="6">
        <f>[1]Data!C22</f>
        <v>4486248</v>
      </c>
      <c r="D22" s="7">
        <f>[1]Data!D22</f>
        <v>362370.9037475583</v>
      </c>
      <c r="E22" s="6">
        <f>[1]Data!E22</f>
        <v>198389.5</v>
      </c>
      <c r="F22" s="7">
        <f>[1]Data!F22</f>
        <v>139455.70510553342</v>
      </c>
      <c r="G22" s="8">
        <f>[1]Data!G22</f>
        <v>1051520500</v>
      </c>
    </row>
    <row r="23" spans="1:7" x14ac:dyDescent="0.25">
      <c r="A23" s="5" t="s">
        <v>42</v>
      </c>
      <c r="B23" s="5" t="s">
        <v>43</v>
      </c>
      <c r="C23" s="6">
        <f>[1]Data!C23</f>
        <v>1330779.125</v>
      </c>
      <c r="D23" s="7">
        <f>[1]Data!D23</f>
        <v>133612.30014991781</v>
      </c>
      <c r="E23" s="6">
        <f>[1]Data!E23</f>
        <v>45550.5</v>
      </c>
      <c r="F23" s="7">
        <f>[1]Data!F23</f>
        <v>32732.197440295102</v>
      </c>
      <c r="G23" s="8">
        <f>[1]Data!G23</f>
        <v>210672000</v>
      </c>
    </row>
    <row r="24" spans="1:7" x14ac:dyDescent="0.25">
      <c r="A24" s="5" t="s">
        <v>44</v>
      </c>
      <c r="B24" s="5" t="s">
        <v>45</v>
      </c>
      <c r="C24" s="6">
        <f>[1]Data!C24</f>
        <v>5855553.5</v>
      </c>
      <c r="D24" s="7">
        <f>[1]Data!D24</f>
        <v>567947.70574283565</v>
      </c>
      <c r="E24" s="6">
        <f>[1]Data!E24</f>
        <v>133750</v>
      </c>
      <c r="F24" s="7">
        <f>[1]Data!F24</f>
        <v>92705.027037993626</v>
      </c>
      <c r="G24" s="8">
        <f>[1]Data!G24</f>
        <v>713896000</v>
      </c>
    </row>
    <row r="25" spans="1:7" x14ac:dyDescent="0.25">
      <c r="A25" s="5" t="s">
        <v>46</v>
      </c>
      <c r="B25" s="5" t="s">
        <v>47</v>
      </c>
      <c r="C25" s="6">
        <f>[1]Data!C25</f>
        <v>6549098.5</v>
      </c>
      <c r="D25" s="7">
        <f>[1]Data!D25</f>
        <v>618339.75294303871</v>
      </c>
      <c r="E25" s="6">
        <f>[1]Data!E25</f>
        <v>261067.5</v>
      </c>
      <c r="F25" s="7">
        <f>[1]Data!F25</f>
        <v>163557.19338568061</v>
      </c>
      <c r="G25" s="8">
        <f>[1]Data!G25</f>
        <v>1210252000</v>
      </c>
    </row>
    <row r="26" spans="1:7" x14ac:dyDescent="0.25">
      <c r="A26" s="5" t="s">
        <v>48</v>
      </c>
      <c r="B26" s="5" t="s">
        <v>49</v>
      </c>
      <c r="C26" s="6">
        <f>[1]Data!C26</f>
        <v>9721926</v>
      </c>
      <c r="D26" s="7">
        <f>[1]Data!D26</f>
        <v>1008182.3271026619</v>
      </c>
      <c r="E26" s="6">
        <f>[1]Data!E26</f>
        <v>329030</v>
      </c>
      <c r="F26" s="7">
        <f>[1]Data!F26</f>
        <v>225722.99409476915</v>
      </c>
      <c r="G26" s="8">
        <f>[1]Data!G26</f>
        <v>1701814500</v>
      </c>
    </row>
    <row r="27" spans="1:7" x14ac:dyDescent="0.25">
      <c r="A27" s="5" t="s">
        <v>50</v>
      </c>
      <c r="B27" s="5" t="s">
        <v>51</v>
      </c>
      <c r="C27" s="6">
        <f>[1]Data!C27</f>
        <v>5321087.5</v>
      </c>
      <c r="D27" s="7">
        <f>[1]Data!D27</f>
        <v>470507.55995559692</v>
      </c>
      <c r="E27" s="6">
        <f>[1]Data!E27</f>
        <v>129605</v>
      </c>
      <c r="F27" s="7">
        <f>[1]Data!F27</f>
        <v>75762.067231937166</v>
      </c>
      <c r="G27" s="8">
        <f>[1]Data!G27</f>
        <v>552425000</v>
      </c>
    </row>
    <row r="28" spans="1:7" x14ac:dyDescent="0.25">
      <c r="A28" s="5" t="s">
        <v>52</v>
      </c>
      <c r="B28" s="5" t="s">
        <v>53</v>
      </c>
      <c r="C28" s="6">
        <f>[1]Data!C28</f>
        <v>2914643</v>
      </c>
      <c r="D28" s="7">
        <f>[1]Data!D28</f>
        <v>229524.31510925258</v>
      </c>
      <c r="E28" s="6">
        <f>[1]Data!E28</f>
        <v>154839</v>
      </c>
      <c r="F28" s="7">
        <f>[1]Data!F28</f>
        <v>99853.101688468611</v>
      </c>
      <c r="G28" s="8">
        <f>[1]Data!G28</f>
        <v>724609000</v>
      </c>
    </row>
    <row r="29" spans="1:7" x14ac:dyDescent="0.25">
      <c r="A29" s="5" t="s">
        <v>54</v>
      </c>
      <c r="B29" s="5" t="s">
        <v>55</v>
      </c>
      <c r="C29" s="6">
        <f>[1]Data!C29</f>
        <v>5930632</v>
      </c>
      <c r="D29" s="7">
        <f>[1]Data!D29</f>
        <v>584596.58483171498</v>
      </c>
      <c r="E29" s="6">
        <f>[1]Data!E29</f>
        <v>206958</v>
      </c>
      <c r="F29" s="7">
        <f>[1]Data!F29</f>
        <v>112349.96094691822</v>
      </c>
      <c r="G29" s="8">
        <f>[1]Data!G29</f>
        <v>824091000</v>
      </c>
    </row>
    <row r="30" spans="1:7" x14ac:dyDescent="0.25">
      <c r="A30" s="5" t="s">
        <v>56</v>
      </c>
      <c r="B30" s="5" t="s">
        <v>57</v>
      </c>
      <c r="C30" s="6">
        <f>[1]Data!C30</f>
        <v>993469.9375</v>
      </c>
      <c r="D30" s="7">
        <f>[1]Data!D30</f>
        <v>105305.60536193846</v>
      </c>
      <c r="E30" s="6">
        <f>[1]Data!E30</f>
        <v>28059.5</v>
      </c>
      <c r="F30" s="7">
        <f>[1]Data!F30</f>
        <v>15399.674206930584</v>
      </c>
      <c r="G30" s="8">
        <f>[1]Data!G30</f>
        <v>105115500</v>
      </c>
    </row>
    <row r="31" spans="1:7" x14ac:dyDescent="0.25">
      <c r="A31" s="5" t="s">
        <v>58</v>
      </c>
      <c r="B31" s="5" t="s">
        <v>59</v>
      </c>
      <c r="C31" s="6">
        <f>[1]Data!C31</f>
        <v>1837693.25</v>
      </c>
      <c r="D31" s="7">
        <f>[1]Data!D31</f>
        <v>168895.1147000794</v>
      </c>
      <c r="E31" s="6">
        <f>[1]Data!E31</f>
        <v>30911</v>
      </c>
      <c r="F31" s="7">
        <f>[1]Data!F31</f>
        <v>22203.56462267007</v>
      </c>
      <c r="G31" s="8">
        <f>[1]Data!G31</f>
        <v>153820500</v>
      </c>
    </row>
    <row r="32" spans="1:7" x14ac:dyDescent="0.25">
      <c r="A32" s="5" t="s">
        <v>60</v>
      </c>
      <c r="B32" s="5" t="s">
        <v>61</v>
      </c>
      <c r="C32" s="6">
        <f>[1]Data!C32</f>
        <v>2712010.25</v>
      </c>
      <c r="D32" s="7">
        <f>[1]Data!D32</f>
        <v>232757.02469968807</v>
      </c>
      <c r="E32" s="6">
        <f>[1]Data!E32</f>
        <v>66276</v>
      </c>
      <c r="F32" s="7">
        <f>[1]Data!F32</f>
        <v>35342.645594407615</v>
      </c>
      <c r="G32" s="8">
        <f>[1]Data!G32</f>
        <v>271210000</v>
      </c>
    </row>
    <row r="33" spans="1:7" x14ac:dyDescent="0.25">
      <c r="A33" s="5" t="s">
        <v>62</v>
      </c>
      <c r="B33" s="5" t="s">
        <v>63</v>
      </c>
      <c r="C33" s="6">
        <f>[1]Data!C33</f>
        <v>1305608.75</v>
      </c>
      <c r="D33" s="7">
        <f>[1]Data!D33</f>
        <v>128804.9597225192</v>
      </c>
      <c r="E33" s="6">
        <f>[1]Data!E33</f>
        <v>25963.5</v>
      </c>
      <c r="F33" s="7">
        <f>[1]Data!F33</f>
        <v>16315.396898300081</v>
      </c>
      <c r="G33" s="8">
        <f>[1]Data!G33</f>
        <v>113435000</v>
      </c>
    </row>
    <row r="34" spans="1:7" x14ac:dyDescent="0.25">
      <c r="A34" s="5" t="s">
        <v>64</v>
      </c>
      <c r="B34" s="5" t="s">
        <v>65</v>
      </c>
      <c r="C34" s="6">
        <f>[1]Data!C34</f>
        <v>8688595</v>
      </c>
      <c r="D34" s="7">
        <f>[1]Data!D34</f>
        <v>931717.776016235</v>
      </c>
      <c r="E34" s="6">
        <f>[1]Data!E34</f>
        <v>217457.5</v>
      </c>
      <c r="F34" s="7">
        <f>[1]Data!F34</f>
        <v>145608.51731479572</v>
      </c>
      <c r="G34" s="8">
        <f>[1]Data!G34</f>
        <v>1055600500</v>
      </c>
    </row>
    <row r="35" spans="1:7" x14ac:dyDescent="0.25">
      <c r="A35" s="5" t="s">
        <v>66</v>
      </c>
      <c r="B35" s="5" t="s">
        <v>67</v>
      </c>
      <c r="C35" s="6">
        <f>[1]Data!C35</f>
        <v>2053084.625</v>
      </c>
      <c r="D35" s="7">
        <f>[1]Data!D35</f>
        <v>181652.67489623983</v>
      </c>
      <c r="E35" s="6">
        <f>[1]Data!E35</f>
        <v>66059.5</v>
      </c>
      <c r="F35" s="7">
        <f>[1]Data!F35</f>
        <v>51967.632945358346</v>
      </c>
      <c r="G35" s="8">
        <f>[1]Data!G35</f>
        <v>359180500</v>
      </c>
    </row>
    <row r="36" spans="1:7" x14ac:dyDescent="0.25">
      <c r="A36" s="5" t="s">
        <v>68</v>
      </c>
      <c r="B36" s="5" t="s">
        <v>69</v>
      </c>
      <c r="C36" s="6">
        <f>[1]Data!C36</f>
        <v>19334612</v>
      </c>
      <c r="D36" s="7">
        <f>[1]Data!D36</f>
        <v>1687253.8043470378</v>
      </c>
      <c r="E36" s="6">
        <f>[1]Data!E36</f>
        <v>896018.5</v>
      </c>
      <c r="F36" s="7">
        <f>[1]Data!F36</f>
        <v>591573.02882649109</v>
      </c>
      <c r="G36" s="8">
        <f>[1]Data!G36</f>
        <v>4583085500</v>
      </c>
    </row>
    <row r="37" spans="1:7" x14ac:dyDescent="0.25">
      <c r="A37" s="5" t="s">
        <v>70</v>
      </c>
      <c r="B37" s="5" t="s">
        <v>71</v>
      </c>
      <c r="C37" s="6">
        <f>[1]Data!C37</f>
        <v>9579359</v>
      </c>
      <c r="D37" s="7">
        <f>[1]Data!D37</f>
        <v>793946.13493347098</v>
      </c>
      <c r="E37" s="6">
        <f>[1]Data!E37</f>
        <v>342885</v>
      </c>
      <c r="F37" s="7">
        <f>[1]Data!F37</f>
        <v>179945.8855217729</v>
      </c>
      <c r="G37" s="8">
        <f>[1]Data!G37</f>
        <v>1310529000</v>
      </c>
    </row>
    <row r="38" spans="1:7" x14ac:dyDescent="0.25">
      <c r="A38" s="5" t="s">
        <v>72</v>
      </c>
      <c r="B38" s="5" t="s">
        <v>73</v>
      </c>
      <c r="C38" s="6">
        <f>[1]Data!C38</f>
        <v>684371.8125</v>
      </c>
      <c r="D38" s="7">
        <f>[1]Data!D38</f>
        <v>55027.349960327134</v>
      </c>
      <c r="E38" s="6">
        <f>[1]Data!E38</f>
        <v>13716.5</v>
      </c>
      <c r="F38" s="7">
        <f>[1]Data!F38</f>
        <v>7164.5396879248428</v>
      </c>
      <c r="G38" s="8">
        <f>[1]Data!G38</f>
        <v>45115000</v>
      </c>
    </row>
    <row r="39" spans="1:7" x14ac:dyDescent="0.25">
      <c r="A39" s="5" t="s">
        <v>74</v>
      </c>
      <c r="B39" s="5" t="s">
        <v>75</v>
      </c>
      <c r="C39" s="6">
        <f>[1]Data!C39</f>
        <v>11365413</v>
      </c>
      <c r="D39" s="7">
        <f>[1]Data!D39</f>
        <v>1080344.1934356689</v>
      </c>
      <c r="E39" s="6">
        <f>[1]Data!E39</f>
        <v>407334.5</v>
      </c>
      <c r="F39" s="7">
        <f>[1]Data!F39</f>
        <v>243394.17799128834</v>
      </c>
      <c r="G39" s="8">
        <f>[1]Data!G39</f>
        <v>1904697000</v>
      </c>
    </row>
    <row r="40" spans="1:7" x14ac:dyDescent="0.25">
      <c r="A40" s="5" t="s">
        <v>76</v>
      </c>
      <c r="B40" s="5" t="s">
        <v>77</v>
      </c>
      <c r="C40" s="6">
        <f>[1]Data!C40</f>
        <v>3740748.75</v>
      </c>
      <c r="D40" s="7">
        <f>[1]Data!D40</f>
        <v>359087.39466857922</v>
      </c>
      <c r="E40" s="6">
        <f>[1]Data!E40</f>
        <v>129777</v>
      </c>
      <c r="F40" s="7">
        <f>[1]Data!F40</f>
        <v>77842.217749103322</v>
      </c>
      <c r="G40" s="8">
        <f>[1]Data!G40</f>
        <v>570840000</v>
      </c>
    </row>
    <row r="41" spans="1:7" x14ac:dyDescent="0.25">
      <c r="A41" s="5" t="s">
        <v>78</v>
      </c>
      <c r="B41" s="5" t="s">
        <v>79</v>
      </c>
      <c r="C41" s="6">
        <f>[1]Data!C41</f>
        <v>3866663</v>
      </c>
      <c r="D41" s="7">
        <f>[1]Data!D41</f>
        <v>395336.41610145557</v>
      </c>
      <c r="E41" s="6">
        <f>[1]Data!E41</f>
        <v>102542.5</v>
      </c>
      <c r="F41" s="7">
        <f>[1]Data!F41</f>
        <v>67328.605092297075</v>
      </c>
      <c r="G41" s="8">
        <f>[1]Data!G41</f>
        <v>478079500</v>
      </c>
    </row>
    <row r="42" spans="1:7" x14ac:dyDescent="0.25">
      <c r="A42" s="5" t="s">
        <v>80</v>
      </c>
      <c r="B42" s="5" t="s">
        <v>81</v>
      </c>
      <c r="C42" s="6">
        <f>[1]Data!C42</f>
        <v>12703991</v>
      </c>
      <c r="D42" s="7">
        <f>[1]Data!D42</f>
        <v>1172036.0982284541</v>
      </c>
      <c r="E42" s="6">
        <f>[1]Data!E42</f>
        <v>455610</v>
      </c>
      <c r="F42" s="7">
        <f>[1]Data!F42</f>
        <v>297203.80149850319</v>
      </c>
      <c r="G42" s="8">
        <f>[1]Data!G42</f>
        <v>2355967500</v>
      </c>
    </row>
    <row r="43" spans="1:7" x14ac:dyDescent="0.25">
      <c r="A43" s="5" t="s">
        <v>82</v>
      </c>
      <c r="B43" s="5" t="s">
        <v>83</v>
      </c>
      <c r="C43" s="6">
        <f>[1]Data!C43</f>
        <v>1036982.0625</v>
      </c>
      <c r="D43" s="7">
        <f>[1]Data!D43</f>
        <v>107502.7747683526</v>
      </c>
      <c r="E43" s="6">
        <f>[1]Data!E43</f>
        <v>41921</v>
      </c>
      <c r="F43" s="7">
        <f>[1]Data!F43</f>
        <v>27327.797707499558</v>
      </c>
      <c r="G43" s="8">
        <f>[1]Data!G43</f>
        <v>196489000</v>
      </c>
    </row>
    <row r="44" spans="1:7" x14ac:dyDescent="0.25">
      <c r="A44" s="5" t="s">
        <v>84</v>
      </c>
      <c r="B44" s="5" t="s">
        <v>85</v>
      </c>
      <c r="C44" s="6">
        <f>[1]Data!C44</f>
        <v>4640401.5</v>
      </c>
      <c r="D44" s="7">
        <f>[1]Data!D44</f>
        <v>406793.79372024519</v>
      </c>
      <c r="E44" s="6">
        <f>[1]Data!E44</f>
        <v>204221</v>
      </c>
      <c r="F44" s="7">
        <f>[1]Data!F44</f>
        <v>92865.7370302036</v>
      </c>
      <c r="G44" s="8">
        <f>[1]Data!G44</f>
        <v>675404000</v>
      </c>
    </row>
    <row r="45" spans="1:7" x14ac:dyDescent="0.25">
      <c r="A45" s="5" t="s">
        <v>86</v>
      </c>
      <c r="B45" s="5" t="s">
        <v>87</v>
      </c>
      <c r="C45" s="6">
        <f>[1]Data!C45</f>
        <v>818066.8125</v>
      </c>
      <c r="D45" s="7">
        <f>[1]Data!D45</f>
        <v>69551.549987792954</v>
      </c>
      <c r="E45" s="6">
        <f>[1]Data!E45</f>
        <v>18345</v>
      </c>
      <c r="F45" s="7">
        <f>[1]Data!F45</f>
        <v>11702.539164912603</v>
      </c>
      <c r="G45" s="8">
        <f>[1]Data!G45</f>
        <v>79854500</v>
      </c>
    </row>
    <row r="46" spans="1:7" x14ac:dyDescent="0.25">
      <c r="A46" s="5" t="s">
        <v>88</v>
      </c>
      <c r="B46" s="5" t="s">
        <v>89</v>
      </c>
      <c r="C46" s="6">
        <f>[1]Data!C46</f>
        <v>6382458</v>
      </c>
      <c r="D46" s="7">
        <f>[1]Data!D46</f>
        <v>561041.70899820398</v>
      </c>
      <c r="E46" s="6">
        <f>[1]Data!E46</f>
        <v>251604.5</v>
      </c>
      <c r="F46" s="7">
        <f>[1]Data!F46</f>
        <v>151874.61173921052</v>
      </c>
      <c r="G46" s="8">
        <f>[1]Data!G46</f>
        <v>1086195000</v>
      </c>
    </row>
    <row r="47" spans="1:7" x14ac:dyDescent="0.25">
      <c r="A47" s="5" t="s">
        <v>90</v>
      </c>
      <c r="B47" s="5" t="s">
        <v>91</v>
      </c>
      <c r="C47" s="6">
        <f>[1]Data!C47</f>
        <v>25852322</v>
      </c>
      <c r="D47" s="7">
        <f>[1]Data!D47</f>
        <v>1721353.746346001</v>
      </c>
      <c r="E47" s="6">
        <f>[1]Data!E47</f>
        <v>791886.5</v>
      </c>
      <c r="F47" s="7">
        <f>[1]Data!F47</f>
        <v>494744.26489068824</v>
      </c>
      <c r="G47" s="8">
        <f>[1]Data!G47</f>
        <v>3614713000</v>
      </c>
    </row>
    <row r="48" spans="1:7" x14ac:dyDescent="0.25">
      <c r="A48" s="5" t="s">
        <v>92</v>
      </c>
      <c r="B48" s="5" t="s">
        <v>93</v>
      </c>
      <c r="C48" s="6">
        <f>[1]Data!C48</f>
        <v>2833688.5</v>
      </c>
      <c r="D48" s="7">
        <f>[1]Data!D48</f>
        <v>190827.34400081661</v>
      </c>
      <c r="E48" s="6">
        <f>[1]Data!E48</f>
        <v>53296.5</v>
      </c>
      <c r="F48" s="7">
        <f>[1]Data!F48</f>
        <v>23842.826939707869</v>
      </c>
      <c r="G48" s="8">
        <f>[1]Data!G48</f>
        <v>176949000</v>
      </c>
    </row>
    <row r="49" spans="1:7" x14ac:dyDescent="0.25">
      <c r="A49" s="5" t="s">
        <v>94</v>
      </c>
      <c r="B49" s="5" t="s">
        <v>95</v>
      </c>
      <c r="C49" s="6">
        <f>[1]Data!C49</f>
        <v>615791.0625</v>
      </c>
      <c r="D49" s="7">
        <f>[1]Data!D49</f>
        <v>62961.53462052346</v>
      </c>
      <c r="E49" s="6">
        <f>[1]Data!E49</f>
        <v>19854</v>
      </c>
      <c r="F49" s="7">
        <f>[1]Data!F49</f>
        <v>13598.820187062831</v>
      </c>
      <c r="G49" s="8">
        <f>[1]Data!G49</f>
        <v>92596000</v>
      </c>
    </row>
    <row r="50" spans="1:7" x14ac:dyDescent="0.25">
      <c r="A50" s="5" t="s">
        <v>96</v>
      </c>
      <c r="B50" s="5" t="s">
        <v>97</v>
      </c>
      <c r="C50" s="6">
        <f>[1]Data!C50</f>
        <v>7993450</v>
      </c>
      <c r="D50" s="7">
        <f>[1]Data!D50</f>
        <v>762613.03133773815</v>
      </c>
      <c r="E50" s="6">
        <f>[1]Data!E50</f>
        <v>208347.5</v>
      </c>
      <c r="F50" s="7">
        <f>[1]Data!F50</f>
        <v>124681.57737986839</v>
      </c>
      <c r="G50" s="8">
        <f>[1]Data!G50</f>
        <v>883955500</v>
      </c>
    </row>
    <row r="51" spans="1:7" x14ac:dyDescent="0.25">
      <c r="A51" s="5" t="s">
        <v>98</v>
      </c>
      <c r="B51" s="5" t="s">
        <v>99</v>
      </c>
      <c r="C51" s="6">
        <f>[1]Data!C51</f>
        <v>6845060</v>
      </c>
      <c r="D51" s="7">
        <f>[1]Data!D51</f>
        <v>638253.87235260021</v>
      </c>
      <c r="E51" s="6">
        <f>[1]Data!E51</f>
        <v>179103</v>
      </c>
      <c r="F51" s="7">
        <f>[1]Data!F51</f>
        <v>124843.50808665794</v>
      </c>
      <c r="G51" s="8">
        <f>[1]Data!G51</f>
        <v>931295000</v>
      </c>
    </row>
    <row r="52" spans="1:7" x14ac:dyDescent="0.25">
      <c r="A52" s="5" t="s">
        <v>100</v>
      </c>
      <c r="B52" s="5" t="s">
        <v>101</v>
      </c>
      <c r="C52" s="6">
        <f>[1]Data!C52</f>
        <v>1815753.375</v>
      </c>
      <c r="D52" s="7">
        <f>[1]Data!D52</f>
        <v>180004.77487182611</v>
      </c>
      <c r="E52" s="6">
        <f>[1]Data!E52</f>
        <v>112432.5</v>
      </c>
      <c r="F52" s="7">
        <f>[1]Data!F52</f>
        <v>69785.702803849868</v>
      </c>
      <c r="G52" s="8">
        <f>[1]Data!G52</f>
        <v>484265000</v>
      </c>
    </row>
    <row r="53" spans="1:7" x14ac:dyDescent="0.25">
      <c r="A53" s="5" t="s">
        <v>102</v>
      </c>
      <c r="B53" s="5" t="s">
        <v>103</v>
      </c>
      <c r="C53" s="6">
        <f>[1]Data!C53</f>
        <v>5667320.5</v>
      </c>
      <c r="D53" s="7">
        <f>[1]Data!D53</f>
        <v>538336.19192123413</v>
      </c>
      <c r="E53" s="6">
        <f>[1]Data!E53</f>
        <v>149460</v>
      </c>
      <c r="F53" s="7">
        <f>[1]Data!F53</f>
        <v>90879.561872025501</v>
      </c>
      <c r="G53" s="8">
        <f>[1]Data!G53</f>
        <v>665610000</v>
      </c>
    </row>
    <row r="54" spans="1:7" x14ac:dyDescent="0.25">
      <c r="A54" s="9" t="s">
        <v>104</v>
      </c>
      <c r="B54" s="9" t="s">
        <v>105</v>
      </c>
      <c r="C54" s="6">
        <f>[1]Data!C54</f>
        <v>570742.375</v>
      </c>
      <c r="D54" s="7">
        <f>[1]Data!D54</f>
        <v>49318.654765367508</v>
      </c>
      <c r="E54" s="6">
        <f>[1]Data!E54</f>
        <v>12552</v>
      </c>
      <c r="F54" s="7">
        <f>[1]Data!F54</f>
        <v>5581.0398892701105</v>
      </c>
      <c r="G54" s="8">
        <f>[1]Data!G54</f>
        <v>37043000</v>
      </c>
    </row>
    <row r="55" spans="1:7" ht="15.95" customHeight="1" x14ac:dyDescent="0.25">
      <c r="A55" s="15" t="s">
        <v>114</v>
      </c>
      <c r="B55" s="16"/>
      <c r="C55" s="16"/>
      <c r="D55" s="16"/>
      <c r="E55" s="16"/>
      <c r="F55" s="16"/>
      <c r="G55" s="17"/>
    </row>
    <row r="56" spans="1:7" x14ac:dyDescent="0.25">
      <c r="A56" s="18"/>
      <c r="B56" s="19"/>
      <c r="C56" s="19"/>
      <c r="D56" s="19"/>
      <c r="E56" s="19"/>
      <c r="F56" s="19"/>
      <c r="G56" s="20"/>
    </row>
    <row r="57" spans="1:7" x14ac:dyDescent="0.25">
      <c r="A57" s="18"/>
      <c r="B57" s="19"/>
      <c r="C57" s="19"/>
      <c r="D57" s="19"/>
      <c r="E57" s="19"/>
      <c r="F57" s="19"/>
      <c r="G57" s="20"/>
    </row>
    <row r="58" spans="1:7" x14ac:dyDescent="0.25">
      <c r="A58" s="18"/>
      <c r="B58" s="19"/>
      <c r="C58" s="19"/>
      <c r="D58" s="19"/>
      <c r="E58" s="19"/>
      <c r="F58" s="19"/>
      <c r="G58" s="20"/>
    </row>
    <row r="59" spans="1:7" x14ac:dyDescent="0.25">
      <c r="A59" s="18"/>
      <c r="B59" s="19"/>
      <c r="C59" s="19"/>
      <c r="D59" s="19"/>
      <c r="E59" s="19"/>
      <c r="F59" s="19"/>
      <c r="G59" s="20"/>
    </row>
    <row r="60" spans="1:7" x14ac:dyDescent="0.25">
      <c r="A60" s="18"/>
      <c r="B60" s="19"/>
      <c r="C60" s="19"/>
      <c r="D60" s="19"/>
      <c r="E60" s="19"/>
      <c r="F60" s="19"/>
      <c r="G60" s="20"/>
    </row>
    <row r="61" spans="1:7" x14ac:dyDescent="0.25">
      <c r="A61" s="21"/>
      <c r="B61" s="22"/>
      <c r="C61" s="22"/>
      <c r="D61" s="22"/>
      <c r="E61" s="22"/>
      <c r="F61" s="22"/>
      <c r="G61" s="23"/>
    </row>
  </sheetData>
  <mergeCells count="2">
    <mergeCell ref="A1:G1"/>
    <mergeCell ref="A55:G61"/>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workbookViewId="0">
      <selection activeCell="D10" sqref="D10"/>
    </sheetView>
  </sheetViews>
  <sheetFormatPr defaultColWidth="11" defaultRowHeight="15.75" x14ac:dyDescent="0.25"/>
  <cols>
    <col min="3" max="3" width="27" bestFit="1" customWidth="1"/>
    <col min="4" max="4" width="27.87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x14ac:dyDescent="0.25">
      <c r="A1" s="13" t="s">
        <v>112</v>
      </c>
      <c r="B1" s="14"/>
      <c r="C1" s="14"/>
      <c r="D1" s="14"/>
      <c r="E1" s="14"/>
      <c r="F1" s="14"/>
      <c r="G1" s="14"/>
    </row>
    <row r="2" spans="1:9" ht="32.1" customHeight="1" x14ac:dyDescent="0.25">
      <c r="A2" s="1" t="s">
        <v>0</v>
      </c>
      <c r="B2" s="1" t="s">
        <v>1</v>
      </c>
      <c r="C2" s="2" t="s">
        <v>106</v>
      </c>
      <c r="D2" s="1" t="s">
        <v>107</v>
      </c>
      <c r="E2" s="2" t="s">
        <v>108</v>
      </c>
      <c r="F2" s="1" t="s">
        <v>109</v>
      </c>
      <c r="G2" s="1" t="s">
        <v>110</v>
      </c>
    </row>
    <row r="3" spans="1:9" x14ac:dyDescent="0.25">
      <c r="A3" s="3" t="s">
        <v>2</v>
      </c>
      <c r="B3" s="3" t="s">
        <v>3</v>
      </c>
      <c r="C3" s="4">
        <f>[1]Data!H3</f>
        <v>42397092.156718552</v>
      </c>
      <c r="D3" s="4">
        <f>[1]Data!I3</f>
        <v>23440199.618662778</v>
      </c>
      <c r="E3" s="4">
        <f>[1]Data!J3</f>
        <v>3667810</v>
      </c>
      <c r="F3" s="4">
        <f>[1]Data!K3</f>
        <v>2013576.9738066792</v>
      </c>
      <c r="G3" s="4">
        <f>[1]Data!L3</f>
        <v>5458353500</v>
      </c>
      <c r="I3" s="12"/>
    </row>
    <row r="4" spans="1:9" x14ac:dyDescent="0.25">
      <c r="A4" s="5" t="s">
        <v>4</v>
      </c>
      <c r="B4" s="5" t="s">
        <v>5</v>
      </c>
      <c r="C4" s="6">
        <f>[1]Data!H4</f>
        <v>640307.65386962902</v>
      </c>
      <c r="D4" s="7">
        <f>[1]Data!I4</f>
        <v>314780.90441894502</v>
      </c>
      <c r="E4" s="6">
        <f>[1]Data!J4</f>
        <v>36449.5</v>
      </c>
      <c r="F4" s="7">
        <f>[1]Data!K4</f>
        <v>28246.953514648696</v>
      </c>
      <c r="G4" s="8">
        <f>[1]Data!L4</f>
        <v>30208000</v>
      </c>
      <c r="I4" s="12"/>
    </row>
    <row r="5" spans="1:9" x14ac:dyDescent="0.25">
      <c r="A5" s="5" t="s">
        <v>6</v>
      </c>
      <c r="B5" s="5" t="s">
        <v>7</v>
      </c>
      <c r="C5" s="6">
        <f>[1]Data!H5</f>
        <v>64836.669990420298</v>
      </c>
      <c r="D5" s="7">
        <f>[1]Data!I5</f>
        <v>39844.809991836497</v>
      </c>
      <c r="E5" s="6">
        <f>[1]Data!J5</f>
        <v>9588.5</v>
      </c>
      <c r="F5" s="7">
        <f>[1]Data!K5</f>
        <v>3146.1506115881539</v>
      </c>
      <c r="G5" s="8">
        <f>[1]Data!L5</f>
        <v>7058000</v>
      </c>
    </row>
    <row r="6" spans="1:9" x14ac:dyDescent="0.25">
      <c r="A6" s="5" t="s">
        <v>8</v>
      </c>
      <c r="B6" s="5" t="s">
        <v>9</v>
      </c>
      <c r="C6" s="6">
        <f>[1]Data!H6</f>
        <v>913421.02110242797</v>
      </c>
      <c r="D6" s="7">
        <f>[1]Data!I6</f>
        <v>504947.267368317</v>
      </c>
      <c r="E6" s="6">
        <f>[1]Data!J6</f>
        <v>75146.5</v>
      </c>
      <c r="F6" s="7">
        <f>[1]Data!K6</f>
        <v>26100.998376778411</v>
      </c>
      <c r="G6" s="8">
        <f>[1]Data!L6</f>
        <v>61402500</v>
      </c>
    </row>
    <row r="7" spans="1:9" x14ac:dyDescent="0.25">
      <c r="A7" s="5" t="s">
        <v>10</v>
      </c>
      <c r="B7" s="5" t="s">
        <v>11</v>
      </c>
      <c r="C7" s="6">
        <f>[1]Data!H7</f>
        <v>460180.83897781401</v>
      </c>
      <c r="D7" s="7">
        <f>[1]Data!I7</f>
        <v>215669.73920059201</v>
      </c>
      <c r="E7" s="6">
        <f>[1]Data!J7</f>
        <v>39791</v>
      </c>
      <c r="F7" s="7">
        <f>[1]Data!K7</f>
        <v>14896.247645928395</v>
      </c>
      <c r="G7" s="8">
        <f>[1]Data!L7</f>
        <v>15271000</v>
      </c>
    </row>
    <row r="8" spans="1:9" x14ac:dyDescent="0.25">
      <c r="A8" s="5" t="s">
        <v>12</v>
      </c>
      <c r="B8" s="5" t="s">
        <v>13</v>
      </c>
      <c r="C8" s="6">
        <f>[1]Data!H8</f>
        <v>4419871.4515829096</v>
      </c>
      <c r="D8" s="7">
        <f>[1]Data!I8</f>
        <v>2506941.6701793699</v>
      </c>
      <c r="E8" s="6">
        <f>[1]Data!J8</f>
        <v>703517.5</v>
      </c>
      <c r="F8" s="7">
        <f>[1]Data!K8</f>
        <v>533552.49782346433</v>
      </c>
      <c r="G8" s="8">
        <f>[1]Data!L8</f>
        <v>2086779000</v>
      </c>
    </row>
    <row r="9" spans="1:9" x14ac:dyDescent="0.25">
      <c r="A9" s="5" t="s">
        <v>14</v>
      </c>
      <c r="B9" s="5" t="s">
        <v>15</v>
      </c>
      <c r="C9" s="6">
        <f>[1]Data!H9</f>
        <v>620611.07090854598</v>
      </c>
      <c r="D9" s="7">
        <f>[1]Data!I9</f>
        <v>361527.795310974</v>
      </c>
      <c r="E9" s="6">
        <f>[1]Data!J9</f>
        <v>54091.5</v>
      </c>
      <c r="F9" s="7">
        <f>[1]Data!K9</f>
        <v>15630.537906096672</v>
      </c>
      <c r="G9" s="8">
        <f>[1]Data!L9</f>
        <v>39560000</v>
      </c>
    </row>
    <row r="10" spans="1:9" x14ac:dyDescent="0.25">
      <c r="A10" s="5" t="s">
        <v>16</v>
      </c>
      <c r="B10" s="5" t="s">
        <v>17</v>
      </c>
      <c r="C10" s="6">
        <f>[1]Data!H10</f>
        <v>508015.79908180202</v>
      </c>
      <c r="D10" s="7">
        <f>[1]Data!I10</f>
        <v>322326.784139633</v>
      </c>
      <c r="E10" s="6">
        <f>[1]Data!J10</f>
        <v>49229</v>
      </c>
      <c r="F10" s="7">
        <f>[1]Data!K10</f>
        <v>13516.383307581351</v>
      </c>
      <c r="G10" s="8">
        <f>[1]Data!L10</f>
        <v>29265000</v>
      </c>
    </row>
    <row r="11" spans="1:9" x14ac:dyDescent="0.25">
      <c r="A11" s="5" t="s">
        <v>18</v>
      </c>
      <c r="B11" s="5" t="s">
        <v>19</v>
      </c>
      <c r="C11" s="6">
        <f>[1]Data!H11</f>
        <v>141297.155246735</v>
      </c>
      <c r="D11" s="7">
        <f>[1]Data!I11</f>
        <v>85933.800275802598</v>
      </c>
      <c r="E11" s="6">
        <f>[1]Data!J11</f>
        <v>6341.5</v>
      </c>
      <c r="F11" s="7">
        <f>[1]Data!K11</f>
        <v>2486.8275120186267</v>
      </c>
      <c r="G11" s="8">
        <f>[1]Data!L11</f>
        <v>4751500</v>
      </c>
    </row>
    <row r="12" spans="1:9" x14ac:dyDescent="0.25">
      <c r="A12" s="5" t="s">
        <v>20</v>
      </c>
      <c r="B12" s="5" t="s">
        <v>21</v>
      </c>
      <c r="C12" s="6">
        <f>[1]Data!H12</f>
        <v>76961.195088207707</v>
      </c>
      <c r="D12" s="7">
        <f>[1]Data!I12</f>
        <v>42813.610058844097</v>
      </c>
      <c r="E12" s="6">
        <f>[1]Data!J12</f>
        <v>11268.5</v>
      </c>
      <c r="F12" s="7">
        <f>[1]Data!K12</f>
        <v>4152.6305299734277</v>
      </c>
      <c r="G12" s="8">
        <f>[1]Data!L12</f>
        <v>7603000</v>
      </c>
    </row>
    <row r="13" spans="1:9" x14ac:dyDescent="0.25">
      <c r="A13" s="5" t="s">
        <v>22</v>
      </c>
      <c r="B13" s="5" t="s">
        <v>23</v>
      </c>
      <c r="C13" s="6">
        <f>[1]Data!H13</f>
        <v>3409778.65563107</v>
      </c>
      <c r="D13" s="7">
        <f>[1]Data!I13</f>
        <v>1784571.4964570999</v>
      </c>
      <c r="E13" s="6">
        <f>[1]Data!J13</f>
        <v>288782</v>
      </c>
      <c r="F13" s="7">
        <f>[1]Data!K13</f>
        <v>161796.301400884</v>
      </c>
      <c r="G13" s="8">
        <f>[1]Data!L13</f>
        <v>519758000</v>
      </c>
    </row>
    <row r="14" spans="1:9" x14ac:dyDescent="0.25">
      <c r="A14" s="5" t="s">
        <v>24</v>
      </c>
      <c r="B14" s="5" t="s">
        <v>25</v>
      </c>
      <c r="C14" s="6">
        <f>[1]Data!H14</f>
        <v>1078984.03581715</v>
      </c>
      <c r="D14" s="7">
        <f>[1]Data!I14</f>
        <v>589144.41502857197</v>
      </c>
      <c r="E14" s="6">
        <f>[1]Data!J14</f>
        <v>56784.5</v>
      </c>
      <c r="F14" s="7">
        <f>[1]Data!K14</f>
        <v>48831.620571516236</v>
      </c>
      <c r="G14" s="8">
        <f>[1]Data!L14</f>
        <v>80650500</v>
      </c>
    </row>
    <row r="15" spans="1:9" x14ac:dyDescent="0.25">
      <c r="A15" s="5" t="s">
        <v>26</v>
      </c>
      <c r="B15" s="5" t="s">
        <v>27</v>
      </c>
      <c r="C15" s="6">
        <f>[1]Data!H15</f>
        <v>204615.12494742899</v>
      </c>
      <c r="D15" s="7">
        <f>[1]Data!I15</f>
        <v>123096.459888339</v>
      </c>
      <c r="E15" s="6">
        <f>[1]Data!J15</f>
        <v>17850.5</v>
      </c>
      <c r="F15" s="7">
        <f>[1]Data!K15</f>
        <v>8333.878068631715</v>
      </c>
      <c r="G15" s="8">
        <f>[1]Data!L15</f>
        <v>29438500</v>
      </c>
    </row>
    <row r="16" spans="1:9" x14ac:dyDescent="0.25">
      <c r="A16" s="5" t="s">
        <v>28</v>
      </c>
      <c r="B16" s="5" t="s">
        <v>29</v>
      </c>
      <c r="C16" s="6">
        <f>[1]Data!H16</f>
        <v>231244.490507126</v>
      </c>
      <c r="D16" s="7">
        <f>[1]Data!I16</f>
        <v>130910.380552292</v>
      </c>
      <c r="E16" s="6">
        <f>[1]Data!J16</f>
        <v>12738.5</v>
      </c>
      <c r="F16" s="7">
        <f>[1]Data!K16</f>
        <v>3800.3609921074221</v>
      </c>
      <c r="G16" s="8">
        <f>[1]Data!L16</f>
        <v>6001500</v>
      </c>
    </row>
    <row r="17" spans="1:7" x14ac:dyDescent="0.25">
      <c r="A17" s="5" t="s">
        <v>30</v>
      </c>
      <c r="B17" s="5" t="s">
        <v>31</v>
      </c>
      <c r="C17" s="6">
        <f>[1]Data!H17</f>
        <v>1739032.66630602</v>
      </c>
      <c r="D17" s="7">
        <f>[1]Data!I17</f>
        <v>980154.13097810699</v>
      </c>
      <c r="E17" s="6">
        <f>[1]Data!J17</f>
        <v>119886.5</v>
      </c>
      <c r="F17" s="7">
        <f>[1]Data!K17</f>
        <v>59294.399216797807</v>
      </c>
      <c r="G17" s="8">
        <f>[1]Data!L17</f>
        <v>139835500</v>
      </c>
    </row>
    <row r="18" spans="1:7" x14ac:dyDescent="0.25">
      <c r="A18" s="5" t="s">
        <v>32</v>
      </c>
      <c r="B18" s="5" t="s">
        <v>33</v>
      </c>
      <c r="C18" s="6">
        <f>[1]Data!H18</f>
        <v>922737.905601501</v>
      </c>
      <c r="D18" s="7">
        <f>[1]Data!I18</f>
        <v>497978.45449066203</v>
      </c>
      <c r="E18" s="6">
        <f>[1]Data!J18</f>
        <v>35943.5</v>
      </c>
      <c r="F18" s="7">
        <f>[1]Data!K18</f>
        <v>12784.259599809708</v>
      </c>
      <c r="G18" s="8">
        <f>[1]Data!L18</f>
        <v>18706500</v>
      </c>
    </row>
    <row r="19" spans="1:7" x14ac:dyDescent="0.25">
      <c r="A19" s="5" t="s">
        <v>34</v>
      </c>
      <c r="B19" s="5" t="s">
        <v>35</v>
      </c>
      <c r="C19" s="6">
        <f>[1]Data!H19</f>
        <v>413573.05347824103</v>
      </c>
      <c r="D19" s="7">
        <f>[1]Data!I19</f>
        <v>222573.95852279701</v>
      </c>
      <c r="E19" s="6">
        <f>[1]Data!J19</f>
        <v>15516</v>
      </c>
      <c r="F19" s="7">
        <f>[1]Data!K19</f>
        <v>6716.0827675272885</v>
      </c>
      <c r="G19" s="8">
        <f>[1]Data!L19</f>
        <v>10027000</v>
      </c>
    </row>
    <row r="20" spans="1:7" x14ac:dyDescent="0.25">
      <c r="A20" s="5" t="s">
        <v>36</v>
      </c>
      <c r="B20" s="5" t="s">
        <v>37</v>
      </c>
      <c r="C20" s="6">
        <f>[1]Data!H20</f>
        <v>413484.82900929498</v>
      </c>
      <c r="D20" s="7">
        <f>[1]Data!I20</f>
        <v>263652.92945861799</v>
      </c>
      <c r="E20" s="6">
        <f>[1]Data!J20</f>
        <v>15353</v>
      </c>
      <c r="F20" s="7">
        <f>[1]Data!K20</f>
        <v>6569.629960100161</v>
      </c>
      <c r="G20" s="8">
        <f>[1]Data!L20</f>
        <v>11218500</v>
      </c>
    </row>
    <row r="21" spans="1:7" x14ac:dyDescent="0.25">
      <c r="A21" s="5" t="s">
        <v>38</v>
      </c>
      <c r="B21" s="5" t="s">
        <v>39</v>
      </c>
      <c r="C21" s="6">
        <f>[1]Data!H21</f>
        <v>575503.94754028297</v>
      </c>
      <c r="D21" s="7">
        <f>[1]Data!I21</f>
        <v>259664.63134765599</v>
      </c>
      <c r="E21" s="6">
        <f>[1]Data!J21</f>
        <v>57153</v>
      </c>
      <c r="F21" s="7">
        <f>[1]Data!K21</f>
        <v>31109.120058135697</v>
      </c>
      <c r="G21" s="8">
        <f>[1]Data!L21</f>
        <v>29065000</v>
      </c>
    </row>
    <row r="22" spans="1:7" x14ac:dyDescent="0.25">
      <c r="A22" s="5" t="s">
        <v>40</v>
      </c>
      <c r="B22" s="5" t="s">
        <v>41</v>
      </c>
      <c r="C22" s="6">
        <f>[1]Data!H22</f>
        <v>611982.88819408405</v>
      </c>
      <c r="D22" s="7">
        <f>[1]Data!I22</f>
        <v>292997.34387207002</v>
      </c>
      <c r="E22" s="6">
        <f>[1]Data!J22</f>
        <v>50609.5</v>
      </c>
      <c r="F22" s="7">
        <f>[1]Data!K22</f>
        <v>30875.865656167753</v>
      </c>
      <c r="G22" s="8">
        <f>[1]Data!L22</f>
        <v>38264000</v>
      </c>
    </row>
    <row r="23" spans="1:7" x14ac:dyDescent="0.25">
      <c r="A23" s="5" t="s">
        <v>42</v>
      </c>
      <c r="B23" s="5" t="s">
        <v>43</v>
      </c>
      <c r="C23" s="6">
        <f>[1]Data!H23</f>
        <v>207349.84061813401</v>
      </c>
      <c r="D23" s="7">
        <f>[1]Data!I23</f>
        <v>113364.165248871</v>
      </c>
      <c r="E23" s="6">
        <f>[1]Data!J23</f>
        <v>8082.5</v>
      </c>
      <c r="F23" s="7">
        <f>[1]Data!K23</f>
        <v>5431.8487493407356</v>
      </c>
      <c r="G23" s="8">
        <f>[1]Data!L23</f>
        <v>5263500</v>
      </c>
    </row>
    <row r="24" spans="1:7" x14ac:dyDescent="0.25">
      <c r="A24" s="5" t="s">
        <v>44</v>
      </c>
      <c r="B24" s="5" t="s">
        <v>45</v>
      </c>
      <c r="C24" s="6">
        <f>[1]Data!H24</f>
        <v>760816.00624561298</v>
      </c>
      <c r="D24" s="7">
        <f>[1]Data!I24</f>
        <v>500038.14061832399</v>
      </c>
      <c r="E24" s="6">
        <f>[1]Data!J24</f>
        <v>55936</v>
      </c>
      <c r="F24" s="7">
        <f>[1]Data!K24</f>
        <v>24415.322127831201</v>
      </c>
      <c r="G24" s="8">
        <f>[1]Data!L24</f>
        <v>68040000</v>
      </c>
    </row>
    <row r="25" spans="1:7" x14ac:dyDescent="0.25">
      <c r="A25" s="5" t="s">
        <v>46</v>
      </c>
      <c r="B25" s="5" t="s">
        <v>47</v>
      </c>
      <c r="C25" s="6">
        <f>[1]Data!H25</f>
        <v>963778.32689476002</v>
      </c>
      <c r="D25" s="7">
        <f>[1]Data!I25</f>
        <v>561316.55326652504</v>
      </c>
      <c r="E25" s="6">
        <f>[1]Data!J25</f>
        <v>99953</v>
      </c>
      <c r="F25" s="7">
        <f>[1]Data!K25</f>
        <v>47185.489100451843</v>
      </c>
      <c r="G25" s="8">
        <f>[1]Data!L25</f>
        <v>187870000</v>
      </c>
    </row>
    <row r="26" spans="1:7" x14ac:dyDescent="0.25">
      <c r="A26" s="5" t="s">
        <v>48</v>
      </c>
      <c r="B26" s="5" t="s">
        <v>49</v>
      </c>
      <c r="C26" s="6">
        <f>[1]Data!H26</f>
        <v>1463097.9586181601</v>
      </c>
      <c r="D26" s="7">
        <f>[1]Data!I26</f>
        <v>858123.49707031297</v>
      </c>
      <c r="E26" s="6">
        <f>[1]Data!J26</f>
        <v>89227.5</v>
      </c>
      <c r="F26" s="7">
        <f>[1]Data!K26</f>
        <v>39863.45834629095</v>
      </c>
      <c r="G26" s="8">
        <f>[1]Data!L26</f>
        <v>72105000</v>
      </c>
    </row>
    <row r="27" spans="1:7" x14ac:dyDescent="0.25">
      <c r="A27" s="5" t="s">
        <v>50</v>
      </c>
      <c r="B27" s="5" t="s">
        <v>51</v>
      </c>
      <c r="C27" s="6">
        <f>[1]Data!H27</f>
        <v>723000.13500118302</v>
      </c>
      <c r="D27" s="7">
        <f>[1]Data!I27</f>
        <v>424517.48994445801</v>
      </c>
      <c r="E27" s="6">
        <f>[1]Data!J27</f>
        <v>39711</v>
      </c>
      <c r="F27" s="7">
        <f>[1]Data!K27</f>
        <v>18904.747055223328</v>
      </c>
      <c r="G27" s="8">
        <f>[1]Data!L27</f>
        <v>49906500</v>
      </c>
    </row>
    <row r="28" spans="1:7" x14ac:dyDescent="0.25">
      <c r="A28" s="5" t="s">
        <v>52</v>
      </c>
      <c r="B28" s="5" t="s">
        <v>53</v>
      </c>
      <c r="C28" s="6">
        <f>[1]Data!H28</f>
        <v>402210.37940978998</v>
      </c>
      <c r="D28" s="7">
        <f>[1]Data!I28</f>
        <v>184072.825210571</v>
      </c>
      <c r="E28" s="6">
        <f>[1]Data!J28</f>
        <v>34367.5</v>
      </c>
      <c r="F28" s="7">
        <f>[1]Data!K28</f>
        <v>23982.301008159873</v>
      </c>
      <c r="G28" s="8">
        <f>[1]Data!L28</f>
        <v>24900500</v>
      </c>
    </row>
    <row r="29" spans="1:7" x14ac:dyDescent="0.25">
      <c r="A29" s="5" t="s">
        <v>54</v>
      </c>
      <c r="B29" s="5" t="s">
        <v>55</v>
      </c>
      <c r="C29" s="6">
        <f>[1]Data!H29</f>
        <v>866789.00481462502</v>
      </c>
      <c r="D29" s="7">
        <f>[1]Data!I29</f>
        <v>478266.11989641201</v>
      </c>
      <c r="E29" s="6">
        <f>[1]Data!J29</f>
        <v>33399</v>
      </c>
      <c r="F29" s="7">
        <f>[1]Data!K29</f>
        <v>18481.957997162754</v>
      </c>
      <c r="G29" s="8">
        <f>[1]Data!L29</f>
        <v>25834500</v>
      </c>
    </row>
    <row r="30" spans="1:7" x14ac:dyDescent="0.25">
      <c r="A30" s="5" t="s">
        <v>56</v>
      </c>
      <c r="B30" s="5" t="s">
        <v>57</v>
      </c>
      <c r="C30" s="6">
        <f>[1]Data!H30</f>
        <v>176260.475473881</v>
      </c>
      <c r="D30" s="7">
        <f>[1]Data!I30</f>
        <v>96724.840377807603</v>
      </c>
      <c r="E30" s="6">
        <f>[1]Data!J30</f>
        <v>9806.5</v>
      </c>
      <c r="F30" s="7">
        <f>[1]Data!K30</f>
        <v>2795.2533901272809</v>
      </c>
      <c r="G30" s="8">
        <f>[1]Data!L30</f>
        <v>3841500</v>
      </c>
    </row>
    <row r="31" spans="1:7" x14ac:dyDescent="0.25">
      <c r="A31" s="5" t="s">
        <v>58</v>
      </c>
      <c r="B31" s="5" t="s">
        <v>59</v>
      </c>
      <c r="C31" s="6">
        <f>[1]Data!H31</f>
        <v>247605.17969036099</v>
      </c>
      <c r="D31" s="7">
        <f>[1]Data!I31</f>
        <v>151732.82471060799</v>
      </c>
      <c r="E31" s="6">
        <f>[1]Data!J31</f>
        <v>10770</v>
      </c>
      <c r="F31" s="7">
        <f>[1]Data!K31</f>
        <v>4012.7978929230649</v>
      </c>
      <c r="G31" s="8">
        <f>[1]Data!L31</f>
        <v>6955500</v>
      </c>
    </row>
    <row r="32" spans="1:7" x14ac:dyDescent="0.25">
      <c r="A32" s="5" t="s">
        <v>60</v>
      </c>
      <c r="B32" s="5" t="s">
        <v>61</v>
      </c>
      <c r="C32" s="6">
        <f>[1]Data!H32</f>
        <v>362402.34960055398</v>
      </c>
      <c r="D32" s="7">
        <f>[1]Data!I32</f>
        <v>205637.09471082699</v>
      </c>
      <c r="E32" s="6">
        <f>[1]Data!J32</f>
        <v>27184</v>
      </c>
      <c r="F32" s="7">
        <f>[1]Data!K32</f>
        <v>11162.574245478627</v>
      </c>
      <c r="G32" s="8">
        <f>[1]Data!L32</f>
        <v>46876500</v>
      </c>
    </row>
    <row r="33" spans="1:7" x14ac:dyDescent="0.25">
      <c r="A33" s="5" t="s">
        <v>62</v>
      </c>
      <c r="B33" s="5" t="s">
        <v>63</v>
      </c>
      <c r="C33" s="6">
        <f>[1]Data!H33</f>
        <v>184991.24936771399</v>
      </c>
      <c r="D33" s="7">
        <f>[1]Data!I33</f>
        <v>111147.299707413</v>
      </c>
      <c r="E33" s="6">
        <f>[1]Data!J33</f>
        <v>9120</v>
      </c>
      <c r="F33" s="7">
        <f>[1]Data!K33</f>
        <v>2073.479600779724</v>
      </c>
      <c r="G33" s="8">
        <f>[1]Data!L33</f>
        <v>3795000</v>
      </c>
    </row>
    <row r="34" spans="1:7" x14ac:dyDescent="0.25">
      <c r="A34" s="5" t="s">
        <v>64</v>
      </c>
      <c r="B34" s="5" t="s">
        <v>65</v>
      </c>
      <c r="C34" s="6">
        <f>[1]Data!H34</f>
        <v>1243529.9299087501</v>
      </c>
      <c r="D34" s="7">
        <f>[1]Data!I34</f>
        <v>795312.37124824501</v>
      </c>
      <c r="E34" s="6">
        <f>[1]Data!J34</f>
        <v>94497</v>
      </c>
      <c r="F34" s="7">
        <f>[1]Data!K34</f>
        <v>53146.695791308601</v>
      </c>
      <c r="G34" s="8">
        <f>[1]Data!L34</f>
        <v>159612500</v>
      </c>
    </row>
    <row r="35" spans="1:7" x14ac:dyDescent="0.25">
      <c r="A35" s="5" t="s">
        <v>66</v>
      </c>
      <c r="B35" s="5" t="s">
        <v>67</v>
      </c>
      <c r="C35" s="6">
        <f>[1]Data!H35</f>
        <v>311631.18022537202</v>
      </c>
      <c r="D35" s="7">
        <f>[1]Data!I35</f>
        <v>163484.29995727501</v>
      </c>
      <c r="E35" s="6">
        <f>[1]Data!J35</f>
        <v>23906</v>
      </c>
      <c r="F35" s="7">
        <f>[1]Data!K35</f>
        <v>16254.088616562323</v>
      </c>
      <c r="G35" s="8">
        <f>[1]Data!L35</f>
        <v>28610500</v>
      </c>
    </row>
    <row r="36" spans="1:7" x14ac:dyDescent="0.25">
      <c r="A36" s="5" t="s">
        <v>68</v>
      </c>
      <c r="B36" s="5" t="s">
        <v>69</v>
      </c>
      <c r="C36" s="6">
        <f>[1]Data!H36</f>
        <v>2725793.0286655398</v>
      </c>
      <c r="D36" s="7">
        <f>[1]Data!I36</f>
        <v>1443949.6750650399</v>
      </c>
      <c r="E36" s="6">
        <f>[1]Data!J36</f>
        <v>389373</v>
      </c>
      <c r="F36" s="7">
        <f>[1]Data!K36</f>
        <v>230776.88104226696</v>
      </c>
      <c r="G36" s="8">
        <f>[1]Data!L36</f>
        <v>664749500</v>
      </c>
    </row>
    <row r="37" spans="1:7" x14ac:dyDescent="0.25">
      <c r="A37" s="5" t="s">
        <v>70</v>
      </c>
      <c r="B37" s="5" t="s">
        <v>71</v>
      </c>
      <c r="C37" s="6">
        <f>[1]Data!H37</f>
        <v>1408736.72899437</v>
      </c>
      <c r="D37" s="7">
        <f>[1]Data!I37</f>
        <v>689883.60460662795</v>
      </c>
      <c r="E37" s="6">
        <f>[1]Data!J37</f>
        <v>107290.5</v>
      </c>
      <c r="F37" s="7">
        <f>[1]Data!K37</f>
        <v>42656.291247138768</v>
      </c>
      <c r="G37" s="8">
        <f>[1]Data!L37</f>
        <v>56804500</v>
      </c>
    </row>
    <row r="38" spans="1:7" x14ac:dyDescent="0.25">
      <c r="A38" s="5" t="s">
        <v>72</v>
      </c>
      <c r="B38" s="5" t="s">
        <v>73</v>
      </c>
      <c r="C38" s="6">
        <f>[1]Data!H38</f>
        <v>86060.039920806899</v>
      </c>
      <c r="D38" s="7">
        <f>[1]Data!I38</f>
        <v>49597.2349128723</v>
      </c>
      <c r="E38" s="6">
        <f>[1]Data!J38</f>
        <v>4004.5</v>
      </c>
      <c r="F38" s="7">
        <f>[1]Data!K38</f>
        <v>1532.9296620403104</v>
      </c>
      <c r="G38" s="8">
        <f>[1]Data!L38</f>
        <v>2478000</v>
      </c>
    </row>
    <row r="39" spans="1:7" x14ac:dyDescent="0.25">
      <c r="A39" s="5" t="s">
        <v>74</v>
      </c>
      <c r="B39" s="5" t="s">
        <v>75</v>
      </c>
      <c r="C39" s="6">
        <f>[1]Data!H39</f>
        <v>1729213.85997009</v>
      </c>
      <c r="D39" s="7">
        <f>[1]Data!I39</f>
        <v>920438.54380798305</v>
      </c>
      <c r="E39" s="6">
        <f>[1]Data!J39</f>
        <v>106562</v>
      </c>
      <c r="F39" s="7">
        <f>[1]Data!K39</f>
        <v>38993.886899871293</v>
      </c>
      <c r="G39" s="8">
        <f>[1]Data!L39</f>
        <v>58245500</v>
      </c>
    </row>
    <row r="40" spans="1:7" x14ac:dyDescent="0.25">
      <c r="A40" s="5" t="s">
        <v>76</v>
      </c>
      <c r="B40" s="5" t="s">
        <v>77</v>
      </c>
      <c r="C40" s="6">
        <f>[1]Data!H40</f>
        <v>524083.880783081</v>
      </c>
      <c r="D40" s="7">
        <f>[1]Data!I40</f>
        <v>306605.36509704601</v>
      </c>
      <c r="E40" s="6">
        <f>[1]Data!J40</f>
        <v>35469.5</v>
      </c>
      <c r="F40" s="7">
        <f>[1]Data!K40</f>
        <v>14608.839402774263</v>
      </c>
      <c r="G40" s="8">
        <f>[1]Data!L40</f>
        <v>19550500</v>
      </c>
    </row>
    <row r="41" spans="1:7" x14ac:dyDescent="0.25">
      <c r="A41" s="5" t="s">
        <v>78</v>
      </c>
      <c r="B41" s="5" t="s">
        <v>79</v>
      </c>
      <c r="C41" s="6">
        <f>[1]Data!H41</f>
        <v>554830.52688598598</v>
      </c>
      <c r="D41" s="7">
        <f>[1]Data!I41</f>
        <v>332508.36117553699</v>
      </c>
      <c r="E41" s="6">
        <f>[1]Data!J41</f>
        <v>28208.5</v>
      </c>
      <c r="F41" s="7">
        <f>[1]Data!K41</f>
        <v>15511.940521909471</v>
      </c>
      <c r="G41" s="8">
        <f>[1]Data!L41</f>
        <v>36153500</v>
      </c>
    </row>
    <row r="42" spans="1:7" x14ac:dyDescent="0.25">
      <c r="A42" s="5" t="s">
        <v>80</v>
      </c>
      <c r="B42" s="5" t="s">
        <v>81</v>
      </c>
      <c r="C42" s="6">
        <f>[1]Data!H42</f>
        <v>1940215.2723255199</v>
      </c>
      <c r="D42" s="7">
        <f>[1]Data!I42</f>
        <v>1025385.957901</v>
      </c>
      <c r="E42" s="6">
        <f>[1]Data!J42</f>
        <v>124093</v>
      </c>
      <c r="F42" s="7">
        <f>[1]Data!K42</f>
        <v>62467.62817460308</v>
      </c>
      <c r="G42" s="8">
        <f>[1]Data!L42</f>
        <v>103388000</v>
      </c>
    </row>
    <row r="43" spans="1:7" x14ac:dyDescent="0.25">
      <c r="A43" s="5" t="s">
        <v>82</v>
      </c>
      <c r="B43" s="5" t="s">
        <v>83</v>
      </c>
      <c r="C43" s="6">
        <f>[1]Data!H43</f>
        <v>161626.45945215199</v>
      </c>
      <c r="D43" s="7">
        <f>[1]Data!I43</f>
        <v>90902.854777813001</v>
      </c>
      <c r="E43" s="6">
        <f>[1]Data!J43</f>
        <v>11952</v>
      </c>
      <c r="F43" s="7">
        <f>[1]Data!K43</f>
        <v>6622.7091928748705</v>
      </c>
      <c r="G43" s="8">
        <f>[1]Data!L43</f>
        <v>12867500</v>
      </c>
    </row>
    <row r="44" spans="1:7" x14ac:dyDescent="0.25">
      <c r="A44" s="5" t="s">
        <v>84</v>
      </c>
      <c r="B44" s="5" t="s">
        <v>85</v>
      </c>
      <c r="C44" s="6">
        <f>[1]Data!H44</f>
        <v>653612.35118484497</v>
      </c>
      <c r="D44" s="7">
        <f>[1]Data!I44</f>
        <v>321580.04365920997</v>
      </c>
      <c r="E44" s="6">
        <f>[1]Data!J44</f>
        <v>62987</v>
      </c>
      <c r="F44" s="7">
        <f>[1]Data!K44</f>
        <v>21385.852863560263</v>
      </c>
      <c r="G44" s="8">
        <f>[1]Data!L44</f>
        <v>25593500</v>
      </c>
    </row>
    <row r="45" spans="1:7" x14ac:dyDescent="0.25">
      <c r="A45" s="5" t="s">
        <v>86</v>
      </c>
      <c r="B45" s="5" t="s">
        <v>87</v>
      </c>
      <c r="C45" s="6">
        <f>[1]Data!H45</f>
        <v>114600.51489257799</v>
      </c>
      <c r="D45" s="7">
        <f>[1]Data!I45</f>
        <v>64002.589958190903</v>
      </c>
      <c r="E45" s="6">
        <f>[1]Data!J45</f>
        <v>7326</v>
      </c>
      <c r="F45" s="7">
        <f>[1]Data!K45</f>
        <v>2951.3454933351277</v>
      </c>
      <c r="G45" s="8">
        <f>[1]Data!L45</f>
        <v>4830000</v>
      </c>
    </row>
    <row r="46" spans="1:7" x14ac:dyDescent="0.25">
      <c r="A46" s="5" t="s">
        <v>88</v>
      </c>
      <c r="B46" s="5" t="s">
        <v>89</v>
      </c>
      <c r="C46" s="6">
        <f>[1]Data!H46</f>
        <v>924799.960486889</v>
      </c>
      <c r="D46" s="7">
        <f>[1]Data!I46</f>
        <v>436247.57383298897</v>
      </c>
      <c r="E46" s="6">
        <f>[1]Data!J46</f>
        <v>79739.5</v>
      </c>
      <c r="F46" s="7">
        <f>[1]Data!K46</f>
        <v>31180.40477964489</v>
      </c>
      <c r="G46" s="8">
        <f>[1]Data!L46</f>
        <v>36975500</v>
      </c>
    </row>
    <row r="47" spans="1:7" x14ac:dyDescent="0.25">
      <c r="A47" s="5" t="s">
        <v>90</v>
      </c>
      <c r="B47" s="5" t="s">
        <v>91</v>
      </c>
      <c r="C47" s="6">
        <f>[1]Data!H47</f>
        <v>2761840.5841164598</v>
      </c>
      <c r="D47" s="7">
        <f>[1]Data!I47</f>
        <v>1465587.2565979999</v>
      </c>
      <c r="E47" s="6">
        <f>[1]Data!J47</f>
        <v>303026</v>
      </c>
      <c r="F47" s="7">
        <f>[1]Data!K47</f>
        <v>165675.18812665681</v>
      </c>
      <c r="G47" s="8">
        <f>[1]Data!L47</f>
        <v>377282000</v>
      </c>
    </row>
    <row r="48" spans="1:7" x14ac:dyDescent="0.25">
      <c r="A48" s="5" t="s">
        <v>92</v>
      </c>
      <c r="B48" s="5" t="s">
        <v>93</v>
      </c>
      <c r="C48" s="6">
        <f>[1]Data!H48</f>
        <v>272925.33372497599</v>
      </c>
      <c r="D48" s="7">
        <f>[1]Data!I48</f>
        <v>158216.159088135</v>
      </c>
      <c r="E48" s="6">
        <f>[1]Data!J48</f>
        <v>17483.5</v>
      </c>
      <c r="F48" s="7">
        <f>[1]Data!K48</f>
        <v>4648.2467453983354</v>
      </c>
      <c r="G48" s="8">
        <f>[1]Data!L48</f>
        <v>11523000</v>
      </c>
    </row>
    <row r="49" spans="1:7" x14ac:dyDescent="0.25">
      <c r="A49" s="5" t="s">
        <v>94</v>
      </c>
      <c r="B49" s="5" t="s">
        <v>95</v>
      </c>
      <c r="C49" s="6">
        <f>[1]Data!H49</f>
        <v>99293.869215250001</v>
      </c>
      <c r="D49" s="7">
        <f>[1]Data!I49</f>
        <v>56370.3845922947</v>
      </c>
      <c r="E49" s="6">
        <f>[1]Data!J49</f>
        <v>6279.5</v>
      </c>
      <c r="F49" s="7">
        <f>[1]Data!K49</f>
        <v>2451.910676429578</v>
      </c>
      <c r="G49" s="8">
        <f>[1]Data!L49</f>
        <v>3307000</v>
      </c>
    </row>
    <row r="50" spans="1:7" x14ac:dyDescent="0.25">
      <c r="A50" s="5" t="s">
        <v>96</v>
      </c>
      <c r="B50" s="5" t="s">
        <v>97</v>
      </c>
      <c r="C50" s="6">
        <f>[1]Data!H50</f>
        <v>1065551.38171387</v>
      </c>
      <c r="D50" s="7">
        <f>[1]Data!I50</f>
        <v>683486.47629928601</v>
      </c>
      <c r="E50" s="6">
        <f>[1]Data!J50</f>
        <v>84055.5</v>
      </c>
      <c r="F50" s="7">
        <f>[1]Data!K50</f>
        <v>33001.87508558025</v>
      </c>
      <c r="G50" s="8">
        <f>[1]Data!L50</f>
        <v>76773500</v>
      </c>
    </row>
    <row r="51" spans="1:7" x14ac:dyDescent="0.25">
      <c r="A51" s="5" t="s">
        <v>98</v>
      </c>
      <c r="B51" s="5" t="s">
        <v>99</v>
      </c>
      <c r="C51" s="6">
        <f>[1]Data!H51</f>
        <v>873421.65393447899</v>
      </c>
      <c r="D51" s="7">
        <f>[1]Data!I51</f>
        <v>561278.86737823498</v>
      </c>
      <c r="E51" s="6">
        <f>[1]Data!J51</f>
        <v>45380.5</v>
      </c>
      <c r="F51" s="7">
        <f>[1]Data!K51</f>
        <v>31344.070007558839</v>
      </c>
      <c r="G51" s="8">
        <f>[1]Data!L51</f>
        <v>84843000</v>
      </c>
    </row>
    <row r="52" spans="1:7" x14ac:dyDescent="0.25">
      <c r="A52" s="5" t="s">
        <v>100</v>
      </c>
      <c r="B52" s="5" t="s">
        <v>101</v>
      </c>
      <c r="C52" s="6">
        <f>[1]Data!H52</f>
        <v>273353.57473373401</v>
      </c>
      <c r="D52" s="7">
        <f>[1]Data!I52</f>
        <v>136207.209701538</v>
      </c>
      <c r="E52" s="6">
        <f>[1]Data!J52</f>
        <v>22282.5</v>
      </c>
      <c r="F52" s="7">
        <f>[1]Data!K52</f>
        <v>11326.994382288269</v>
      </c>
      <c r="G52" s="8">
        <f>[1]Data!L52</f>
        <v>7829000</v>
      </c>
    </row>
    <row r="53" spans="1:7" x14ac:dyDescent="0.25">
      <c r="A53" s="5" t="s">
        <v>102</v>
      </c>
      <c r="B53" s="5" t="s">
        <v>103</v>
      </c>
      <c r="C53" s="6">
        <f>[1]Data!H53</f>
        <v>794683.472226143</v>
      </c>
      <c r="D53" s="7">
        <f>[1]Data!I53</f>
        <v>470847.79189682001</v>
      </c>
      <c r="E53" s="6">
        <f>[1]Data!J53</f>
        <v>37212.5</v>
      </c>
      <c r="F53" s="7">
        <f>[1]Data!K53</f>
        <v>16044.685853206805</v>
      </c>
      <c r="G53" s="8">
        <f>[1]Data!L53</f>
        <v>25212500</v>
      </c>
    </row>
    <row r="54" spans="1:7" x14ac:dyDescent="0.25">
      <c r="A54" s="9" t="s">
        <v>104</v>
      </c>
      <c r="B54" s="9" t="s">
        <v>105</v>
      </c>
      <c r="C54" s="6">
        <f>[1]Data!H54</f>
        <v>72547.194742202802</v>
      </c>
      <c r="D54" s="7">
        <f>[1]Data!I54</f>
        <v>43835.564805984497</v>
      </c>
      <c r="E54" s="6">
        <f>[1]Data!J54</f>
        <v>3086.5</v>
      </c>
      <c r="F54" s="7">
        <f>[1]Data!K54</f>
        <v>844.53420814400874</v>
      </c>
      <c r="G54" s="8">
        <f>[1]Data!L54</f>
        <v>833000</v>
      </c>
    </row>
    <row r="55" spans="1:7" ht="15.95" customHeight="1" x14ac:dyDescent="0.25">
      <c r="A55" s="15" t="s">
        <v>114</v>
      </c>
      <c r="B55" s="16"/>
      <c r="C55" s="16"/>
      <c r="D55" s="16"/>
      <c r="E55" s="16"/>
      <c r="F55" s="16"/>
      <c r="G55" s="17"/>
    </row>
    <row r="56" spans="1:7" x14ac:dyDescent="0.25">
      <c r="A56" s="18"/>
      <c r="B56" s="19"/>
      <c r="C56" s="19"/>
      <c r="D56" s="19"/>
      <c r="E56" s="19"/>
      <c r="F56" s="19"/>
      <c r="G56" s="20"/>
    </row>
    <row r="57" spans="1:7" x14ac:dyDescent="0.25">
      <c r="A57" s="18"/>
      <c r="B57" s="19"/>
      <c r="C57" s="19"/>
      <c r="D57" s="19"/>
      <c r="E57" s="19"/>
      <c r="F57" s="19"/>
      <c r="G57" s="20"/>
    </row>
    <row r="58" spans="1:7" x14ac:dyDescent="0.25">
      <c r="A58" s="18"/>
      <c r="B58" s="19"/>
      <c r="C58" s="19"/>
      <c r="D58" s="19"/>
      <c r="E58" s="19"/>
      <c r="F58" s="19"/>
      <c r="G58" s="20"/>
    </row>
    <row r="59" spans="1:7" x14ac:dyDescent="0.25">
      <c r="A59" s="18"/>
      <c r="B59" s="19"/>
      <c r="C59" s="19"/>
      <c r="D59" s="19"/>
      <c r="E59" s="19"/>
      <c r="F59" s="19"/>
      <c r="G59" s="20"/>
    </row>
    <row r="60" spans="1:7" x14ac:dyDescent="0.25">
      <c r="A60" s="18"/>
      <c r="B60" s="19"/>
      <c r="C60" s="19"/>
      <c r="D60" s="19"/>
      <c r="E60" s="19"/>
      <c r="F60" s="19"/>
      <c r="G60" s="20"/>
    </row>
    <row r="61" spans="1:7" x14ac:dyDescent="0.25">
      <c r="A61" s="21"/>
      <c r="B61" s="22"/>
      <c r="C61" s="22"/>
      <c r="D61" s="22"/>
      <c r="E61" s="22"/>
      <c r="F61" s="22"/>
      <c r="G61" s="23"/>
    </row>
  </sheetData>
  <mergeCells count="2">
    <mergeCell ref="A1:G1"/>
    <mergeCell ref="A55:G6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D6" sqref="D6"/>
    </sheetView>
  </sheetViews>
  <sheetFormatPr defaultColWidth="11" defaultRowHeight="15.75" x14ac:dyDescent="0.25"/>
  <cols>
    <col min="3" max="3" width="27" bestFit="1" customWidth="1"/>
    <col min="4" max="4" width="27.87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10" x14ac:dyDescent="0.25">
      <c r="A1" s="13" t="s">
        <v>113</v>
      </c>
      <c r="B1" s="14"/>
      <c r="C1" s="14"/>
      <c r="D1" s="14"/>
      <c r="E1" s="14"/>
      <c r="F1" s="14"/>
      <c r="G1" s="14"/>
    </row>
    <row r="2" spans="1:10" ht="32.1" customHeight="1" x14ac:dyDescent="0.25">
      <c r="A2" s="10" t="s">
        <v>0</v>
      </c>
      <c r="B2" s="10" t="s">
        <v>1</v>
      </c>
      <c r="C2" s="11" t="s">
        <v>106</v>
      </c>
      <c r="D2" s="10" t="s">
        <v>107</v>
      </c>
      <c r="E2" s="11" t="s">
        <v>108</v>
      </c>
      <c r="F2" s="10" t="s">
        <v>109</v>
      </c>
      <c r="G2" s="10" t="s">
        <v>110</v>
      </c>
    </row>
    <row r="3" spans="1:10" x14ac:dyDescent="0.25">
      <c r="A3" s="3" t="s">
        <v>2</v>
      </c>
      <c r="B3" s="3" t="s">
        <v>3</v>
      </c>
      <c r="C3" s="4">
        <f>[1]Data!M3</f>
        <v>14717837.082060931</v>
      </c>
      <c r="D3" s="4">
        <f>[1]Data!N3</f>
        <v>3883048.4427961144</v>
      </c>
      <c r="E3" s="4">
        <f>[1]Data!O3</f>
        <v>6905370</v>
      </c>
      <c r="F3" s="4">
        <f>[1]Data!P3</f>
        <v>4730807.5957924519</v>
      </c>
      <c r="G3" s="4">
        <f>[1]Data!Q3</f>
        <v>45339058000</v>
      </c>
      <c r="I3" s="12"/>
    </row>
    <row r="4" spans="1:10" x14ac:dyDescent="0.25">
      <c r="A4" s="5" t="s">
        <v>4</v>
      </c>
      <c r="B4" s="5" t="s">
        <v>5</v>
      </c>
      <c r="C4" s="6">
        <f>[1]Data!M4</f>
        <v>409382.24430847203</v>
      </c>
      <c r="D4" s="7">
        <f>[1]Data!N4</f>
        <v>94614.0251312256</v>
      </c>
      <c r="E4" s="6">
        <f>[1]Data!O4</f>
        <v>166965.5</v>
      </c>
      <c r="F4" s="7">
        <f>[1]Data!P4</f>
        <v>114286.84732124206</v>
      </c>
      <c r="G4" s="8">
        <f>[1]Data!Q4</f>
        <v>1005294000</v>
      </c>
      <c r="H4" s="12"/>
      <c r="I4" s="12"/>
      <c r="J4" s="12"/>
    </row>
    <row r="5" spans="1:10" x14ac:dyDescent="0.25">
      <c r="A5" s="5" t="s">
        <v>6</v>
      </c>
      <c r="B5" s="5" t="s">
        <v>7</v>
      </c>
      <c r="C5" s="6">
        <f>[1]Data!M5</f>
        <v>27621.8750305176</v>
      </c>
      <c r="D5" s="7">
        <f>[1]Data!N5</f>
        <v>9584.0500183105505</v>
      </c>
      <c r="E5" s="6">
        <f>[1]Data!O5</f>
        <v>13172.5</v>
      </c>
      <c r="F5" s="7">
        <f>[1]Data!P5</f>
        <v>8495.9388178601912</v>
      </c>
      <c r="G5" s="8">
        <f>[1]Data!Q5</f>
        <v>66984000</v>
      </c>
      <c r="H5" s="12"/>
      <c r="I5" s="12"/>
      <c r="J5" s="12"/>
    </row>
    <row r="6" spans="1:10" x14ac:dyDescent="0.25">
      <c r="A6" s="5" t="s">
        <v>8</v>
      </c>
      <c r="B6" s="5" t="s">
        <v>9</v>
      </c>
      <c r="C6" s="6">
        <f>[1]Data!M6</f>
        <v>287314.91107559198</v>
      </c>
      <c r="D6" s="7">
        <f>[1]Data!N6</f>
        <v>66757.495063781695</v>
      </c>
      <c r="E6" s="6">
        <f>[1]Data!O6</f>
        <v>130858</v>
      </c>
      <c r="F6" s="7">
        <f>[1]Data!P6</f>
        <v>64936.231880107458</v>
      </c>
      <c r="G6" s="8">
        <f>[1]Data!Q6</f>
        <v>631024000</v>
      </c>
    </row>
    <row r="7" spans="1:10" x14ac:dyDescent="0.25">
      <c r="A7" s="5" t="s">
        <v>10</v>
      </c>
      <c r="B7" s="5" t="s">
        <v>11</v>
      </c>
      <c r="C7" s="6">
        <f>[1]Data!M7</f>
        <v>227748.65488934499</v>
      </c>
      <c r="D7" s="7">
        <f>[1]Data!N7</f>
        <v>49300.954994201697</v>
      </c>
      <c r="E7" s="6">
        <f>[1]Data!O7</f>
        <v>109619</v>
      </c>
      <c r="F7" s="7">
        <f>[1]Data!P7</f>
        <v>64943.970176423689</v>
      </c>
      <c r="G7" s="8">
        <f>[1]Data!Q7</f>
        <v>629605500</v>
      </c>
    </row>
    <row r="8" spans="1:10" x14ac:dyDescent="0.25">
      <c r="A8" s="5" t="s">
        <v>12</v>
      </c>
      <c r="B8" s="5" t="s">
        <v>13</v>
      </c>
      <c r="C8" s="6">
        <f>[1]Data!M8</f>
        <v>1494300.5487899799</v>
      </c>
      <c r="D8" s="7">
        <f>[1]Data!N8</f>
        <v>413942.389530182</v>
      </c>
      <c r="E8" s="6">
        <f>[1]Data!O8</f>
        <v>828827.5</v>
      </c>
      <c r="F8" s="7">
        <f>[1]Data!P8</f>
        <v>610278.67908577446</v>
      </c>
      <c r="G8" s="8">
        <f>[1]Data!Q8</f>
        <v>6996582000</v>
      </c>
    </row>
    <row r="9" spans="1:10" x14ac:dyDescent="0.25">
      <c r="A9" s="5" t="s">
        <v>14</v>
      </c>
      <c r="B9" s="5" t="s">
        <v>15</v>
      </c>
      <c r="C9" s="6">
        <f>[1]Data!M9</f>
        <v>158412.644805908</v>
      </c>
      <c r="D9" s="7">
        <f>[1]Data!N9</f>
        <v>44590.570022583001</v>
      </c>
      <c r="E9" s="6">
        <f>[1]Data!O9</f>
        <v>72324</v>
      </c>
      <c r="F9" s="7">
        <f>[1]Data!P9</f>
        <v>43856.978119790765</v>
      </c>
      <c r="G9" s="8">
        <f>[1]Data!Q9</f>
        <v>375917500</v>
      </c>
    </row>
    <row r="10" spans="1:10" x14ac:dyDescent="0.25">
      <c r="A10" s="5" t="s">
        <v>16</v>
      </c>
      <c r="B10" s="5" t="s">
        <v>17</v>
      </c>
      <c r="C10" s="6">
        <f>[1]Data!M10</f>
        <v>142496.21480846399</v>
      </c>
      <c r="D10" s="7">
        <f>[1]Data!N10</f>
        <v>39638.849845886201</v>
      </c>
      <c r="E10" s="6">
        <f>[1]Data!O10</f>
        <v>71809.5</v>
      </c>
      <c r="F10" s="7">
        <f>[1]Data!P10</f>
        <v>37540.306853420552</v>
      </c>
      <c r="G10" s="8">
        <f>[1]Data!Q10</f>
        <v>337832500</v>
      </c>
    </row>
    <row r="11" spans="1:10" x14ac:dyDescent="0.25">
      <c r="A11" s="5" t="s">
        <v>18</v>
      </c>
      <c r="B11" s="5" t="s">
        <v>19</v>
      </c>
      <c r="C11" s="6">
        <f>[1]Data!M11</f>
        <v>47087.979924797997</v>
      </c>
      <c r="D11" s="7">
        <f>[1]Data!N11</f>
        <v>13735.0749794245</v>
      </c>
      <c r="E11" s="6">
        <f>[1]Data!O11</f>
        <v>19200.5</v>
      </c>
      <c r="F11" s="7">
        <f>[1]Data!P11</f>
        <v>9856.5554232781196</v>
      </c>
      <c r="G11" s="8">
        <f>[1]Data!Q11</f>
        <v>92254000</v>
      </c>
    </row>
    <row r="12" spans="1:10" x14ac:dyDescent="0.25">
      <c r="A12" s="5" t="s">
        <v>20</v>
      </c>
      <c r="B12" s="5" t="s">
        <v>21</v>
      </c>
      <c r="C12" s="6">
        <f>[1]Data!M12</f>
        <v>27077.659966111201</v>
      </c>
      <c r="D12" s="7">
        <f>[1]Data!N12</f>
        <v>3372.2749862670898</v>
      </c>
      <c r="E12" s="6">
        <f>[1]Data!O12</f>
        <v>18256</v>
      </c>
      <c r="F12" s="7">
        <f>[1]Data!P12</f>
        <v>17087.009174899413</v>
      </c>
      <c r="G12" s="8">
        <f>[1]Data!Q12</f>
        <v>166928500</v>
      </c>
    </row>
    <row r="13" spans="1:10" x14ac:dyDescent="0.25">
      <c r="A13" s="5" t="s">
        <v>22</v>
      </c>
      <c r="B13" s="5" t="s">
        <v>23</v>
      </c>
      <c r="C13" s="6">
        <f>[1]Data!M13</f>
        <v>849657.45990562404</v>
      </c>
      <c r="D13" s="7">
        <f>[1]Data!N13</f>
        <v>264051.10494422901</v>
      </c>
      <c r="E13" s="6">
        <f>[1]Data!O13</f>
        <v>337823</v>
      </c>
      <c r="F13" s="7">
        <f>[1]Data!P13</f>
        <v>244064.83716119028</v>
      </c>
      <c r="G13" s="8">
        <f>[1]Data!Q13</f>
        <v>2505883000</v>
      </c>
    </row>
    <row r="14" spans="1:10" x14ac:dyDescent="0.25">
      <c r="A14" s="5" t="s">
        <v>24</v>
      </c>
      <c r="B14" s="5" t="s">
        <v>25</v>
      </c>
      <c r="C14" s="6">
        <f>[1]Data!M14</f>
        <v>491651.60030508001</v>
      </c>
      <c r="D14" s="7">
        <f>[1]Data!N14</f>
        <v>120274.235160828</v>
      </c>
      <c r="E14" s="6">
        <f>[1]Data!O14</f>
        <v>245974</v>
      </c>
      <c r="F14" s="7">
        <f>[1]Data!P14</f>
        <v>145227.47095194561</v>
      </c>
      <c r="G14" s="8">
        <f>[1]Data!Q14</f>
        <v>1366664000</v>
      </c>
    </row>
    <row r="15" spans="1:10" x14ac:dyDescent="0.25">
      <c r="A15" s="5" t="s">
        <v>26</v>
      </c>
      <c r="B15" s="5" t="s">
        <v>27</v>
      </c>
      <c r="C15" s="6">
        <f>[1]Data!M15</f>
        <v>52695.425025939898</v>
      </c>
      <c r="D15" s="7">
        <f>[1]Data!N15</f>
        <v>14929.4649734497</v>
      </c>
      <c r="E15" s="6">
        <f>[1]Data!O15</f>
        <v>26101</v>
      </c>
      <c r="F15" s="7">
        <f>[1]Data!P15</f>
        <v>14641.069903809388</v>
      </c>
      <c r="G15" s="8">
        <f>[1]Data!Q15</f>
        <v>132781500</v>
      </c>
    </row>
    <row r="16" spans="1:10" x14ac:dyDescent="0.25">
      <c r="A16" s="5" t="s">
        <v>28</v>
      </c>
      <c r="B16" s="5" t="s">
        <v>29</v>
      </c>
      <c r="C16" s="6">
        <f>[1]Data!M16</f>
        <v>46900.740051269502</v>
      </c>
      <c r="D16" s="7">
        <f>[1]Data!N16</f>
        <v>12592.360046386701</v>
      </c>
      <c r="E16" s="6">
        <f>[1]Data!O16</f>
        <v>22828.5</v>
      </c>
      <c r="F16" s="7">
        <f>[1]Data!P16</f>
        <v>19296.493906988282</v>
      </c>
      <c r="G16" s="8">
        <f>[1]Data!Q16</f>
        <v>161883500</v>
      </c>
    </row>
    <row r="17" spans="1:7" x14ac:dyDescent="0.25">
      <c r="A17" s="5" t="s">
        <v>30</v>
      </c>
      <c r="B17" s="5" t="s">
        <v>31</v>
      </c>
      <c r="C17" s="6">
        <f>[1]Data!M17</f>
        <v>509703.455037117</v>
      </c>
      <c r="D17" s="7">
        <f>[1]Data!N17</f>
        <v>168690.79473877</v>
      </c>
      <c r="E17" s="6">
        <f>[1]Data!O17</f>
        <v>238781.5</v>
      </c>
      <c r="F17" s="7">
        <f>[1]Data!P17</f>
        <v>168473.94215501481</v>
      </c>
      <c r="G17" s="8">
        <f>[1]Data!Q17</f>
        <v>1574619000</v>
      </c>
    </row>
    <row r="18" spans="1:7" x14ac:dyDescent="0.25">
      <c r="A18" s="5" t="s">
        <v>32</v>
      </c>
      <c r="B18" s="5" t="s">
        <v>33</v>
      </c>
      <c r="C18" s="6">
        <f>[1]Data!M18</f>
        <v>334435.62118148798</v>
      </c>
      <c r="D18" s="7">
        <f>[1]Data!N18</f>
        <v>78446.760009765596</v>
      </c>
      <c r="E18" s="6">
        <f>[1]Data!O18</f>
        <v>143534.5</v>
      </c>
      <c r="F18" s="7">
        <f>[1]Data!P18</f>
        <v>82551.078556797409</v>
      </c>
      <c r="G18" s="8">
        <f>[1]Data!Q18</f>
        <v>746933000</v>
      </c>
    </row>
    <row r="19" spans="1:7" x14ac:dyDescent="0.25">
      <c r="A19" s="5" t="s">
        <v>34</v>
      </c>
      <c r="B19" s="5" t="s">
        <v>35</v>
      </c>
      <c r="C19" s="6">
        <f>[1]Data!M19</f>
        <v>121775.99521184</v>
      </c>
      <c r="D19" s="7">
        <f>[1]Data!N19</f>
        <v>26352.9101867676</v>
      </c>
      <c r="E19" s="6">
        <f>[1]Data!O19</f>
        <v>56706</v>
      </c>
      <c r="F19" s="7">
        <f>[1]Data!P19</f>
        <v>33506.204072758454</v>
      </c>
      <c r="G19" s="8">
        <f>[1]Data!Q19</f>
        <v>270050500</v>
      </c>
    </row>
    <row r="20" spans="1:7" x14ac:dyDescent="0.25">
      <c r="A20" s="5" t="s">
        <v>36</v>
      </c>
      <c r="B20" s="5" t="s">
        <v>37</v>
      </c>
      <c r="C20" s="6">
        <f>[1]Data!M20</f>
        <v>112691.45990419399</v>
      </c>
      <c r="D20" s="7">
        <f>[1]Data!N20</f>
        <v>28364.494926929499</v>
      </c>
      <c r="E20" s="6">
        <f>[1]Data!O20</f>
        <v>44329.5</v>
      </c>
      <c r="F20" s="7">
        <f>[1]Data!P20</f>
        <v>31105.863060501073</v>
      </c>
      <c r="G20" s="8">
        <f>[1]Data!Q20</f>
        <v>274874500</v>
      </c>
    </row>
    <row r="21" spans="1:7" x14ac:dyDescent="0.25">
      <c r="A21" s="5" t="s">
        <v>38</v>
      </c>
      <c r="B21" s="5" t="s">
        <v>39</v>
      </c>
      <c r="C21" s="6">
        <f>[1]Data!M21</f>
        <v>284059.75988769502</v>
      </c>
      <c r="D21" s="7">
        <f>[1]Data!N21</f>
        <v>71672.039886474595</v>
      </c>
      <c r="E21" s="6">
        <f>[1]Data!O21</f>
        <v>135819</v>
      </c>
      <c r="F21" s="7">
        <f>[1]Data!P21</f>
        <v>128114.29054134422</v>
      </c>
      <c r="G21" s="8">
        <f>[1]Data!Q21</f>
        <v>1107553500</v>
      </c>
    </row>
    <row r="22" spans="1:7" x14ac:dyDescent="0.25">
      <c r="A22" s="5" t="s">
        <v>40</v>
      </c>
      <c r="B22" s="5" t="s">
        <v>41</v>
      </c>
      <c r="C22" s="6">
        <f>[1]Data!M22</f>
        <v>308942.26007843</v>
      </c>
      <c r="D22" s="7">
        <f>[1]Data!N22</f>
        <v>69373.559875488296</v>
      </c>
      <c r="E22" s="6">
        <f>[1]Data!O22</f>
        <v>147780</v>
      </c>
      <c r="F22" s="7">
        <f>[1]Data!P22</f>
        <v>108579.83944936565</v>
      </c>
      <c r="G22" s="8">
        <f>[1]Data!Q22</f>
        <v>1013256500</v>
      </c>
    </row>
    <row r="23" spans="1:7" x14ac:dyDescent="0.25">
      <c r="A23" s="5" t="s">
        <v>42</v>
      </c>
      <c r="B23" s="5" t="s">
        <v>43</v>
      </c>
      <c r="C23" s="6">
        <f>[1]Data!M23</f>
        <v>82666.569712400393</v>
      </c>
      <c r="D23" s="7">
        <f>[1]Data!N23</f>
        <v>20248.1349010468</v>
      </c>
      <c r="E23" s="6">
        <f>[1]Data!O23</f>
        <v>37468</v>
      </c>
      <c r="F23" s="7">
        <f>[1]Data!P23</f>
        <v>27300.348690954364</v>
      </c>
      <c r="G23" s="8">
        <f>[1]Data!Q23</f>
        <v>205408500</v>
      </c>
    </row>
    <row r="24" spans="1:7" x14ac:dyDescent="0.25">
      <c r="A24" s="5" t="s">
        <v>44</v>
      </c>
      <c r="B24" s="5" t="s">
        <v>45</v>
      </c>
      <c r="C24" s="6">
        <f>[1]Data!M24</f>
        <v>197986.89033699001</v>
      </c>
      <c r="D24" s="7">
        <f>[1]Data!N24</f>
        <v>67909.565124511704</v>
      </c>
      <c r="E24" s="6">
        <f>[1]Data!O24</f>
        <v>77814</v>
      </c>
      <c r="F24" s="7">
        <f>[1]Data!P24</f>
        <v>68289.704910162429</v>
      </c>
      <c r="G24" s="8">
        <f>[1]Data!Q24</f>
        <v>645857000</v>
      </c>
    </row>
    <row r="25" spans="1:7" x14ac:dyDescent="0.25">
      <c r="A25" s="5" t="s">
        <v>46</v>
      </c>
      <c r="B25" s="5" t="s">
        <v>47</v>
      </c>
      <c r="C25" s="6">
        <f>[1]Data!M25</f>
        <v>301398.29408645601</v>
      </c>
      <c r="D25" s="7">
        <f>[1]Data!N25</f>
        <v>57023.199676513701</v>
      </c>
      <c r="E25" s="6">
        <f>[1]Data!O25</f>
        <v>161114.5</v>
      </c>
      <c r="F25" s="7">
        <f>[1]Data!P25</f>
        <v>116371.70428522876</v>
      </c>
      <c r="G25" s="8">
        <f>[1]Data!Q25</f>
        <v>1022382000</v>
      </c>
    </row>
    <row r="26" spans="1:7" x14ac:dyDescent="0.25">
      <c r="A26" s="5" t="s">
        <v>48</v>
      </c>
      <c r="B26" s="5" t="s">
        <v>49</v>
      </c>
      <c r="C26" s="6">
        <f>[1]Data!M26</f>
        <v>548173.07539367699</v>
      </c>
      <c r="D26" s="7">
        <f>[1]Data!N26</f>
        <v>150058.83003234901</v>
      </c>
      <c r="E26" s="6">
        <f>[1]Data!O26</f>
        <v>239802.5</v>
      </c>
      <c r="F26" s="7">
        <f>[1]Data!P26</f>
        <v>185859.5357484782</v>
      </c>
      <c r="G26" s="8">
        <f>[1]Data!Q26</f>
        <v>1629710000</v>
      </c>
    </row>
    <row r="27" spans="1:7" x14ac:dyDescent="0.25">
      <c r="A27" s="5" t="s">
        <v>50</v>
      </c>
      <c r="B27" s="5" t="s">
        <v>51</v>
      </c>
      <c r="C27" s="6">
        <f>[1]Data!M27</f>
        <v>180884.71962356599</v>
      </c>
      <c r="D27" s="7">
        <f>[1]Data!N27</f>
        <v>45990.070011138901</v>
      </c>
      <c r="E27" s="6">
        <f>[1]Data!O27</f>
        <v>89894</v>
      </c>
      <c r="F27" s="7">
        <f>[1]Data!P27</f>
        <v>56857.320176713838</v>
      </c>
      <c r="G27" s="8">
        <f>[1]Data!Q27</f>
        <v>502518500</v>
      </c>
    </row>
    <row r="28" spans="1:7" x14ac:dyDescent="0.25">
      <c r="A28" s="5" t="s">
        <v>52</v>
      </c>
      <c r="B28" s="5" t="s">
        <v>53</v>
      </c>
      <c r="C28" s="6">
        <f>[1]Data!M28</f>
        <v>226030.45941162101</v>
      </c>
      <c r="D28" s="7">
        <f>[1]Data!N28</f>
        <v>45451.489898681597</v>
      </c>
      <c r="E28" s="6">
        <f>[1]Data!O28</f>
        <v>120471.5</v>
      </c>
      <c r="F28" s="7">
        <f>[1]Data!P28</f>
        <v>75870.800680308734</v>
      </c>
      <c r="G28" s="8">
        <f>[1]Data!Q28</f>
        <v>699709000</v>
      </c>
    </row>
    <row r="29" spans="1:7" x14ac:dyDescent="0.25">
      <c r="A29" s="5" t="s">
        <v>54</v>
      </c>
      <c r="B29" s="5" t="s">
        <v>55</v>
      </c>
      <c r="C29" s="6">
        <f>[1]Data!M29</f>
        <v>410682.43951225298</v>
      </c>
      <c r="D29" s="7">
        <f>[1]Data!N29</f>
        <v>106330.464935303</v>
      </c>
      <c r="E29" s="6">
        <f>[1]Data!O29</f>
        <v>173559</v>
      </c>
      <c r="F29" s="7">
        <f>[1]Data!P29</f>
        <v>93868.002949755464</v>
      </c>
      <c r="G29" s="8">
        <f>[1]Data!Q29</f>
        <v>798257500</v>
      </c>
    </row>
    <row r="30" spans="1:7" x14ac:dyDescent="0.25">
      <c r="A30" s="5" t="s">
        <v>56</v>
      </c>
      <c r="B30" s="5" t="s">
        <v>57</v>
      </c>
      <c r="C30" s="6">
        <f>[1]Data!M30</f>
        <v>43438.425020217903</v>
      </c>
      <c r="D30" s="7">
        <f>[1]Data!N30</f>
        <v>8580.7649841308594</v>
      </c>
      <c r="E30" s="6">
        <f>[1]Data!O30</f>
        <v>18253</v>
      </c>
      <c r="F30" s="7">
        <f>[1]Data!P30</f>
        <v>12604.420816803304</v>
      </c>
      <c r="G30" s="8">
        <f>[1]Data!Q30</f>
        <v>101274000</v>
      </c>
    </row>
    <row r="31" spans="1:7" x14ac:dyDescent="0.25">
      <c r="A31" s="5" t="s">
        <v>58</v>
      </c>
      <c r="B31" s="5" t="s">
        <v>59</v>
      </c>
      <c r="C31" s="6">
        <f>[1]Data!M31</f>
        <v>49097.640038490303</v>
      </c>
      <c r="D31" s="7">
        <f>[1]Data!N31</f>
        <v>17162.289989471399</v>
      </c>
      <c r="E31" s="6">
        <f>[1]Data!O31</f>
        <v>20141</v>
      </c>
      <c r="F31" s="7">
        <f>[1]Data!P31</f>
        <v>18190.766729747003</v>
      </c>
      <c r="G31" s="8">
        <f>[1]Data!Q31</f>
        <v>146865000</v>
      </c>
    </row>
    <row r="32" spans="1:7" x14ac:dyDescent="0.25">
      <c r="A32" s="5" t="s">
        <v>60</v>
      </c>
      <c r="B32" s="5" t="s">
        <v>61</v>
      </c>
      <c r="C32" s="6">
        <f>[1]Data!M32</f>
        <v>93439.4049386978</v>
      </c>
      <c r="D32" s="7">
        <f>[1]Data!N32</f>
        <v>27119.929988861099</v>
      </c>
      <c r="E32" s="6">
        <f>[1]Data!O32</f>
        <v>39092</v>
      </c>
      <c r="F32" s="7">
        <f>[1]Data!P32</f>
        <v>24180.071348928985</v>
      </c>
      <c r="G32" s="8">
        <f>[1]Data!Q32</f>
        <v>224333500</v>
      </c>
    </row>
    <row r="33" spans="1:7" x14ac:dyDescent="0.25">
      <c r="A33" s="5" t="s">
        <v>62</v>
      </c>
      <c r="B33" s="5" t="s">
        <v>63</v>
      </c>
      <c r="C33" s="6">
        <f>[1]Data!M33</f>
        <v>50198.894877672203</v>
      </c>
      <c r="D33" s="7">
        <f>[1]Data!N33</f>
        <v>17657.660015106201</v>
      </c>
      <c r="E33" s="6">
        <f>[1]Data!O33</f>
        <v>16843.5</v>
      </c>
      <c r="F33" s="7">
        <f>[1]Data!P33</f>
        <v>14241.917297520358</v>
      </c>
      <c r="G33" s="8">
        <f>[1]Data!Q33</f>
        <v>109640000</v>
      </c>
    </row>
    <row r="34" spans="1:7" x14ac:dyDescent="0.25">
      <c r="A34" s="5" t="s">
        <v>64</v>
      </c>
      <c r="B34" s="5" t="s">
        <v>65</v>
      </c>
      <c r="C34" s="6">
        <f>[1]Data!M34</f>
        <v>344564.18017005897</v>
      </c>
      <c r="D34" s="7">
        <f>[1]Data!N34</f>
        <v>136405.40476799</v>
      </c>
      <c r="E34" s="6">
        <f>[1]Data!O34</f>
        <v>122960.5</v>
      </c>
      <c r="F34" s="7">
        <f>[1]Data!P34</f>
        <v>92461.821523487131</v>
      </c>
      <c r="G34" s="8">
        <f>[1]Data!Q34</f>
        <v>895988000</v>
      </c>
    </row>
    <row r="35" spans="1:7" x14ac:dyDescent="0.25">
      <c r="A35" s="5" t="s">
        <v>66</v>
      </c>
      <c r="B35" s="5" t="s">
        <v>67</v>
      </c>
      <c r="C35" s="6">
        <f>[1]Data!M35</f>
        <v>98449.225011825605</v>
      </c>
      <c r="D35" s="7">
        <f>[1]Data!N35</f>
        <v>18168.3749389648</v>
      </c>
      <c r="E35" s="6">
        <f>[1]Data!O35</f>
        <v>42153.5</v>
      </c>
      <c r="F35" s="7">
        <f>[1]Data!P35</f>
        <v>35713.544328796022</v>
      </c>
      <c r="G35" s="8">
        <f>[1]Data!Q35</f>
        <v>330569500</v>
      </c>
    </row>
    <row r="36" spans="1:7" x14ac:dyDescent="0.25">
      <c r="A36" s="5" t="s">
        <v>68</v>
      </c>
      <c r="B36" s="5" t="s">
        <v>69</v>
      </c>
      <c r="C36" s="6">
        <f>[1]Data!M36</f>
        <v>946626.94867229497</v>
      </c>
      <c r="D36" s="7">
        <f>[1]Data!N36</f>
        <v>243304.129281998</v>
      </c>
      <c r="E36" s="6">
        <f>[1]Data!O36</f>
        <v>506645.5</v>
      </c>
      <c r="F36" s="7">
        <f>[1]Data!P36</f>
        <v>360796.14778422413</v>
      </c>
      <c r="G36" s="8">
        <f>[1]Data!Q36</f>
        <v>3918336000</v>
      </c>
    </row>
    <row r="37" spans="1:7" x14ac:dyDescent="0.25">
      <c r="A37" s="5" t="s">
        <v>70</v>
      </c>
      <c r="B37" s="5" t="s">
        <v>71</v>
      </c>
      <c r="C37" s="6">
        <f>[1]Data!M37</f>
        <v>491955.466022968</v>
      </c>
      <c r="D37" s="7">
        <f>[1]Data!N37</f>
        <v>104062.530326843</v>
      </c>
      <c r="E37" s="6">
        <f>[1]Data!O37</f>
        <v>235594.5</v>
      </c>
      <c r="F37" s="7">
        <f>[1]Data!P37</f>
        <v>137289.59427463415</v>
      </c>
      <c r="G37" s="8">
        <f>[1]Data!Q37</f>
        <v>1253724500</v>
      </c>
    </row>
    <row r="38" spans="1:7" x14ac:dyDescent="0.25">
      <c r="A38" s="5" t="s">
        <v>72</v>
      </c>
      <c r="B38" s="5" t="s">
        <v>73</v>
      </c>
      <c r="C38" s="6">
        <f>[1]Data!M38</f>
        <v>17864.505092620901</v>
      </c>
      <c r="D38" s="7">
        <f>[1]Data!N38</f>
        <v>5430.1150474548303</v>
      </c>
      <c r="E38" s="6">
        <f>[1]Data!O38</f>
        <v>9712</v>
      </c>
      <c r="F38" s="7">
        <f>[1]Data!P38</f>
        <v>5631.6100258845327</v>
      </c>
      <c r="G38" s="8">
        <f>[1]Data!Q38</f>
        <v>42637000</v>
      </c>
    </row>
    <row r="39" spans="1:7" x14ac:dyDescent="0.25">
      <c r="A39" s="5" t="s">
        <v>74</v>
      </c>
      <c r="B39" s="5" t="s">
        <v>75</v>
      </c>
      <c r="C39" s="6">
        <f>[1]Data!M39</f>
        <v>625399.55972290004</v>
      </c>
      <c r="D39" s="7">
        <f>[1]Data!N39</f>
        <v>159905.64962768601</v>
      </c>
      <c r="E39" s="6">
        <f>[1]Data!O39</f>
        <v>300772.5</v>
      </c>
      <c r="F39" s="7">
        <f>[1]Data!P39</f>
        <v>204400.29109141705</v>
      </c>
      <c r="G39" s="8">
        <f>[1]Data!Q39</f>
        <v>1846451000</v>
      </c>
    </row>
    <row r="40" spans="1:7" x14ac:dyDescent="0.25">
      <c r="A40" s="5" t="s">
        <v>76</v>
      </c>
      <c r="B40" s="5" t="s">
        <v>77</v>
      </c>
      <c r="C40" s="6">
        <f>[1]Data!M40</f>
        <v>187681.64413070699</v>
      </c>
      <c r="D40" s="7">
        <f>[1]Data!N40</f>
        <v>52482.029571533203</v>
      </c>
      <c r="E40" s="6">
        <f>[1]Data!O40</f>
        <v>94307.5</v>
      </c>
      <c r="F40" s="7">
        <f>[1]Data!P40</f>
        <v>63233.378346329053</v>
      </c>
      <c r="G40" s="8">
        <f>[1]Data!Q40</f>
        <v>551289500</v>
      </c>
    </row>
    <row r="41" spans="1:7" x14ac:dyDescent="0.25">
      <c r="A41" s="5" t="s">
        <v>78</v>
      </c>
      <c r="B41" s="5" t="s">
        <v>79</v>
      </c>
      <c r="C41" s="6">
        <f>[1]Data!M41</f>
        <v>191611.92497253401</v>
      </c>
      <c r="D41" s="7">
        <f>[1]Data!N41</f>
        <v>62828.054925918601</v>
      </c>
      <c r="E41" s="6">
        <f>[1]Data!O41</f>
        <v>74334</v>
      </c>
      <c r="F41" s="7">
        <f>[1]Data!P41</f>
        <v>51816.664570387598</v>
      </c>
      <c r="G41" s="8">
        <f>[1]Data!Q41</f>
        <v>441926000</v>
      </c>
    </row>
    <row r="42" spans="1:7" x14ac:dyDescent="0.25">
      <c r="A42" s="5" t="s">
        <v>80</v>
      </c>
      <c r="B42" s="5" t="s">
        <v>81</v>
      </c>
      <c r="C42" s="6">
        <f>[1]Data!M42</f>
        <v>655892.430753708</v>
      </c>
      <c r="D42" s="7">
        <f>[1]Data!N42</f>
        <v>146650.14032745399</v>
      </c>
      <c r="E42" s="6">
        <f>[1]Data!O42</f>
        <v>331517</v>
      </c>
      <c r="F42" s="7">
        <f>[1]Data!P42</f>
        <v>234736.17332390009</v>
      </c>
      <c r="G42" s="8">
        <f>[1]Data!Q42</f>
        <v>2252580500</v>
      </c>
    </row>
    <row r="43" spans="1:7" x14ac:dyDescent="0.25">
      <c r="A43" s="5" t="s">
        <v>82</v>
      </c>
      <c r="B43" s="5" t="s">
        <v>83</v>
      </c>
      <c r="C43" s="6">
        <f>[1]Data!M43</f>
        <v>59421.170014262199</v>
      </c>
      <c r="D43" s="7">
        <f>[1]Data!N43</f>
        <v>16599.919990539602</v>
      </c>
      <c r="E43" s="6">
        <f>[1]Data!O43</f>
        <v>29969</v>
      </c>
      <c r="F43" s="7">
        <f>[1]Data!P43</f>
        <v>20705.088514624687</v>
      </c>
      <c r="G43" s="8">
        <f>[1]Data!Q43</f>
        <v>183621500</v>
      </c>
    </row>
    <row r="44" spans="1:7" x14ac:dyDescent="0.25">
      <c r="A44" s="5" t="s">
        <v>84</v>
      </c>
      <c r="B44" s="5" t="s">
        <v>85</v>
      </c>
      <c r="C44" s="6">
        <f>[1]Data!M44</f>
        <v>330022.330623627</v>
      </c>
      <c r="D44" s="7">
        <f>[1]Data!N44</f>
        <v>85213.7500610352</v>
      </c>
      <c r="E44" s="6">
        <f>[1]Data!O44</f>
        <v>141234</v>
      </c>
      <c r="F44" s="7">
        <f>[1]Data!P44</f>
        <v>71479.884166643344</v>
      </c>
      <c r="G44" s="8">
        <f>[1]Data!Q44</f>
        <v>649810000</v>
      </c>
    </row>
    <row r="45" spans="1:7" x14ac:dyDescent="0.25">
      <c r="A45" s="5" t="s">
        <v>86</v>
      </c>
      <c r="B45" s="5" t="s">
        <v>87</v>
      </c>
      <c r="C45" s="6">
        <f>[1]Data!M45</f>
        <v>25285.669990539602</v>
      </c>
      <c r="D45" s="7">
        <f>[1]Data!N45</f>
        <v>5548.9600296020499</v>
      </c>
      <c r="E45" s="6">
        <f>[1]Data!O45</f>
        <v>11019</v>
      </c>
      <c r="F45" s="7">
        <f>[1]Data!P45</f>
        <v>8751.1936715774755</v>
      </c>
      <c r="G45" s="8">
        <f>[1]Data!Q45</f>
        <v>75024500</v>
      </c>
    </row>
    <row r="46" spans="1:7" x14ac:dyDescent="0.25">
      <c r="A46" s="5" t="s">
        <v>88</v>
      </c>
      <c r="B46" s="5" t="s">
        <v>89</v>
      </c>
      <c r="C46" s="6">
        <f>[1]Data!M46</f>
        <v>432517.34517574299</v>
      </c>
      <c r="D46" s="7">
        <f>[1]Data!N46</f>
        <v>124794.135165215</v>
      </c>
      <c r="E46" s="6">
        <f>[1]Data!O46</f>
        <v>171865</v>
      </c>
      <c r="F46" s="7">
        <f>[1]Data!P46</f>
        <v>120694.20695956564</v>
      </c>
      <c r="G46" s="8">
        <f>[1]Data!Q46</f>
        <v>1049219500</v>
      </c>
    </row>
    <row r="47" spans="1:7" x14ac:dyDescent="0.25">
      <c r="A47" s="5" t="s">
        <v>90</v>
      </c>
      <c r="B47" s="5" t="s">
        <v>91</v>
      </c>
      <c r="C47" s="6">
        <f>[1]Data!M47</f>
        <v>1055106.72499275</v>
      </c>
      <c r="D47" s="7">
        <f>[1]Data!N47</f>
        <v>255766.48974800101</v>
      </c>
      <c r="E47" s="6">
        <f>[1]Data!O47</f>
        <v>488860.5</v>
      </c>
      <c r="F47" s="7">
        <f>[1]Data!P47</f>
        <v>329069.07676403143</v>
      </c>
      <c r="G47" s="8">
        <f>[1]Data!Q47</f>
        <v>3237430500</v>
      </c>
    </row>
    <row r="48" spans="1:7" x14ac:dyDescent="0.25">
      <c r="A48" s="5" t="s">
        <v>92</v>
      </c>
      <c r="B48" s="5" t="s">
        <v>93</v>
      </c>
      <c r="C48" s="6">
        <f>[1]Data!M48</f>
        <v>85766.090082168594</v>
      </c>
      <c r="D48" s="7">
        <f>[1]Data!N48</f>
        <v>32611.184912681601</v>
      </c>
      <c r="E48" s="6">
        <f>[1]Data!O48</f>
        <v>35813</v>
      </c>
      <c r="F48" s="7">
        <f>[1]Data!P48</f>
        <v>19194.580194309532</v>
      </c>
      <c r="G48" s="8">
        <f>[1]Data!Q48</f>
        <v>165426500</v>
      </c>
    </row>
    <row r="49" spans="1:7" x14ac:dyDescent="0.25">
      <c r="A49" s="5" t="s">
        <v>94</v>
      </c>
      <c r="B49" s="5" t="s">
        <v>95</v>
      </c>
      <c r="C49" s="6">
        <f>[1]Data!M49</f>
        <v>29939.174973249399</v>
      </c>
      <c r="D49" s="7">
        <f>[1]Data!N49</f>
        <v>6591.1500282287598</v>
      </c>
      <c r="E49" s="6">
        <f>[1]Data!O49</f>
        <v>13574.5</v>
      </c>
      <c r="F49" s="7">
        <f>[1]Data!P49</f>
        <v>11146.909510633253</v>
      </c>
      <c r="G49" s="8">
        <f>[1]Data!Q49</f>
        <v>89289000</v>
      </c>
    </row>
    <row r="50" spans="1:7" x14ac:dyDescent="0.25">
      <c r="A50" s="5" t="s">
        <v>96</v>
      </c>
      <c r="B50" s="5" t="s">
        <v>97</v>
      </c>
      <c r="C50" s="6">
        <f>[1]Data!M50</f>
        <v>291013.20504856098</v>
      </c>
      <c r="D50" s="7">
        <f>[1]Data!N50</f>
        <v>79126.555038452105</v>
      </c>
      <c r="E50" s="6">
        <f>[1]Data!O50</f>
        <v>124292</v>
      </c>
      <c r="F50" s="7">
        <f>[1]Data!P50</f>
        <v>91679.702294288145</v>
      </c>
      <c r="G50" s="8">
        <f>[1]Data!Q50</f>
        <v>807182000</v>
      </c>
    </row>
    <row r="51" spans="1:7" x14ac:dyDescent="0.25">
      <c r="A51" s="5" t="s">
        <v>98</v>
      </c>
      <c r="B51" s="5" t="s">
        <v>99</v>
      </c>
      <c r="C51" s="6">
        <f>[1]Data!M51</f>
        <v>289345.43401288998</v>
      </c>
      <c r="D51" s="7">
        <f>[1]Data!N51</f>
        <v>76975.004974365205</v>
      </c>
      <c r="E51" s="6">
        <f>[1]Data!O51</f>
        <v>133722.5</v>
      </c>
      <c r="F51" s="7">
        <f>[1]Data!P51</f>
        <v>93499.438079099098</v>
      </c>
      <c r="G51" s="8">
        <f>[1]Data!Q51</f>
        <v>846452000</v>
      </c>
    </row>
    <row r="52" spans="1:7" x14ac:dyDescent="0.25">
      <c r="A52" s="5" t="s">
        <v>100</v>
      </c>
      <c r="B52" s="5" t="s">
        <v>101</v>
      </c>
      <c r="C52" s="6">
        <f>[1]Data!M52</f>
        <v>183102.519747257</v>
      </c>
      <c r="D52" s="7">
        <f>[1]Data!N52</f>
        <v>43797.5651702881</v>
      </c>
      <c r="E52" s="6">
        <f>[1]Data!O52</f>
        <v>90150</v>
      </c>
      <c r="F52" s="7">
        <f>[1]Data!P52</f>
        <v>58458.708421561605</v>
      </c>
      <c r="G52" s="8">
        <f>[1]Data!Q52</f>
        <v>476436000</v>
      </c>
    </row>
    <row r="53" spans="1:7" x14ac:dyDescent="0.25">
      <c r="A53" s="5" t="s">
        <v>102</v>
      </c>
      <c r="B53" s="5" t="s">
        <v>103</v>
      </c>
      <c r="C53" s="6">
        <f>[1]Data!M53</f>
        <v>237989.219779968</v>
      </c>
      <c r="D53" s="7">
        <f>[1]Data!N53</f>
        <v>67488.400024414106</v>
      </c>
      <c r="E53" s="6">
        <f>[1]Data!O53</f>
        <v>112247.5</v>
      </c>
      <c r="F53" s="7">
        <f>[1]Data!P53</f>
        <v>74834.876018818701</v>
      </c>
      <c r="G53" s="8">
        <f>[1]Data!Q53</f>
        <v>640397500</v>
      </c>
    </row>
    <row r="54" spans="1:7" x14ac:dyDescent="0.25">
      <c r="A54" s="9" t="s">
        <v>104</v>
      </c>
      <c r="B54" s="9" t="s">
        <v>105</v>
      </c>
      <c r="C54" s="6">
        <f>[1]Data!M54</f>
        <v>20328.989930391301</v>
      </c>
      <c r="D54" s="7">
        <f>[1]Data!N54</f>
        <v>5483.08995938301</v>
      </c>
      <c r="E54" s="6">
        <f>[1]Data!O54</f>
        <v>9465.5</v>
      </c>
      <c r="F54" s="7">
        <f>[1]Data!P54</f>
        <v>4736.505681126102</v>
      </c>
      <c r="G54" s="8">
        <f>[1]Data!Q54</f>
        <v>36209500</v>
      </c>
    </row>
    <row r="55" spans="1:7" ht="15.95" customHeight="1" x14ac:dyDescent="0.25">
      <c r="A55" s="15" t="s">
        <v>114</v>
      </c>
      <c r="B55" s="16"/>
      <c r="C55" s="16"/>
      <c r="D55" s="16"/>
      <c r="E55" s="16"/>
      <c r="F55" s="16"/>
      <c r="G55" s="17"/>
    </row>
    <row r="56" spans="1:7" x14ac:dyDescent="0.25">
      <c r="A56" s="18"/>
      <c r="B56" s="19"/>
      <c r="C56" s="19"/>
      <c r="D56" s="19"/>
      <c r="E56" s="19"/>
      <c r="F56" s="19"/>
      <c r="G56" s="20"/>
    </row>
    <row r="57" spans="1:7" x14ac:dyDescent="0.25">
      <c r="A57" s="18"/>
      <c r="B57" s="19"/>
      <c r="C57" s="19"/>
      <c r="D57" s="19"/>
      <c r="E57" s="19"/>
      <c r="F57" s="19"/>
      <c r="G57" s="20"/>
    </row>
    <row r="58" spans="1:7" x14ac:dyDescent="0.25">
      <c r="A58" s="18"/>
      <c r="B58" s="19"/>
      <c r="C58" s="19"/>
      <c r="D58" s="19"/>
      <c r="E58" s="19"/>
      <c r="F58" s="19"/>
      <c r="G58" s="20"/>
    </row>
    <row r="59" spans="1:7" x14ac:dyDescent="0.25">
      <c r="A59" s="18"/>
      <c r="B59" s="19"/>
      <c r="C59" s="19"/>
      <c r="D59" s="19"/>
      <c r="E59" s="19"/>
      <c r="F59" s="19"/>
      <c r="G59" s="20"/>
    </row>
    <row r="60" spans="1:7" x14ac:dyDescent="0.25">
      <c r="A60" s="18"/>
      <c r="B60" s="19"/>
      <c r="C60" s="19"/>
      <c r="D60" s="19"/>
      <c r="E60" s="19"/>
      <c r="F60" s="19"/>
      <c r="G60" s="20"/>
    </row>
    <row r="61" spans="1:7" x14ac:dyDescent="0.25">
      <c r="A61" s="21"/>
      <c r="B61" s="22"/>
      <c r="C61" s="22"/>
      <c r="D61" s="22"/>
      <c r="E61" s="22"/>
      <c r="F61" s="22"/>
      <c r="G61" s="23"/>
    </row>
  </sheetData>
  <mergeCells count="2">
    <mergeCell ref="A1:G1"/>
    <mergeCell ref="A55:G61"/>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SSI - Total%s</vt:lpstr>
      <vt:lpstr>SSI - Total</vt:lpstr>
      <vt:lpstr>SSI - Elderly</vt:lpstr>
      <vt:lpstr>SSI - Disabled</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Gordon, Tracy</cp:lastModifiedBy>
  <dcterms:created xsi:type="dcterms:W3CDTF">2016-02-10T17:56:42Z</dcterms:created>
  <dcterms:modified xsi:type="dcterms:W3CDTF">2016-10-04T16:39:52Z</dcterms:modified>
</cp:coreProperties>
</file>