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21075" windowHeight="10035" activeTab="1"/>
  </bookViews>
  <sheets>
    <sheet name="Employment" sheetId="2" r:id="rId1"/>
    <sheet name="Payroll" sheetId="4" r:id="rId2"/>
  </sheets>
  <calcPr calcId="145621"/>
</workbook>
</file>

<file path=xl/calcChain.xml><?xml version="1.0" encoding="utf-8"?>
<calcChain xmlns="http://schemas.openxmlformats.org/spreadsheetml/2006/main">
  <c r="E3" i="4" l="1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3" i="2"/>
</calcChain>
</file>

<file path=xl/sharedStrings.xml><?xml version="1.0" encoding="utf-8"?>
<sst xmlns="http://schemas.openxmlformats.org/spreadsheetml/2006/main" count="222" uniqueCount="115">
  <si>
    <t>US</t>
  </si>
  <si>
    <t>United States</t>
  </si>
  <si>
    <t>AL</t>
  </si>
  <si>
    <t>Alabama</t>
  </si>
  <si>
    <t>AK</t>
  </si>
  <si>
    <t>Alaska</t>
  </si>
  <si>
    <t>AZ</t>
  </si>
  <si>
    <t>Arizona</t>
  </si>
  <si>
    <t>AR</t>
  </si>
  <si>
    <t>Arkansas</t>
  </si>
  <si>
    <t>CA</t>
  </si>
  <si>
    <t>California</t>
  </si>
  <si>
    <t>CO</t>
  </si>
  <si>
    <t>Colorado</t>
  </si>
  <si>
    <t>CT</t>
  </si>
  <si>
    <t>Connecticut</t>
  </si>
  <si>
    <t>DE</t>
  </si>
  <si>
    <t>Delaware</t>
  </si>
  <si>
    <t>DC</t>
  </si>
  <si>
    <t>District of Columbia</t>
  </si>
  <si>
    <t>FL</t>
  </si>
  <si>
    <t>Florida</t>
  </si>
  <si>
    <t>GA</t>
  </si>
  <si>
    <t>Georgia</t>
  </si>
  <si>
    <t>HI</t>
  </si>
  <si>
    <t>Hawaii</t>
  </si>
  <si>
    <t>ID</t>
  </si>
  <si>
    <t>Idaho</t>
  </si>
  <si>
    <t>IL</t>
  </si>
  <si>
    <t>Illinois</t>
  </si>
  <si>
    <t>IN</t>
  </si>
  <si>
    <t>Indiana</t>
  </si>
  <si>
    <t>IA</t>
  </si>
  <si>
    <t>Iowa</t>
  </si>
  <si>
    <t>KS</t>
  </si>
  <si>
    <t>Kansas</t>
  </si>
  <si>
    <t>KY</t>
  </si>
  <si>
    <t>Kentucky</t>
  </si>
  <si>
    <t>LA</t>
  </si>
  <si>
    <t>Louisiana</t>
  </si>
  <si>
    <t>ME</t>
  </si>
  <si>
    <t>Maine</t>
  </si>
  <si>
    <t>MD</t>
  </si>
  <si>
    <t>Maryland</t>
  </si>
  <si>
    <t>MA</t>
  </si>
  <si>
    <t>Massachusetts</t>
  </si>
  <si>
    <t>MI</t>
  </si>
  <si>
    <t>Michigan</t>
  </si>
  <si>
    <t>MN</t>
  </si>
  <si>
    <t>Minnesota</t>
  </si>
  <si>
    <t>MS</t>
  </si>
  <si>
    <t>Mississippi</t>
  </si>
  <si>
    <t>MO</t>
  </si>
  <si>
    <t>Missouri</t>
  </si>
  <si>
    <t>MT</t>
  </si>
  <si>
    <t>Montana</t>
  </si>
  <si>
    <t>NE</t>
  </si>
  <si>
    <t>Nebraska</t>
  </si>
  <si>
    <t>NV</t>
  </si>
  <si>
    <t>Nevada</t>
  </si>
  <si>
    <t>NH</t>
  </si>
  <si>
    <t>New Hampshire</t>
  </si>
  <si>
    <t>NJ</t>
  </si>
  <si>
    <t>New Jersey</t>
  </si>
  <si>
    <t>NM</t>
  </si>
  <si>
    <t>New Mexico</t>
  </si>
  <si>
    <t>NY</t>
  </si>
  <si>
    <t>New York</t>
  </si>
  <si>
    <t>NC</t>
  </si>
  <si>
    <t>North Carolina</t>
  </si>
  <si>
    <t>ND</t>
  </si>
  <si>
    <t>North Dakota</t>
  </si>
  <si>
    <t>OH</t>
  </si>
  <si>
    <t>Ohio</t>
  </si>
  <si>
    <t>OK</t>
  </si>
  <si>
    <t>Oklahoma</t>
  </si>
  <si>
    <t>OR</t>
  </si>
  <si>
    <t>Oregon</t>
  </si>
  <si>
    <t>PA</t>
  </si>
  <si>
    <t>Pennsylvania</t>
  </si>
  <si>
    <t>RI</t>
  </si>
  <si>
    <t>Rhode Island</t>
  </si>
  <si>
    <t>SC</t>
  </si>
  <si>
    <t>South Carolina</t>
  </si>
  <si>
    <t>SD</t>
  </si>
  <si>
    <t>South Dakota</t>
  </si>
  <si>
    <t>TN</t>
  </si>
  <si>
    <t>Tennessee</t>
  </si>
  <si>
    <t>TX</t>
  </si>
  <si>
    <t>Texas</t>
  </si>
  <si>
    <t>UT</t>
  </si>
  <si>
    <t>Utah</t>
  </si>
  <si>
    <t>VT</t>
  </si>
  <si>
    <t>Vermont</t>
  </si>
  <si>
    <t>VA</t>
  </si>
  <si>
    <t>Virginia</t>
  </si>
  <si>
    <t>WA</t>
  </si>
  <si>
    <t>Washington</t>
  </si>
  <si>
    <t>WV</t>
  </si>
  <si>
    <t>West Virginia</t>
  </si>
  <si>
    <t>WI</t>
  </si>
  <si>
    <t>Wisconsin</t>
  </si>
  <si>
    <t>WY</t>
  </si>
  <si>
    <t>Wyoming</t>
  </si>
  <si>
    <t>State</t>
  </si>
  <si>
    <t>Acronym</t>
  </si>
  <si>
    <t xml:space="preserve">Instructional Employment </t>
  </si>
  <si>
    <t xml:space="preserve">Total Employment </t>
  </si>
  <si>
    <t>Instructional Percent of Total Employment</t>
  </si>
  <si>
    <t>Table 1 - Elementary and Secondary Instructional and Total Employment (2012)</t>
  </si>
  <si>
    <t xml:space="preserve">Instructional Payroll </t>
  </si>
  <si>
    <t xml:space="preserve">Total Payroll </t>
  </si>
  <si>
    <t>Table 2 - Elementary and Secondary Instructional and Total Payroll (2012)</t>
  </si>
  <si>
    <r>
      <rPr>
        <b/>
        <sz val="12"/>
        <color theme="1"/>
        <rFont val="Calibri"/>
        <family val="2"/>
        <scheme val="minor"/>
      </rPr>
      <t>Source:</t>
    </r>
    <r>
      <rPr>
        <sz val="11"/>
        <color theme="1"/>
        <rFont val="Calibri"/>
        <family val="2"/>
        <scheme val="minor"/>
      </rPr>
      <t xml:space="preserve"> Employment and Payroll data from US Census Bureau State and Local Government Employment and Payroll Data.
</t>
    </r>
    <r>
      <rPr>
        <b/>
        <sz val="12"/>
        <color theme="1"/>
        <rFont val="Calibri"/>
        <family val="2"/>
        <scheme val="minor"/>
      </rPr>
      <t>Notes:</t>
    </r>
    <r>
      <rPr>
        <sz val="11"/>
        <color theme="1"/>
        <rFont val="Calibri"/>
        <family val="2"/>
        <scheme val="minor"/>
      </rPr>
      <t xml:space="preserve"> Employment reflects full-time equivalent employment.</t>
    </r>
  </si>
  <si>
    <r>
      <rPr>
        <b/>
        <sz val="12"/>
        <color theme="1"/>
        <rFont val="Calibri"/>
        <family val="2"/>
        <scheme val="minor"/>
      </rPr>
      <t>Source:</t>
    </r>
    <r>
      <rPr>
        <sz val="11"/>
        <color theme="1"/>
        <rFont val="Calibri"/>
        <family val="2"/>
        <scheme val="minor"/>
      </rPr>
      <t xml:space="preserve"> Employment and Payroll data from US Census Bureau State and Local Government Employment and Payroll Data.
</t>
    </r>
    <r>
      <rPr>
        <b/>
        <sz val="12"/>
        <color theme="1"/>
        <rFont val="Calibri"/>
        <family val="2"/>
        <scheme val="minor"/>
      </rPr>
      <t>Notes:</t>
    </r>
    <r>
      <rPr>
        <sz val="11"/>
        <color theme="1"/>
        <rFont val="Calibri"/>
        <family val="2"/>
        <scheme val="minor"/>
      </rPr>
      <t xml:space="preserve"> Payroll reflects March payroll annualized based on 10 months of employment for K-12 education workers.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</si>
</sst>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2">
    <xf numFmtId="0" fontId="0" fillId="0" borderId="0" xfId="0"/>
    <xf numFmtId="0" fontId="0" fillId="0" borderId="4" xfId="0" applyBorder="1"/>
    <xf numFmtId="164" fontId="0" fillId="0" borderId="4" xfId="1" applyNumberFormat="1" applyFont="1" applyBorder="1"/>
    <xf numFmtId="0" fontId="0" fillId="0" borderId="5" xfId="0" applyBorder="1"/>
    <xf numFmtId="164" fontId="0" fillId="0" borderId="5" xfId="1" applyNumberFormat="1" applyFont="1" applyBorder="1"/>
    <xf numFmtId="0" fontId="2" fillId="0" borderId="6" xfId="0" applyFont="1" applyBorder="1" applyAlignment="1">
      <alignment wrapText="1"/>
    </xf>
    <xf numFmtId="43" fontId="0" fillId="0" borderId="4" xfId="1" applyFont="1" applyBorder="1"/>
    <xf numFmtId="43" fontId="0" fillId="0" borderId="5" xfId="1" applyFont="1" applyBorder="1"/>
    <xf numFmtId="165" fontId="0" fillId="0" borderId="4" xfId="1" applyNumberFormat="1" applyFont="1" applyBorder="1"/>
    <xf numFmtId="165" fontId="0" fillId="0" borderId="5" xfId="1" applyNumberFormat="1" applyFont="1" applyBorder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7" xfId="0" applyFont="1" applyBorder="1" applyAlignment="1">
      <alignment horizontal="left" vertical="top" wrapText="1"/>
    </xf>
    <xf numFmtId="0" fontId="0" fillId="0" borderId="8" xfId="0" applyFont="1" applyBorder="1" applyAlignment="1">
      <alignment horizontal="left" vertical="top" wrapText="1"/>
    </xf>
    <xf numFmtId="0" fontId="0" fillId="0" borderId="9" xfId="0" applyFont="1" applyBorder="1" applyAlignment="1">
      <alignment horizontal="left" vertical="top" wrapText="1"/>
    </xf>
    <xf numFmtId="0" fontId="0" fillId="0" borderId="10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2" xfId="0" applyFont="1" applyBorder="1" applyAlignment="1">
      <alignment horizontal="left" vertical="top" wrapText="1"/>
    </xf>
    <xf numFmtId="0" fontId="0" fillId="0" borderId="13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8"/>
  <sheetViews>
    <sheetView topLeftCell="A34" workbookViewId="0">
      <selection activeCell="G57" sqref="G57"/>
    </sheetView>
  </sheetViews>
  <sheetFormatPr defaultRowHeight="15" x14ac:dyDescent="0.25"/>
  <cols>
    <col min="3" max="3" width="17.7109375" customWidth="1"/>
    <col min="4" max="4" width="17" customWidth="1"/>
    <col min="5" max="5" width="22.140625" bestFit="1" customWidth="1"/>
  </cols>
  <sheetData>
    <row r="1" spans="1:5" x14ac:dyDescent="0.25">
      <c r="A1" s="10" t="s">
        <v>109</v>
      </c>
      <c r="B1" s="11"/>
      <c r="C1" s="11"/>
      <c r="D1" s="11"/>
      <c r="E1" s="12"/>
    </row>
    <row r="2" spans="1:5" ht="30" x14ac:dyDescent="0.25">
      <c r="A2" s="5" t="s">
        <v>104</v>
      </c>
      <c r="B2" s="5" t="s">
        <v>105</v>
      </c>
      <c r="C2" s="5" t="s">
        <v>106</v>
      </c>
      <c r="D2" s="5" t="s">
        <v>107</v>
      </c>
      <c r="E2" s="5" t="s">
        <v>108</v>
      </c>
    </row>
    <row r="3" spans="1:5" x14ac:dyDescent="0.25">
      <c r="A3" s="1" t="s">
        <v>1</v>
      </c>
      <c r="B3" s="1" t="s">
        <v>0</v>
      </c>
      <c r="C3" s="2">
        <v>4659517</v>
      </c>
      <c r="D3" s="6">
        <v>6674617</v>
      </c>
      <c r="E3" s="8">
        <f>C3/D3*100</f>
        <v>69.809503676390719</v>
      </c>
    </row>
    <row r="4" spans="1:5" x14ac:dyDescent="0.25">
      <c r="A4" s="3" t="s">
        <v>3</v>
      </c>
      <c r="B4" s="3" t="s">
        <v>2</v>
      </c>
      <c r="C4" s="4">
        <v>66439</v>
      </c>
      <c r="D4" s="7">
        <v>99451</v>
      </c>
      <c r="E4" s="9">
        <f t="shared" ref="E4:E54" si="0">C4/D4*100</f>
        <v>66.805763642396755</v>
      </c>
    </row>
    <row r="5" spans="1:5" x14ac:dyDescent="0.25">
      <c r="A5" s="3" t="s">
        <v>5</v>
      </c>
      <c r="B5" s="3" t="s">
        <v>4</v>
      </c>
      <c r="C5" s="4">
        <v>13315</v>
      </c>
      <c r="D5" s="7">
        <v>20578</v>
      </c>
      <c r="E5" s="9">
        <f t="shared" si="0"/>
        <v>64.705024783749636</v>
      </c>
    </row>
    <row r="6" spans="1:5" x14ac:dyDescent="0.25">
      <c r="A6" s="3" t="s">
        <v>7</v>
      </c>
      <c r="B6" s="3" t="s">
        <v>6</v>
      </c>
      <c r="C6" s="4">
        <v>75813</v>
      </c>
      <c r="D6" s="7">
        <v>115141</v>
      </c>
      <c r="E6" s="9">
        <f t="shared" si="0"/>
        <v>65.843617825101404</v>
      </c>
    </row>
    <row r="7" spans="1:5" x14ac:dyDescent="0.25">
      <c r="A7" s="3" t="s">
        <v>9</v>
      </c>
      <c r="B7" s="3" t="s">
        <v>8</v>
      </c>
      <c r="C7" s="4">
        <v>48094</v>
      </c>
      <c r="D7" s="7">
        <v>72483</v>
      </c>
      <c r="E7" s="9">
        <f t="shared" si="0"/>
        <v>66.352110149966208</v>
      </c>
    </row>
    <row r="8" spans="1:5" x14ac:dyDescent="0.25">
      <c r="A8" s="3" t="s">
        <v>11</v>
      </c>
      <c r="B8" s="3" t="s">
        <v>10</v>
      </c>
      <c r="C8" s="4">
        <v>407847</v>
      </c>
      <c r="D8" s="7">
        <v>637032</v>
      </c>
      <c r="E8" s="9">
        <f t="shared" si="0"/>
        <v>64.023000414421887</v>
      </c>
    </row>
    <row r="9" spans="1:5" x14ac:dyDescent="0.25">
      <c r="A9" s="3" t="s">
        <v>13</v>
      </c>
      <c r="B9" s="3" t="s">
        <v>12</v>
      </c>
      <c r="C9" s="4">
        <v>71179</v>
      </c>
      <c r="D9" s="7">
        <v>103716</v>
      </c>
      <c r="E9" s="9">
        <f t="shared" si="0"/>
        <v>68.628755447568352</v>
      </c>
    </row>
    <row r="10" spans="1:5" x14ac:dyDescent="0.25">
      <c r="A10" s="3" t="s">
        <v>15</v>
      </c>
      <c r="B10" s="3" t="s">
        <v>14</v>
      </c>
      <c r="C10" s="4">
        <v>67418</v>
      </c>
      <c r="D10" s="7">
        <v>90154</v>
      </c>
      <c r="E10" s="9">
        <f t="shared" si="0"/>
        <v>74.780930407968583</v>
      </c>
    </row>
    <row r="11" spans="1:5" x14ac:dyDescent="0.25">
      <c r="A11" s="3" t="s">
        <v>17</v>
      </c>
      <c r="B11" s="3" t="s">
        <v>16</v>
      </c>
      <c r="C11" s="4">
        <v>11804</v>
      </c>
      <c r="D11" s="7">
        <v>16726</v>
      </c>
      <c r="E11" s="9">
        <f t="shared" si="0"/>
        <v>70.572760970943435</v>
      </c>
    </row>
    <row r="12" spans="1:5" x14ac:dyDescent="0.25">
      <c r="A12" s="3" t="s">
        <v>19</v>
      </c>
      <c r="B12" s="3" t="s">
        <v>18</v>
      </c>
      <c r="C12" s="4">
        <v>6613</v>
      </c>
      <c r="D12" s="7">
        <v>7653</v>
      </c>
      <c r="E12" s="9">
        <f t="shared" si="0"/>
        <v>86.410557951130272</v>
      </c>
    </row>
    <row r="13" spans="1:5" x14ac:dyDescent="0.25">
      <c r="A13" s="3" t="s">
        <v>21</v>
      </c>
      <c r="B13" s="3" t="s">
        <v>20</v>
      </c>
      <c r="C13" s="4">
        <v>253208</v>
      </c>
      <c r="D13" s="7">
        <v>353030</v>
      </c>
      <c r="E13" s="9">
        <f t="shared" si="0"/>
        <v>71.724216072288471</v>
      </c>
    </row>
    <row r="14" spans="1:5" x14ac:dyDescent="0.25">
      <c r="A14" s="3" t="s">
        <v>23</v>
      </c>
      <c r="B14" s="3" t="s">
        <v>22</v>
      </c>
      <c r="C14" s="4">
        <v>160037</v>
      </c>
      <c r="D14" s="7">
        <v>240207</v>
      </c>
      <c r="E14" s="9">
        <f t="shared" si="0"/>
        <v>66.624619598929257</v>
      </c>
    </row>
    <row r="15" spans="1:5" x14ac:dyDescent="0.25">
      <c r="A15" s="3" t="s">
        <v>25</v>
      </c>
      <c r="B15" s="3" t="s">
        <v>24</v>
      </c>
      <c r="C15" s="4">
        <v>20130</v>
      </c>
      <c r="D15" s="7">
        <v>25717</v>
      </c>
      <c r="E15" s="9">
        <f t="shared" si="0"/>
        <v>78.275070964731498</v>
      </c>
    </row>
    <row r="16" spans="1:5" x14ac:dyDescent="0.25">
      <c r="A16" s="3" t="s">
        <v>27</v>
      </c>
      <c r="B16" s="3" t="s">
        <v>26</v>
      </c>
      <c r="C16" s="4">
        <v>22215</v>
      </c>
      <c r="D16" s="7">
        <v>31740</v>
      </c>
      <c r="E16" s="9">
        <f t="shared" si="0"/>
        <v>69.990548204158785</v>
      </c>
    </row>
    <row r="17" spans="1:5" x14ac:dyDescent="0.25">
      <c r="A17" s="3" t="s">
        <v>29</v>
      </c>
      <c r="B17" s="3" t="s">
        <v>28</v>
      </c>
      <c r="C17" s="4">
        <v>200990</v>
      </c>
      <c r="D17" s="7">
        <v>281426</v>
      </c>
      <c r="E17" s="9">
        <f t="shared" si="0"/>
        <v>71.418419051544632</v>
      </c>
    </row>
    <row r="18" spans="1:5" x14ac:dyDescent="0.25">
      <c r="A18" s="3" t="s">
        <v>31</v>
      </c>
      <c r="B18" s="3" t="s">
        <v>30</v>
      </c>
      <c r="C18" s="4">
        <v>88158</v>
      </c>
      <c r="D18" s="7">
        <v>137201</v>
      </c>
      <c r="E18" s="9">
        <f t="shared" si="0"/>
        <v>64.254633712582262</v>
      </c>
    </row>
    <row r="19" spans="1:5" x14ac:dyDescent="0.25">
      <c r="A19" s="3" t="s">
        <v>33</v>
      </c>
      <c r="B19" s="3" t="s">
        <v>32</v>
      </c>
      <c r="C19" s="4">
        <v>54211</v>
      </c>
      <c r="D19" s="7">
        <v>75307</v>
      </c>
      <c r="E19" s="9">
        <f t="shared" si="0"/>
        <v>71.986667906037951</v>
      </c>
    </row>
    <row r="20" spans="1:5" x14ac:dyDescent="0.25">
      <c r="A20" s="3" t="s">
        <v>35</v>
      </c>
      <c r="B20" s="3" t="s">
        <v>34</v>
      </c>
      <c r="C20" s="4">
        <v>59649</v>
      </c>
      <c r="D20" s="7">
        <v>84702</v>
      </c>
      <c r="E20" s="9">
        <f t="shared" si="0"/>
        <v>70.422186016859101</v>
      </c>
    </row>
    <row r="21" spans="1:5" x14ac:dyDescent="0.25">
      <c r="A21" s="3" t="s">
        <v>37</v>
      </c>
      <c r="B21" s="3" t="s">
        <v>36</v>
      </c>
      <c r="C21" s="4">
        <v>66290</v>
      </c>
      <c r="D21" s="7">
        <v>109758</v>
      </c>
      <c r="E21" s="9">
        <f t="shared" si="0"/>
        <v>60.396508682738393</v>
      </c>
    </row>
    <row r="22" spans="1:5" x14ac:dyDescent="0.25">
      <c r="A22" s="3" t="s">
        <v>39</v>
      </c>
      <c r="B22" s="3" t="s">
        <v>38</v>
      </c>
      <c r="C22" s="4">
        <v>68171</v>
      </c>
      <c r="D22" s="7">
        <v>99876</v>
      </c>
      <c r="E22" s="9">
        <f t="shared" si="0"/>
        <v>68.25563698986744</v>
      </c>
    </row>
    <row r="23" spans="1:5" x14ac:dyDescent="0.25">
      <c r="A23" s="3" t="s">
        <v>41</v>
      </c>
      <c r="B23" s="3" t="s">
        <v>40</v>
      </c>
      <c r="C23" s="4">
        <v>26352</v>
      </c>
      <c r="D23" s="7">
        <v>35729</v>
      </c>
      <c r="E23" s="9">
        <f t="shared" si="0"/>
        <v>73.755212852304851</v>
      </c>
    </row>
    <row r="24" spans="1:5" x14ac:dyDescent="0.25">
      <c r="A24" s="3" t="s">
        <v>43</v>
      </c>
      <c r="B24" s="3" t="s">
        <v>42</v>
      </c>
      <c r="C24" s="4">
        <v>90073</v>
      </c>
      <c r="D24" s="7">
        <v>124324</v>
      </c>
      <c r="E24" s="9">
        <f t="shared" si="0"/>
        <v>72.450210739680188</v>
      </c>
    </row>
    <row r="25" spans="1:5" x14ac:dyDescent="0.25">
      <c r="A25" s="3" t="s">
        <v>45</v>
      </c>
      <c r="B25" s="3" t="s">
        <v>44</v>
      </c>
      <c r="C25" s="4">
        <v>119477</v>
      </c>
      <c r="D25" s="7">
        <v>153787</v>
      </c>
      <c r="E25" s="9">
        <f t="shared" si="0"/>
        <v>77.689921774922453</v>
      </c>
    </row>
    <row r="26" spans="1:5" x14ac:dyDescent="0.25">
      <c r="A26" s="3" t="s">
        <v>47</v>
      </c>
      <c r="B26" s="3" t="s">
        <v>46</v>
      </c>
      <c r="C26" s="4">
        <v>113424</v>
      </c>
      <c r="D26" s="7">
        <v>166363</v>
      </c>
      <c r="E26" s="9">
        <f t="shared" si="0"/>
        <v>68.178621448278761</v>
      </c>
    </row>
    <row r="27" spans="1:5" x14ac:dyDescent="0.25">
      <c r="A27" s="3" t="s">
        <v>49</v>
      </c>
      <c r="B27" s="3" t="s">
        <v>48</v>
      </c>
      <c r="C27" s="4">
        <v>74521</v>
      </c>
      <c r="D27" s="7">
        <v>102859</v>
      </c>
      <c r="E27" s="9">
        <f t="shared" si="0"/>
        <v>72.44966410328702</v>
      </c>
    </row>
    <row r="28" spans="1:5" x14ac:dyDescent="0.25">
      <c r="A28" s="3" t="s">
        <v>51</v>
      </c>
      <c r="B28" s="3" t="s">
        <v>50</v>
      </c>
      <c r="C28" s="4">
        <v>51140</v>
      </c>
      <c r="D28" s="7">
        <v>73956</v>
      </c>
      <c r="E28" s="9">
        <f t="shared" si="0"/>
        <v>69.14922386283736</v>
      </c>
    </row>
    <row r="29" spans="1:5" x14ac:dyDescent="0.25">
      <c r="A29" s="3" t="s">
        <v>53</v>
      </c>
      <c r="B29" s="3" t="s">
        <v>52</v>
      </c>
      <c r="C29" s="4">
        <v>91233</v>
      </c>
      <c r="D29" s="7">
        <v>132844</v>
      </c>
      <c r="E29" s="9">
        <f t="shared" si="0"/>
        <v>68.676793833368464</v>
      </c>
    </row>
    <row r="30" spans="1:5" x14ac:dyDescent="0.25">
      <c r="A30" s="3" t="s">
        <v>55</v>
      </c>
      <c r="B30" s="3" t="s">
        <v>54</v>
      </c>
      <c r="C30" s="4">
        <v>15432</v>
      </c>
      <c r="D30" s="7">
        <v>21397</v>
      </c>
      <c r="E30" s="9">
        <f t="shared" si="0"/>
        <v>72.122260129924754</v>
      </c>
    </row>
    <row r="31" spans="1:5" x14ac:dyDescent="0.25">
      <c r="A31" s="3" t="s">
        <v>57</v>
      </c>
      <c r="B31" s="3" t="s">
        <v>56</v>
      </c>
      <c r="C31" s="4">
        <v>36407</v>
      </c>
      <c r="D31" s="7">
        <v>48725</v>
      </c>
      <c r="E31" s="9">
        <f t="shared" si="0"/>
        <v>74.719343252950239</v>
      </c>
    </row>
    <row r="32" spans="1:5" x14ac:dyDescent="0.25">
      <c r="A32" s="3" t="s">
        <v>59</v>
      </c>
      <c r="B32" s="3" t="s">
        <v>58</v>
      </c>
      <c r="C32" s="4">
        <v>29679</v>
      </c>
      <c r="D32" s="7">
        <v>39638</v>
      </c>
      <c r="E32" s="9">
        <f t="shared" si="0"/>
        <v>74.875119834502243</v>
      </c>
    </row>
    <row r="33" spans="1:5" x14ac:dyDescent="0.25">
      <c r="A33" s="3" t="s">
        <v>61</v>
      </c>
      <c r="B33" s="3" t="s">
        <v>60</v>
      </c>
      <c r="C33" s="4">
        <v>29344</v>
      </c>
      <c r="D33" s="7">
        <v>36411</v>
      </c>
      <c r="E33" s="9">
        <f t="shared" si="0"/>
        <v>80.59103018318639</v>
      </c>
    </row>
    <row r="34" spans="1:5" x14ac:dyDescent="0.25">
      <c r="A34" s="3" t="s">
        <v>63</v>
      </c>
      <c r="B34" s="3" t="s">
        <v>62</v>
      </c>
      <c r="C34" s="4">
        <v>167904</v>
      </c>
      <c r="D34" s="7">
        <v>225138</v>
      </c>
      <c r="E34" s="9">
        <f t="shared" si="0"/>
        <v>74.578258668016957</v>
      </c>
    </row>
    <row r="35" spans="1:5" x14ac:dyDescent="0.25">
      <c r="A35" s="3" t="s">
        <v>65</v>
      </c>
      <c r="B35" s="3" t="s">
        <v>64</v>
      </c>
      <c r="C35" s="4">
        <v>33448</v>
      </c>
      <c r="D35" s="7">
        <v>46161</v>
      </c>
      <c r="E35" s="9">
        <f t="shared" si="0"/>
        <v>72.45943545417127</v>
      </c>
    </row>
    <row r="36" spans="1:5" x14ac:dyDescent="0.25">
      <c r="A36" s="3" t="s">
        <v>67</v>
      </c>
      <c r="B36" s="3" t="s">
        <v>66</v>
      </c>
      <c r="C36" s="4">
        <v>337690</v>
      </c>
      <c r="D36" s="7">
        <v>467972</v>
      </c>
      <c r="E36" s="9">
        <f t="shared" si="0"/>
        <v>72.160300188900194</v>
      </c>
    </row>
    <row r="37" spans="1:5" x14ac:dyDescent="0.25">
      <c r="A37" s="3" t="s">
        <v>69</v>
      </c>
      <c r="B37" s="3" t="s">
        <v>68</v>
      </c>
      <c r="C37" s="4">
        <v>155244</v>
      </c>
      <c r="D37" s="7">
        <v>209851</v>
      </c>
      <c r="E37" s="9">
        <f t="shared" si="0"/>
        <v>73.978203582541909</v>
      </c>
    </row>
    <row r="38" spans="1:5" x14ac:dyDescent="0.25">
      <c r="A38" s="3" t="s">
        <v>71</v>
      </c>
      <c r="B38" s="3" t="s">
        <v>70</v>
      </c>
      <c r="C38" s="4">
        <v>12101</v>
      </c>
      <c r="D38" s="7">
        <v>16051</v>
      </c>
      <c r="E38" s="9">
        <f t="shared" si="0"/>
        <v>75.390941374369206</v>
      </c>
    </row>
    <row r="39" spans="1:5" x14ac:dyDescent="0.25">
      <c r="A39" s="3" t="s">
        <v>73</v>
      </c>
      <c r="B39" s="3" t="s">
        <v>72</v>
      </c>
      <c r="C39" s="4">
        <v>159634</v>
      </c>
      <c r="D39" s="7">
        <v>239933</v>
      </c>
      <c r="E39" s="9">
        <f t="shared" si="0"/>
        <v>66.532740390025552</v>
      </c>
    </row>
    <row r="40" spans="1:5" x14ac:dyDescent="0.25">
      <c r="A40" s="3" t="s">
        <v>75</v>
      </c>
      <c r="B40" s="3" t="s">
        <v>74</v>
      </c>
      <c r="C40" s="4">
        <v>63497</v>
      </c>
      <c r="D40" s="7">
        <v>92151</v>
      </c>
      <c r="E40" s="9">
        <f t="shared" si="0"/>
        <v>68.905383555251703</v>
      </c>
    </row>
    <row r="41" spans="1:5" x14ac:dyDescent="0.25">
      <c r="A41" s="3" t="s">
        <v>77</v>
      </c>
      <c r="B41" s="3" t="s">
        <v>76</v>
      </c>
      <c r="C41" s="4">
        <v>45562</v>
      </c>
      <c r="D41" s="7">
        <v>65109</v>
      </c>
      <c r="E41" s="9">
        <f t="shared" si="0"/>
        <v>69.978036830545705</v>
      </c>
    </row>
    <row r="42" spans="1:5" x14ac:dyDescent="0.25">
      <c r="A42" s="3" t="s">
        <v>79</v>
      </c>
      <c r="B42" s="3" t="s">
        <v>78</v>
      </c>
      <c r="C42" s="4">
        <v>177367</v>
      </c>
      <c r="D42" s="7">
        <v>251109</v>
      </c>
      <c r="E42" s="9">
        <f t="shared" si="0"/>
        <v>70.633469927402047</v>
      </c>
    </row>
    <row r="43" spans="1:5" x14ac:dyDescent="0.25">
      <c r="A43" s="3" t="s">
        <v>81</v>
      </c>
      <c r="B43" s="3" t="s">
        <v>80</v>
      </c>
      <c r="C43" s="4">
        <v>16518</v>
      </c>
      <c r="D43" s="7">
        <v>20616</v>
      </c>
      <c r="E43" s="9">
        <f t="shared" si="0"/>
        <v>80.12223515715948</v>
      </c>
    </row>
    <row r="44" spans="1:5" x14ac:dyDescent="0.25">
      <c r="A44" s="3" t="s">
        <v>83</v>
      </c>
      <c r="B44" s="3" t="s">
        <v>82</v>
      </c>
      <c r="C44" s="4">
        <v>72512</v>
      </c>
      <c r="D44" s="7">
        <v>102171</v>
      </c>
      <c r="E44" s="9">
        <f t="shared" si="0"/>
        <v>70.971214923999952</v>
      </c>
    </row>
    <row r="45" spans="1:5" x14ac:dyDescent="0.25">
      <c r="A45" s="3" t="s">
        <v>85</v>
      </c>
      <c r="B45" s="3" t="s">
        <v>84</v>
      </c>
      <c r="C45" s="4">
        <v>14678</v>
      </c>
      <c r="D45" s="7">
        <v>19704</v>
      </c>
      <c r="E45" s="9">
        <f t="shared" si="0"/>
        <v>74.492488834754369</v>
      </c>
    </row>
    <row r="46" spans="1:5" x14ac:dyDescent="0.25">
      <c r="A46" s="3" t="s">
        <v>87</v>
      </c>
      <c r="B46" s="3" t="s">
        <v>86</v>
      </c>
      <c r="C46" s="4">
        <v>94838</v>
      </c>
      <c r="D46" s="7">
        <v>133680</v>
      </c>
      <c r="E46" s="9">
        <f t="shared" si="0"/>
        <v>70.944045481747452</v>
      </c>
    </row>
    <row r="47" spans="1:5" x14ac:dyDescent="0.25">
      <c r="A47" s="3" t="s">
        <v>89</v>
      </c>
      <c r="B47" s="3" t="s">
        <v>88</v>
      </c>
      <c r="C47" s="4">
        <v>467176</v>
      </c>
      <c r="D47" s="7">
        <v>682793</v>
      </c>
      <c r="E47" s="9">
        <f t="shared" si="0"/>
        <v>68.421322421290199</v>
      </c>
    </row>
    <row r="48" spans="1:5" x14ac:dyDescent="0.25">
      <c r="A48" s="3" t="s">
        <v>91</v>
      </c>
      <c r="B48" s="3" t="s">
        <v>90</v>
      </c>
      <c r="C48" s="4">
        <v>36656</v>
      </c>
      <c r="D48" s="7">
        <v>55029</v>
      </c>
      <c r="E48" s="9">
        <f t="shared" si="0"/>
        <v>66.612149957295244</v>
      </c>
    </row>
    <row r="49" spans="1:5" x14ac:dyDescent="0.25">
      <c r="A49" s="3" t="s">
        <v>93</v>
      </c>
      <c r="B49" s="3" t="s">
        <v>92</v>
      </c>
      <c r="C49" s="4">
        <v>16561</v>
      </c>
      <c r="D49" s="7">
        <v>21265</v>
      </c>
      <c r="E49" s="9">
        <f t="shared" si="0"/>
        <v>77.879144133552785</v>
      </c>
    </row>
    <row r="50" spans="1:5" x14ac:dyDescent="0.25">
      <c r="A50" s="3" t="s">
        <v>95</v>
      </c>
      <c r="B50" s="3" t="s">
        <v>94</v>
      </c>
      <c r="C50" s="4">
        <v>145266</v>
      </c>
      <c r="D50" s="7">
        <v>204338</v>
      </c>
      <c r="E50" s="9">
        <f t="shared" si="0"/>
        <v>71.091035441278663</v>
      </c>
    </row>
    <row r="51" spans="1:5" x14ac:dyDescent="0.25">
      <c r="A51" s="3" t="s">
        <v>97</v>
      </c>
      <c r="B51" s="3" t="s">
        <v>96</v>
      </c>
      <c r="C51" s="4">
        <v>75389</v>
      </c>
      <c r="D51" s="7">
        <v>105591</v>
      </c>
      <c r="E51" s="9">
        <f t="shared" si="0"/>
        <v>71.397183472076222</v>
      </c>
    </row>
    <row r="52" spans="1:5" x14ac:dyDescent="0.25">
      <c r="A52" s="3" t="s">
        <v>99</v>
      </c>
      <c r="B52" s="3" t="s">
        <v>98</v>
      </c>
      <c r="C52" s="4">
        <v>28627</v>
      </c>
      <c r="D52" s="7">
        <v>43683</v>
      </c>
      <c r="E52" s="9">
        <f t="shared" si="0"/>
        <v>65.533502735617972</v>
      </c>
    </row>
    <row r="53" spans="1:5" x14ac:dyDescent="0.25">
      <c r="A53" s="3" t="s">
        <v>101</v>
      </c>
      <c r="B53" s="3" t="s">
        <v>100</v>
      </c>
      <c r="C53" s="4">
        <v>87146</v>
      </c>
      <c r="D53" s="7">
        <v>115288</v>
      </c>
      <c r="E53" s="9">
        <f t="shared" si="0"/>
        <v>75.58982721532162</v>
      </c>
    </row>
    <row r="54" spans="1:5" x14ac:dyDescent="0.25">
      <c r="A54" s="3" t="s">
        <v>103</v>
      </c>
      <c r="B54" s="3" t="s">
        <v>102</v>
      </c>
      <c r="C54" s="4">
        <v>13040</v>
      </c>
      <c r="D54" s="7">
        <v>19053</v>
      </c>
      <c r="E54" s="9">
        <f t="shared" si="0"/>
        <v>68.440665511992862</v>
      </c>
    </row>
    <row r="55" spans="1:5" ht="15" customHeight="1" x14ac:dyDescent="0.25">
      <c r="A55" s="13" t="s">
        <v>113</v>
      </c>
      <c r="B55" s="14"/>
      <c r="C55" s="14"/>
      <c r="D55" s="14"/>
      <c r="E55" s="15"/>
    </row>
    <row r="56" spans="1:5" x14ac:dyDescent="0.25">
      <c r="A56" s="16"/>
      <c r="B56" s="17"/>
      <c r="C56" s="17"/>
      <c r="D56" s="17"/>
      <c r="E56" s="18"/>
    </row>
    <row r="57" spans="1:5" x14ac:dyDescent="0.25">
      <c r="A57" s="16"/>
      <c r="B57" s="17"/>
      <c r="C57" s="17"/>
      <c r="D57" s="17"/>
      <c r="E57" s="18"/>
    </row>
    <row r="58" spans="1:5" x14ac:dyDescent="0.25">
      <c r="A58" s="19"/>
      <c r="B58" s="20"/>
      <c r="C58" s="20"/>
      <c r="D58" s="20"/>
      <c r="E58" s="21"/>
    </row>
  </sheetData>
  <mergeCells count="2">
    <mergeCell ref="A1:E1"/>
    <mergeCell ref="A55:E5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8"/>
  <sheetViews>
    <sheetView tabSelected="1" topLeftCell="A40" workbookViewId="0">
      <selection activeCell="D60" sqref="D60"/>
    </sheetView>
  </sheetViews>
  <sheetFormatPr defaultRowHeight="15" x14ac:dyDescent="0.25"/>
  <cols>
    <col min="3" max="3" width="17.7109375" customWidth="1"/>
    <col min="4" max="4" width="19" bestFit="1" customWidth="1"/>
    <col min="5" max="5" width="22.140625" bestFit="1" customWidth="1"/>
  </cols>
  <sheetData>
    <row r="1" spans="1:5" x14ac:dyDescent="0.25">
      <c r="A1" s="10" t="s">
        <v>112</v>
      </c>
      <c r="B1" s="11"/>
      <c r="C1" s="11"/>
      <c r="D1" s="11"/>
      <c r="E1" s="12"/>
    </row>
    <row r="2" spans="1:5" ht="30" x14ac:dyDescent="0.25">
      <c r="A2" s="5" t="s">
        <v>104</v>
      </c>
      <c r="B2" s="5" t="s">
        <v>105</v>
      </c>
      <c r="C2" s="5" t="s">
        <v>110</v>
      </c>
      <c r="D2" s="5" t="s">
        <v>111</v>
      </c>
      <c r="E2" s="5" t="s">
        <v>108</v>
      </c>
    </row>
    <row r="3" spans="1:5" x14ac:dyDescent="0.25">
      <c r="A3" s="1" t="s">
        <v>1</v>
      </c>
      <c r="B3" s="1" t="s">
        <v>0</v>
      </c>
      <c r="C3" s="2">
        <v>207025170640</v>
      </c>
      <c r="D3" s="2">
        <v>261961071600</v>
      </c>
      <c r="E3" s="8">
        <f>C3/D3*100</f>
        <v>79.028982961298894</v>
      </c>
    </row>
    <row r="4" spans="1:5" x14ac:dyDescent="0.25">
      <c r="A4" s="3" t="s">
        <v>3</v>
      </c>
      <c r="B4" s="3" t="s">
        <v>2</v>
      </c>
      <c r="C4" s="4">
        <v>2488276310</v>
      </c>
      <c r="D4" s="4">
        <v>3103280830</v>
      </c>
      <c r="E4" s="9">
        <f t="shared" ref="E4:E54" si="0">C4/D4*100</f>
        <v>80.182118419492184</v>
      </c>
    </row>
    <row r="5" spans="1:5" x14ac:dyDescent="0.25">
      <c r="A5" s="3" t="s">
        <v>5</v>
      </c>
      <c r="B5" s="3" t="s">
        <v>4</v>
      </c>
      <c r="C5" s="4">
        <v>683266890</v>
      </c>
      <c r="D5" s="4">
        <v>906879090</v>
      </c>
      <c r="E5" s="9">
        <f t="shared" si="0"/>
        <v>75.342666683383342</v>
      </c>
    </row>
    <row r="6" spans="1:5" x14ac:dyDescent="0.25">
      <c r="A6" s="3" t="s">
        <v>7</v>
      </c>
      <c r="B6" s="3" t="s">
        <v>6</v>
      </c>
      <c r="C6" s="4">
        <v>2754608430</v>
      </c>
      <c r="D6" s="4">
        <v>3765350270</v>
      </c>
      <c r="E6" s="9">
        <f t="shared" si="0"/>
        <v>73.156764509985422</v>
      </c>
    </row>
    <row r="7" spans="1:5" x14ac:dyDescent="0.25">
      <c r="A7" s="3" t="s">
        <v>9</v>
      </c>
      <c r="B7" s="3" t="s">
        <v>8</v>
      </c>
      <c r="C7" s="4">
        <v>1737074510</v>
      </c>
      <c r="D7" s="4">
        <v>2220952630</v>
      </c>
      <c r="E7" s="9">
        <f t="shared" si="0"/>
        <v>78.213037348752451</v>
      </c>
    </row>
    <row r="8" spans="1:5" x14ac:dyDescent="0.25">
      <c r="A8" s="3" t="s">
        <v>11</v>
      </c>
      <c r="B8" s="3" t="s">
        <v>10</v>
      </c>
      <c r="C8" s="4">
        <v>23616040150</v>
      </c>
      <c r="D8" s="4">
        <v>31229616610</v>
      </c>
      <c r="E8" s="9">
        <f t="shared" si="0"/>
        <v>75.62065344868158</v>
      </c>
    </row>
    <row r="9" spans="1:5" x14ac:dyDescent="0.25">
      <c r="A9" s="3" t="s">
        <v>13</v>
      </c>
      <c r="B9" s="3" t="s">
        <v>12</v>
      </c>
      <c r="C9" s="4">
        <v>2775703050</v>
      </c>
      <c r="D9" s="4">
        <v>3682055670</v>
      </c>
      <c r="E9" s="9">
        <f t="shared" si="0"/>
        <v>75.384603025298631</v>
      </c>
    </row>
    <row r="10" spans="1:5" x14ac:dyDescent="0.25">
      <c r="A10" s="3" t="s">
        <v>15</v>
      </c>
      <c r="B10" s="3" t="s">
        <v>14</v>
      </c>
      <c r="C10" s="4">
        <v>3717775510</v>
      </c>
      <c r="D10" s="4">
        <v>4505757720</v>
      </c>
      <c r="E10" s="9">
        <f t="shared" si="0"/>
        <v>82.511660436105288</v>
      </c>
    </row>
    <row r="11" spans="1:5" x14ac:dyDescent="0.25">
      <c r="A11" s="3" t="s">
        <v>17</v>
      </c>
      <c r="B11" s="3" t="s">
        <v>16</v>
      </c>
      <c r="C11" s="4">
        <v>553106480</v>
      </c>
      <c r="D11" s="4">
        <v>729086020</v>
      </c>
      <c r="E11" s="9">
        <f t="shared" si="0"/>
        <v>75.86299350521081</v>
      </c>
    </row>
    <row r="12" spans="1:5" x14ac:dyDescent="0.25">
      <c r="A12" s="3" t="s">
        <v>19</v>
      </c>
      <c r="B12" s="3" t="s">
        <v>18</v>
      </c>
      <c r="C12" s="4">
        <v>389925580</v>
      </c>
      <c r="D12" s="4">
        <v>435211070</v>
      </c>
      <c r="E12" s="9">
        <f t="shared" si="0"/>
        <v>89.594591424340379</v>
      </c>
    </row>
    <row r="13" spans="1:5" x14ac:dyDescent="0.25">
      <c r="A13" s="3" t="s">
        <v>21</v>
      </c>
      <c r="B13" s="3" t="s">
        <v>20</v>
      </c>
      <c r="C13" s="4">
        <v>8734058500</v>
      </c>
      <c r="D13" s="4">
        <v>11006961930</v>
      </c>
      <c r="E13" s="9">
        <f t="shared" si="0"/>
        <v>79.350310790072839</v>
      </c>
    </row>
    <row r="14" spans="1:5" x14ac:dyDescent="0.25">
      <c r="A14" s="3" t="s">
        <v>23</v>
      </c>
      <c r="B14" s="3" t="s">
        <v>22</v>
      </c>
      <c r="C14" s="4">
        <v>6386942920</v>
      </c>
      <c r="D14" s="4">
        <v>8064875880</v>
      </c>
      <c r="E14" s="9">
        <f t="shared" si="0"/>
        <v>79.194559408396003</v>
      </c>
    </row>
    <row r="15" spans="1:5" x14ac:dyDescent="0.25">
      <c r="A15" s="3" t="s">
        <v>25</v>
      </c>
      <c r="B15" s="3" t="s">
        <v>24</v>
      </c>
      <c r="C15" s="4">
        <v>819564240</v>
      </c>
      <c r="D15" s="4">
        <v>976920260</v>
      </c>
      <c r="E15" s="9">
        <f t="shared" si="0"/>
        <v>83.892644421152653</v>
      </c>
    </row>
    <row r="16" spans="1:5" x14ac:dyDescent="0.25">
      <c r="A16" s="3" t="s">
        <v>27</v>
      </c>
      <c r="B16" s="3" t="s">
        <v>26</v>
      </c>
      <c r="C16" s="4">
        <v>726496240</v>
      </c>
      <c r="D16" s="4">
        <v>902444980</v>
      </c>
      <c r="E16" s="9">
        <f t="shared" si="0"/>
        <v>80.503106128420157</v>
      </c>
    </row>
    <row r="17" spans="1:5" x14ac:dyDescent="0.25">
      <c r="A17" s="3" t="s">
        <v>29</v>
      </c>
      <c r="B17" s="3" t="s">
        <v>28</v>
      </c>
      <c r="C17" s="4">
        <v>9596047280</v>
      </c>
      <c r="D17" s="4">
        <v>11994334170</v>
      </c>
      <c r="E17" s="9">
        <f t="shared" si="0"/>
        <v>80.004835149594626</v>
      </c>
    </row>
    <row r="18" spans="1:5" x14ac:dyDescent="0.25">
      <c r="A18" s="3" t="s">
        <v>31</v>
      </c>
      <c r="B18" s="3" t="s">
        <v>30</v>
      </c>
      <c r="C18" s="4">
        <v>3501849520</v>
      </c>
      <c r="D18" s="4">
        <v>4651125670</v>
      </c>
      <c r="E18" s="9">
        <f t="shared" si="0"/>
        <v>75.290365568643082</v>
      </c>
    </row>
    <row r="19" spans="1:5" x14ac:dyDescent="0.25">
      <c r="A19" s="3" t="s">
        <v>33</v>
      </c>
      <c r="B19" s="3" t="s">
        <v>32</v>
      </c>
      <c r="C19" s="4">
        <v>2095540380</v>
      </c>
      <c r="D19" s="4">
        <v>2631666230</v>
      </c>
      <c r="E19" s="9">
        <f t="shared" si="0"/>
        <v>79.627893389808776</v>
      </c>
    </row>
    <row r="20" spans="1:5" x14ac:dyDescent="0.25">
      <c r="A20" s="3" t="s">
        <v>35</v>
      </c>
      <c r="B20" s="3" t="s">
        <v>34</v>
      </c>
      <c r="C20" s="4">
        <v>2079762230</v>
      </c>
      <c r="D20" s="4">
        <v>2638106020</v>
      </c>
      <c r="E20" s="9">
        <f t="shared" si="0"/>
        <v>78.835430200034182</v>
      </c>
    </row>
    <row r="21" spans="1:5" x14ac:dyDescent="0.25">
      <c r="A21" s="3" t="s">
        <v>37</v>
      </c>
      <c r="B21" s="3" t="s">
        <v>36</v>
      </c>
      <c r="C21" s="4">
        <v>2506034290</v>
      </c>
      <c r="D21" s="4">
        <v>3331284760</v>
      </c>
      <c r="E21" s="9">
        <f t="shared" si="0"/>
        <v>75.227261268412249</v>
      </c>
    </row>
    <row r="22" spans="1:5" x14ac:dyDescent="0.25">
      <c r="A22" s="3" t="s">
        <v>39</v>
      </c>
      <c r="B22" s="3" t="s">
        <v>38</v>
      </c>
      <c r="C22" s="4">
        <v>2457024600</v>
      </c>
      <c r="D22" s="4">
        <v>3110649760</v>
      </c>
      <c r="E22" s="9">
        <f t="shared" si="0"/>
        <v>78.987503884075977</v>
      </c>
    </row>
    <row r="23" spans="1:5" x14ac:dyDescent="0.25">
      <c r="A23" s="3" t="s">
        <v>41</v>
      </c>
      <c r="B23" s="3" t="s">
        <v>40</v>
      </c>
      <c r="C23" s="4">
        <v>950370810</v>
      </c>
      <c r="D23" s="4">
        <v>1189749320</v>
      </c>
      <c r="E23" s="9">
        <f t="shared" si="0"/>
        <v>79.87992041886605</v>
      </c>
    </row>
    <row r="24" spans="1:5" x14ac:dyDescent="0.25">
      <c r="A24" s="3" t="s">
        <v>43</v>
      </c>
      <c r="B24" s="3" t="s">
        <v>42</v>
      </c>
      <c r="C24" s="4">
        <v>5051770640</v>
      </c>
      <c r="D24" s="4">
        <v>6295260270</v>
      </c>
      <c r="E24" s="9">
        <f t="shared" si="0"/>
        <v>80.247208587612533</v>
      </c>
    </row>
    <row r="25" spans="1:5" x14ac:dyDescent="0.25">
      <c r="A25" s="3" t="s">
        <v>45</v>
      </c>
      <c r="B25" s="3" t="s">
        <v>44</v>
      </c>
      <c r="C25" s="4">
        <v>5970277940</v>
      </c>
      <c r="D25" s="4">
        <v>7103913300</v>
      </c>
      <c r="E25" s="9">
        <f t="shared" si="0"/>
        <v>84.0421002885832</v>
      </c>
    </row>
    <row r="26" spans="1:5" x14ac:dyDescent="0.25">
      <c r="A26" s="3" t="s">
        <v>47</v>
      </c>
      <c r="B26" s="3" t="s">
        <v>46</v>
      </c>
      <c r="C26" s="4">
        <v>5499828610</v>
      </c>
      <c r="D26" s="4">
        <v>7023805220</v>
      </c>
      <c r="E26" s="9">
        <f t="shared" si="0"/>
        <v>78.302692596592252</v>
      </c>
    </row>
    <row r="27" spans="1:5" x14ac:dyDescent="0.25">
      <c r="A27" s="3" t="s">
        <v>49</v>
      </c>
      <c r="B27" s="3" t="s">
        <v>48</v>
      </c>
      <c r="C27" s="4">
        <v>4496532060</v>
      </c>
      <c r="D27" s="4">
        <v>5490099120</v>
      </c>
      <c r="E27" s="9">
        <f t="shared" si="0"/>
        <v>81.902566087003549</v>
      </c>
    </row>
    <row r="28" spans="1:5" x14ac:dyDescent="0.25">
      <c r="A28" s="3" t="s">
        <v>51</v>
      </c>
      <c r="B28" s="3" t="s">
        <v>50</v>
      </c>
      <c r="C28" s="4">
        <v>1632422180</v>
      </c>
      <c r="D28" s="4">
        <v>2021699240</v>
      </c>
      <c r="E28" s="9">
        <f t="shared" si="0"/>
        <v>80.745055827393983</v>
      </c>
    </row>
    <row r="29" spans="1:5" x14ac:dyDescent="0.25">
      <c r="A29" s="3" t="s">
        <v>53</v>
      </c>
      <c r="B29" s="3" t="s">
        <v>52</v>
      </c>
      <c r="C29" s="4">
        <v>3408509480</v>
      </c>
      <c r="D29" s="4">
        <v>4368523800</v>
      </c>
      <c r="E29" s="9">
        <f t="shared" si="0"/>
        <v>78.024285457709993</v>
      </c>
    </row>
    <row r="30" spans="1:5" x14ac:dyDescent="0.25">
      <c r="A30" s="3" t="s">
        <v>55</v>
      </c>
      <c r="B30" s="3" t="s">
        <v>54</v>
      </c>
      <c r="C30" s="4">
        <v>597838560</v>
      </c>
      <c r="D30" s="4">
        <v>761271040</v>
      </c>
      <c r="E30" s="9">
        <f t="shared" si="0"/>
        <v>78.531630468958852</v>
      </c>
    </row>
    <row r="31" spans="1:5" x14ac:dyDescent="0.25">
      <c r="A31" s="3" t="s">
        <v>57</v>
      </c>
      <c r="B31" s="3" t="s">
        <v>56</v>
      </c>
      <c r="C31" s="4">
        <v>1402235190</v>
      </c>
      <c r="D31" s="4">
        <v>1702789540</v>
      </c>
      <c r="E31" s="9">
        <f t="shared" si="0"/>
        <v>82.349295497786528</v>
      </c>
    </row>
    <row r="32" spans="1:5" x14ac:dyDescent="0.25">
      <c r="A32" s="3" t="s">
        <v>59</v>
      </c>
      <c r="B32" s="3" t="s">
        <v>58</v>
      </c>
      <c r="C32" s="4">
        <v>1432801910</v>
      </c>
      <c r="D32" s="4">
        <v>1863743160</v>
      </c>
      <c r="E32" s="9">
        <f t="shared" si="0"/>
        <v>76.877648205560689</v>
      </c>
    </row>
    <row r="33" spans="1:5" x14ac:dyDescent="0.25">
      <c r="A33" s="3" t="s">
        <v>61</v>
      </c>
      <c r="B33" s="3" t="s">
        <v>60</v>
      </c>
      <c r="C33" s="4">
        <v>1142601530</v>
      </c>
      <c r="D33" s="4">
        <v>1345936230</v>
      </c>
      <c r="E33" s="9">
        <f t="shared" si="0"/>
        <v>84.892694358929617</v>
      </c>
    </row>
    <row r="34" spans="1:5" x14ac:dyDescent="0.25">
      <c r="A34" s="3" t="s">
        <v>63</v>
      </c>
      <c r="B34" s="3" t="s">
        <v>62</v>
      </c>
      <c r="C34" s="4">
        <v>10100868280</v>
      </c>
      <c r="D34" s="4">
        <v>12133484390</v>
      </c>
      <c r="E34" s="9">
        <f t="shared" si="0"/>
        <v>83.247877982393817</v>
      </c>
    </row>
    <row r="35" spans="1:5" x14ac:dyDescent="0.25">
      <c r="A35" s="3" t="s">
        <v>65</v>
      </c>
      <c r="B35" s="3" t="s">
        <v>64</v>
      </c>
      <c r="C35" s="4">
        <v>1171776920</v>
      </c>
      <c r="D35" s="4">
        <v>1477631270</v>
      </c>
      <c r="E35" s="9">
        <f t="shared" si="0"/>
        <v>79.301036990101053</v>
      </c>
    </row>
    <row r="36" spans="1:5" x14ac:dyDescent="0.25">
      <c r="A36" s="3" t="s">
        <v>67</v>
      </c>
      <c r="B36" s="3" t="s">
        <v>66</v>
      </c>
      <c r="C36" s="4">
        <v>19343132620</v>
      </c>
      <c r="D36" s="4">
        <v>23590495170</v>
      </c>
      <c r="E36" s="9">
        <f t="shared" si="0"/>
        <v>81.995449780124304</v>
      </c>
    </row>
    <row r="37" spans="1:5" x14ac:dyDescent="0.25">
      <c r="A37" s="3" t="s">
        <v>69</v>
      </c>
      <c r="B37" s="3" t="s">
        <v>68</v>
      </c>
      <c r="C37" s="4">
        <v>5428530200</v>
      </c>
      <c r="D37" s="4">
        <v>6673147850</v>
      </c>
      <c r="E37" s="9">
        <f t="shared" si="0"/>
        <v>81.348867461403543</v>
      </c>
    </row>
    <row r="38" spans="1:5" x14ac:dyDescent="0.25">
      <c r="A38" s="3" t="s">
        <v>71</v>
      </c>
      <c r="B38" s="3" t="s">
        <v>70</v>
      </c>
      <c r="C38" s="4">
        <v>452552690</v>
      </c>
      <c r="D38" s="4">
        <v>573957860</v>
      </c>
      <c r="E38" s="9">
        <f t="shared" si="0"/>
        <v>78.84772063231263</v>
      </c>
    </row>
    <row r="39" spans="1:5" x14ac:dyDescent="0.25">
      <c r="A39" s="3" t="s">
        <v>73</v>
      </c>
      <c r="B39" s="3" t="s">
        <v>72</v>
      </c>
      <c r="C39" s="4">
        <v>7179379110</v>
      </c>
      <c r="D39" s="4">
        <v>9334093700</v>
      </c>
      <c r="E39" s="9">
        <f t="shared" si="0"/>
        <v>76.915652882293216</v>
      </c>
    </row>
    <row r="40" spans="1:5" x14ac:dyDescent="0.25">
      <c r="A40" s="3" t="s">
        <v>75</v>
      </c>
      <c r="B40" s="3" t="s">
        <v>74</v>
      </c>
      <c r="C40" s="4">
        <v>2070611670</v>
      </c>
      <c r="D40" s="4">
        <v>2659221950</v>
      </c>
      <c r="E40" s="9">
        <f t="shared" si="0"/>
        <v>77.865319590942761</v>
      </c>
    </row>
    <row r="41" spans="1:5" x14ac:dyDescent="0.25">
      <c r="A41" s="3" t="s">
        <v>77</v>
      </c>
      <c r="B41" s="3" t="s">
        <v>76</v>
      </c>
      <c r="C41" s="4">
        <v>1863088880</v>
      </c>
      <c r="D41" s="4">
        <v>2456981990</v>
      </c>
      <c r="E41" s="9">
        <f t="shared" si="0"/>
        <v>75.828349071455747</v>
      </c>
    </row>
    <row r="42" spans="1:5" x14ac:dyDescent="0.25">
      <c r="A42" s="3" t="s">
        <v>79</v>
      </c>
      <c r="B42" s="3" t="s">
        <v>78</v>
      </c>
      <c r="C42" s="4">
        <v>8410372170</v>
      </c>
      <c r="D42" s="4">
        <v>10645581320</v>
      </c>
      <c r="E42" s="9">
        <f t="shared" si="0"/>
        <v>79.003409181603999</v>
      </c>
    </row>
    <row r="43" spans="1:5" x14ac:dyDescent="0.25">
      <c r="A43" s="3" t="s">
        <v>81</v>
      </c>
      <c r="B43" s="3" t="s">
        <v>80</v>
      </c>
      <c r="C43" s="4">
        <v>910730900</v>
      </c>
      <c r="D43" s="4">
        <v>1042095140</v>
      </c>
      <c r="E43" s="9">
        <f t="shared" si="0"/>
        <v>87.394218151713105</v>
      </c>
    </row>
    <row r="44" spans="1:5" x14ac:dyDescent="0.25">
      <c r="A44" s="3" t="s">
        <v>83</v>
      </c>
      <c r="B44" s="3" t="s">
        <v>82</v>
      </c>
      <c r="C44" s="4">
        <v>2643704630</v>
      </c>
      <c r="D44" s="4">
        <v>3311514700</v>
      </c>
      <c r="E44" s="9">
        <f t="shared" si="0"/>
        <v>79.833697552361755</v>
      </c>
    </row>
    <row r="45" spans="1:5" x14ac:dyDescent="0.25">
      <c r="A45" s="3" t="s">
        <v>85</v>
      </c>
      <c r="B45" s="3" t="s">
        <v>84</v>
      </c>
      <c r="C45" s="4">
        <v>478887110</v>
      </c>
      <c r="D45" s="4">
        <v>602004420</v>
      </c>
      <c r="E45" s="9">
        <f t="shared" si="0"/>
        <v>79.548769758202113</v>
      </c>
    </row>
    <row r="46" spans="1:5" x14ac:dyDescent="0.25">
      <c r="A46" s="3" t="s">
        <v>87</v>
      </c>
      <c r="B46" s="3" t="s">
        <v>86</v>
      </c>
      <c r="C46" s="4">
        <v>3190979750</v>
      </c>
      <c r="D46" s="4">
        <v>4007475500</v>
      </c>
      <c r="E46" s="9">
        <f t="shared" si="0"/>
        <v>79.625683301120617</v>
      </c>
    </row>
    <row r="47" spans="1:5" x14ac:dyDescent="0.25">
      <c r="A47" s="3" t="s">
        <v>89</v>
      </c>
      <c r="B47" s="3" t="s">
        <v>88</v>
      </c>
      <c r="C47" s="4">
        <v>17575313810</v>
      </c>
      <c r="D47" s="4">
        <v>22794474080</v>
      </c>
      <c r="E47" s="9">
        <f t="shared" si="0"/>
        <v>77.103396850996802</v>
      </c>
    </row>
    <row r="48" spans="1:5" x14ac:dyDescent="0.25">
      <c r="A48" s="3" t="s">
        <v>91</v>
      </c>
      <c r="B48" s="3" t="s">
        <v>90</v>
      </c>
      <c r="C48" s="4">
        <v>1378260570</v>
      </c>
      <c r="D48" s="4">
        <v>1854801290</v>
      </c>
      <c r="E48" s="9">
        <f t="shared" si="0"/>
        <v>74.307721125210122</v>
      </c>
    </row>
    <row r="49" spans="1:5" x14ac:dyDescent="0.25">
      <c r="A49" s="3" t="s">
        <v>93</v>
      </c>
      <c r="B49" s="3" t="s">
        <v>92</v>
      </c>
      <c r="C49" s="4">
        <v>633733110</v>
      </c>
      <c r="D49" s="4">
        <v>773105430</v>
      </c>
      <c r="E49" s="9">
        <f t="shared" si="0"/>
        <v>81.972404462351278</v>
      </c>
    </row>
    <row r="50" spans="1:5" x14ac:dyDescent="0.25">
      <c r="A50" s="3" t="s">
        <v>95</v>
      </c>
      <c r="B50" s="3" t="s">
        <v>94</v>
      </c>
      <c r="C50" s="4">
        <v>5871902760</v>
      </c>
      <c r="D50" s="4">
        <v>7300486320</v>
      </c>
      <c r="E50" s="9">
        <f t="shared" si="0"/>
        <v>80.43166581812045</v>
      </c>
    </row>
    <row r="51" spans="1:5" x14ac:dyDescent="0.25">
      <c r="A51" s="3" t="s">
        <v>97</v>
      </c>
      <c r="B51" s="3" t="s">
        <v>96</v>
      </c>
      <c r="C51" s="4">
        <v>3740307650</v>
      </c>
      <c r="D51" s="4">
        <v>4915957870</v>
      </c>
      <c r="E51" s="9">
        <f t="shared" si="0"/>
        <v>76.085022469893531</v>
      </c>
    </row>
    <row r="52" spans="1:5" x14ac:dyDescent="0.25">
      <c r="A52" s="3" t="s">
        <v>99</v>
      </c>
      <c r="B52" s="3" t="s">
        <v>98</v>
      </c>
      <c r="C52" s="4">
        <v>1089983010</v>
      </c>
      <c r="D52" s="4">
        <v>1464091360</v>
      </c>
      <c r="E52" s="9">
        <f t="shared" si="0"/>
        <v>74.447745528667014</v>
      </c>
    </row>
    <row r="53" spans="1:5" x14ac:dyDescent="0.25">
      <c r="A53" s="3" t="s">
        <v>101</v>
      </c>
      <c r="B53" s="3" t="s">
        <v>100</v>
      </c>
      <c r="C53" s="4">
        <v>3733629670</v>
      </c>
      <c r="D53" s="4">
        <v>4580981270</v>
      </c>
      <c r="E53" s="9">
        <f t="shared" si="0"/>
        <v>81.502836399940136</v>
      </c>
    </row>
    <row r="54" spans="1:5" x14ac:dyDescent="0.25">
      <c r="A54" s="3" t="s">
        <v>103</v>
      </c>
      <c r="B54" s="3" t="s">
        <v>102</v>
      </c>
      <c r="C54" s="4">
        <v>553139110</v>
      </c>
      <c r="D54" s="4">
        <v>716138910</v>
      </c>
      <c r="E54" s="9">
        <f t="shared" si="0"/>
        <v>77.239080613564198</v>
      </c>
    </row>
    <row r="55" spans="1:5" ht="15" customHeight="1" x14ac:dyDescent="0.25">
      <c r="A55" s="13" t="s">
        <v>114</v>
      </c>
      <c r="B55" s="14"/>
      <c r="C55" s="14"/>
      <c r="D55" s="14"/>
      <c r="E55" s="15"/>
    </row>
    <row r="56" spans="1:5" x14ac:dyDescent="0.25">
      <c r="A56" s="16"/>
      <c r="B56" s="17"/>
      <c r="C56" s="17"/>
      <c r="D56" s="17"/>
      <c r="E56" s="18"/>
    </row>
    <row r="57" spans="1:5" x14ac:dyDescent="0.25">
      <c r="A57" s="16"/>
      <c r="B57" s="17"/>
      <c r="C57" s="17"/>
      <c r="D57" s="17"/>
      <c r="E57" s="18"/>
    </row>
    <row r="58" spans="1:5" x14ac:dyDescent="0.25">
      <c r="A58" s="19"/>
      <c r="B58" s="20"/>
      <c r="C58" s="20"/>
      <c r="D58" s="20"/>
      <c r="E58" s="21"/>
    </row>
  </sheetData>
  <mergeCells count="2">
    <mergeCell ref="A1:E1"/>
    <mergeCell ref="A55:E5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Employment</vt:lpstr>
      <vt:lpstr>Payroll</vt:lpstr>
    </vt:vector>
  </TitlesOfParts>
  <Company>The Urban Institute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Iselin, John</dc:creator>
  <cp:lastModifiedBy>Iselin, John</cp:lastModifiedBy>
  <dcterms:created xsi:type="dcterms:W3CDTF">2016-02-10T17:32:34Z</dcterms:created>
  <dcterms:modified xsi:type="dcterms:W3CDTF">2016-02-18T18:12:57Z</dcterms:modified>
</cp:coreProperties>
</file>