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10" windowWidth="21075" windowHeight="9465" activeTab="1"/>
  </bookViews>
  <sheets>
    <sheet name="Medicaid - Total" sheetId="1" r:id="rId1"/>
    <sheet name="Medicaid - Alternative" sheetId="2" r:id="rId2"/>
  </sheets>
  <externalReferences>
    <externalReference r:id="rId3"/>
  </externalReferences>
  <calcPr calcId="145621"/>
</workbook>
</file>

<file path=xl/calcChain.xml><?xml version="1.0" encoding="utf-8"?>
<calcChain xmlns="http://schemas.openxmlformats.org/spreadsheetml/2006/main">
  <c r="G54" i="2" l="1"/>
  <c r="F54" i="2"/>
  <c r="E54" i="2"/>
  <c r="D54" i="2"/>
  <c r="C54" i="2"/>
  <c r="G53" i="2"/>
  <c r="F53" i="2"/>
  <c r="E53" i="2"/>
  <c r="D53" i="2"/>
  <c r="C53" i="2"/>
  <c r="G52" i="2"/>
  <c r="F52" i="2"/>
  <c r="E52" i="2"/>
  <c r="D52" i="2"/>
  <c r="C52" i="2"/>
  <c r="G51" i="2"/>
  <c r="F51" i="2"/>
  <c r="E51" i="2"/>
  <c r="D51" i="2"/>
  <c r="C51" i="2"/>
  <c r="G50" i="2"/>
  <c r="F50" i="2"/>
  <c r="E50" i="2"/>
  <c r="D50" i="2"/>
  <c r="C50" i="2"/>
  <c r="G49" i="2"/>
  <c r="F49" i="2"/>
  <c r="E49" i="2"/>
  <c r="D49" i="2"/>
  <c r="C49" i="2"/>
  <c r="G48" i="2"/>
  <c r="F48" i="2"/>
  <c r="E48" i="2"/>
  <c r="D48" i="2"/>
  <c r="C48" i="2"/>
  <c r="G47" i="2"/>
  <c r="F47" i="2"/>
  <c r="E47" i="2"/>
  <c r="D47" i="2"/>
  <c r="C47" i="2"/>
  <c r="G46" i="2"/>
  <c r="F46" i="2"/>
  <c r="E46" i="2"/>
  <c r="D46" i="2"/>
  <c r="C46" i="2"/>
  <c r="G45" i="2"/>
  <c r="F45" i="2"/>
  <c r="E45" i="2"/>
  <c r="D45" i="2"/>
  <c r="C45" i="2"/>
  <c r="G44" i="2"/>
  <c r="F44" i="2"/>
  <c r="E44" i="2"/>
  <c r="D44" i="2"/>
  <c r="C44" i="2"/>
  <c r="G43" i="2"/>
  <c r="F43" i="2"/>
  <c r="E43" i="2"/>
  <c r="D43" i="2"/>
  <c r="C43" i="2"/>
  <c r="G42" i="2"/>
  <c r="F42" i="2"/>
  <c r="E42" i="2"/>
  <c r="D42" i="2"/>
  <c r="C42" i="2"/>
  <c r="G41" i="2"/>
  <c r="F41" i="2"/>
  <c r="E41" i="2"/>
  <c r="D41" i="2"/>
  <c r="C41" i="2"/>
  <c r="G40" i="2"/>
  <c r="F40" i="2"/>
  <c r="E40" i="2"/>
  <c r="D40" i="2"/>
  <c r="C40" i="2"/>
  <c r="G39" i="2"/>
  <c r="F39" i="2"/>
  <c r="E39" i="2"/>
  <c r="D39" i="2"/>
  <c r="C39" i="2"/>
  <c r="G38" i="2"/>
  <c r="F38" i="2"/>
  <c r="E38" i="2"/>
  <c r="D38" i="2"/>
  <c r="C38" i="2"/>
  <c r="G37" i="2"/>
  <c r="F37" i="2"/>
  <c r="E37" i="2"/>
  <c r="D37" i="2"/>
  <c r="C37" i="2"/>
  <c r="G36" i="2"/>
  <c r="F36" i="2"/>
  <c r="E36" i="2"/>
  <c r="D36" i="2"/>
  <c r="C36" i="2"/>
  <c r="G35" i="2"/>
  <c r="F35" i="2"/>
  <c r="E35" i="2"/>
  <c r="D35" i="2"/>
  <c r="C35" i="2"/>
  <c r="G34" i="2"/>
  <c r="F34" i="2"/>
  <c r="E34" i="2"/>
  <c r="D34" i="2"/>
  <c r="C34" i="2"/>
  <c r="G33" i="2"/>
  <c r="F33" i="2"/>
  <c r="E33" i="2"/>
  <c r="D33" i="2"/>
  <c r="C33" i="2"/>
  <c r="G32" i="2"/>
  <c r="F32" i="2"/>
  <c r="E32" i="2"/>
  <c r="D32" i="2"/>
  <c r="C32" i="2"/>
  <c r="G31" i="2"/>
  <c r="F31" i="2"/>
  <c r="E31" i="2"/>
  <c r="D31" i="2"/>
  <c r="C31" i="2"/>
  <c r="G30" i="2"/>
  <c r="F30" i="2"/>
  <c r="E30" i="2"/>
  <c r="D30" i="2"/>
  <c r="C30" i="2"/>
  <c r="G29" i="2"/>
  <c r="F29" i="2"/>
  <c r="E29" i="2"/>
  <c r="D29" i="2"/>
  <c r="C29" i="2"/>
  <c r="G28" i="2"/>
  <c r="F28" i="2"/>
  <c r="E28" i="2"/>
  <c r="D28" i="2"/>
  <c r="C28" i="2"/>
  <c r="G27" i="2"/>
  <c r="F27" i="2"/>
  <c r="E27" i="2"/>
  <c r="D27" i="2"/>
  <c r="C27" i="2"/>
  <c r="G26" i="2"/>
  <c r="F26" i="2"/>
  <c r="E26" i="2"/>
  <c r="D26" i="2"/>
  <c r="C26" i="2"/>
  <c r="G25" i="2"/>
  <c r="F25" i="2"/>
  <c r="E25" i="2"/>
  <c r="D25" i="2"/>
  <c r="C25" i="2"/>
  <c r="G24" i="2"/>
  <c r="F24" i="2"/>
  <c r="E24" i="2"/>
  <c r="D24" i="2"/>
  <c r="C24" i="2"/>
  <c r="G23" i="2"/>
  <c r="F23" i="2"/>
  <c r="E23" i="2"/>
  <c r="D23" i="2"/>
  <c r="C23" i="2"/>
  <c r="G22" i="2"/>
  <c r="F22" i="2"/>
  <c r="E22" i="2"/>
  <c r="D22" i="2"/>
  <c r="C22" i="2"/>
  <c r="G21" i="2"/>
  <c r="F21" i="2"/>
  <c r="E21" i="2"/>
  <c r="D21" i="2"/>
  <c r="C21" i="2"/>
  <c r="G20" i="2"/>
  <c r="F20" i="2"/>
  <c r="E20" i="2"/>
  <c r="D20" i="2"/>
  <c r="C20" i="2"/>
  <c r="G19" i="2"/>
  <c r="F19" i="2"/>
  <c r="E19" i="2"/>
  <c r="D19" i="2"/>
  <c r="C19" i="2"/>
  <c r="G18" i="2"/>
  <c r="F18" i="2"/>
  <c r="E18" i="2"/>
  <c r="D18" i="2"/>
  <c r="C18" i="2"/>
  <c r="G17" i="2"/>
  <c r="F17" i="2"/>
  <c r="E17" i="2"/>
  <c r="D17" i="2"/>
  <c r="C17" i="2"/>
  <c r="G16" i="2"/>
  <c r="F16" i="2"/>
  <c r="E16" i="2"/>
  <c r="D16" i="2"/>
  <c r="C16" i="2"/>
  <c r="G15" i="2"/>
  <c r="F15" i="2"/>
  <c r="E15" i="2"/>
  <c r="D15" i="2"/>
  <c r="C15" i="2"/>
  <c r="G14" i="2"/>
  <c r="F14" i="2"/>
  <c r="E14" i="2"/>
  <c r="D14" i="2"/>
  <c r="C14" i="2"/>
  <c r="G13" i="2"/>
  <c r="F13" i="2"/>
  <c r="E13" i="2"/>
  <c r="D13" i="2"/>
  <c r="C13" i="2"/>
  <c r="G12" i="2"/>
  <c r="F12" i="2"/>
  <c r="E12" i="2"/>
  <c r="D12" i="2"/>
  <c r="C12" i="2"/>
  <c r="G11" i="2"/>
  <c r="F11" i="2"/>
  <c r="E11" i="2"/>
  <c r="D11" i="2"/>
  <c r="C11" i="2"/>
  <c r="G10" i="2"/>
  <c r="F10" i="2"/>
  <c r="E10" i="2"/>
  <c r="D10" i="2"/>
  <c r="C10" i="2"/>
  <c r="G9" i="2"/>
  <c r="F9" i="2"/>
  <c r="E9" i="2"/>
  <c r="D9" i="2"/>
  <c r="C9" i="2"/>
  <c r="G8" i="2"/>
  <c r="F8" i="2"/>
  <c r="E8" i="2"/>
  <c r="D8" i="2"/>
  <c r="C8" i="2"/>
  <c r="G7" i="2"/>
  <c r="F7" i="2"/>
  <c r="E7" i="2"/>
  <c r="D7" i="2"/>
  <c r="C7" i="2"/>
  <c r="G6" i="2"/>
  <c r="F6" i="2"/>
  <c r="E6" i="2"/>
  <c r="D6" i="2"/>
  <c r="C6" i="2"/>
  <c r="G5" i="2"/>
  <c r="F5" i="2"/>
  <c r="E5" i="2"/>
  <c r="D5" i="2"/>
  <c r="C5" i="2"/>
  <c r="G4" i="2"/>
  <c r="F4" i="2"/>
  <c r="E4" i="2"/>
  <c r="D4" i="2"/>
  <c r="C4" i="2"/>
  <c r="G3" i="2"/>
  <c r="F3" i="2"/>
  <c r="E3" i="2"/>
  <c r="D3" i="2"/>
  <c r="C3" i="2"/>
  <c r="C5" i="1"/>
  <c r="D5" i="1"/>
  <c r="E5" i="1"/>
  <c r="F5" i="1"/>
  <c r="G5" i="1"/>
  <c r="C6" i="1"/>
  <c r="D6" i="1"/>
  <c r="E6" i="1"/>
  <c r="F6" i="1"/>
  <c r="G6" i="1"/>
  <c r="C7" i="1"/>
  <c r="D7" i="1"/>
  <c r="E7" i="1"/>
  <c r="F7" i="1"/>
  <c r="G7" i="1"/>
  <c r="C8" i="1"/>
  <c r="D8" i="1"/>
  <c r="E8" i="1"/>
  <c r="F8" i="1"/>
  <c r="G8" i="1"/>
  <c r="C9" i="1"/>
  <c r="D9" i="1"/>
  <c r="E9" i="1"/>
  <c r="F9" i="1"/>
  <c r="G9" i="1"/>
  <c r="C10" i="1"/>
  <c r="D10" i="1"/>
  <c r="E10" i="1"/>
  <c r="F10" i="1"/>
  <c r="G10" i="1"/>
  <c r="C11" i="1"/>
  <c r="D11" i="1"/>
  <c r="E11" i="1"/>
  <c r="F11" i="1"/>
  <c r="G11" i="1"/>
  <c r="C12" i="1"/>
  <c r="D12" i="1"/>
  <c r="E12" i="1"/>
  <c r="F12" i="1"/>
  <c r="G12" i="1"/>
  <c r="C13" i="1"/>
  <c r="D13" i="1"/>
  <c r="E13" i="1"/>
  <c r="F13" i="1"/>
  <c r="G13" i="1"/>
  <c r="C14" i="1"/>
  <c r="D14" i="1"/>
  <c r="E14" i="1"/>
  <c r="F14" i="1"/>
  <c r="G14" i="1"/>
  <c r="C15" i="1"/>
  <c r="D15" i="1"/>
  <c r="E15" i="1"/>
  <c r="F15" i="1"/>
  <c r="G15" i="1"/>
  <c r="C16" i="1"/>
  <c r="D16" i="1"/>
  <c r="E16" i="1"/>
  <c r="F16" i="1"/>
  <c r="G16" i="1"/>
  <c r="C17" i="1"/>
  <c r="D17" i="1"/>
  <c r="E17" i="1"/>
  <c r="F17" i="1"/>
  <c r="G17" i="1"/>
  <c r="C18" i="1"/>
  <c r="D18" i="1"/>
  <c r="E18" i="1"/>
  <c r="F18" i="1"/>
  <c r="G18" i="1"/>
  <c r="C19" i="1"/>
  <c r="D19" i="1"/>
  <c r="E19" i="1"/>
  <c r="F19" i="1"/>
  <c r="G19" i="1"/>
  <c r="C20" i="1"/>
  <c r="D20" i="1"/>
  <c r="E20" i="1"/>
  <c r="F20" i="1"/>
  <c r="G20" i="1"/>
  <c r="C21" i="1"/>
  <c r="D21" i="1"/>
  <c r="E21" i="1"/>
  <c r="F21" i="1"/>
  <c r="G21" i="1"/>
  <c r="C22" i="1"/>
  <c r="D22" i="1"/>
  <c r="E22" i="1"/>
  <c r="F22" i="1"/>
  <c r="G22" i="1"/>
  <c r="C23" i="1"/>
  <c r="D23" i="1"/>
  <c r="E23" i="1"/>
  <c r="F23" i="1"/>
  <c r="G23" i="1"/>
  <c r="C24" i="1"/>
  <c r="D24" i="1"/>
  <c r="E24" i="1"/>
  <c r="F24" i="1"/>
  <c r="G24" i="1"/>
  <c r="C25" i="1"/>
  <c r="D25" i="1"/>
  <c r="E25" i="1"/>
  <c r="F25" i="1"/>
  <c r="G25" i="1"/>
  <c r="C26" i="1"/>
  <c r="D26" i="1"/>
  <c r="E26" i="1"/>
  <c r="F26" i="1"/>
  <c r="G26" i="1"/>
  <c r="C27" i="1"/>
  <c r="D27" i="1"/>
  <c r="E27" i="1"/>
  <c r="F27" i="1"/>
  <c r="G27" i="1"/>
  <c r="C28" i="1"/>
  <c r="D28" i="1"/>
  <c r="E28" i="1"/>
  <c r="F28" i="1"/>
  <c r="G28" i="1"/>
  <c r="C29" i="1"/>
  <c r="D29" i="1"/>
  <c r="E29" i="1"/>
  <c r="F29" i="1"/>
  <c r="G29" i="1"/>
  <c r="C30" i="1"/>
  <c r="D30" i="1"/>
  <c r="E30" i="1"/>
  <c r="F30" i="1"/>
  <c r="G30" i="1"/>
  <c r="C31" i="1"/>
  <c r="D31" i="1"/>
  <c r="E31" i="1"/>
  <c r="F31" i="1"/>
  <c r="G31" i="1"/>
  <c r="C32" i="1"/>
  <c r="D32" i="1"/>
  <c r="E32" i="1"/>
  <c r="F32" i="1"/>
  <c r="G32" i="1"/>
  <c r="C33" i="1"/>
  <c r="D33" i="1"/>
  <c r="E33" i="1"/>
  <c r="F33" i="1"/>
  <c r="G33" i="1"/>
  <c r="C34" i="1"/>
  <c r="D34" i="1"/>
  <c r="E34" i="1"/>
  <c r="F34" i="1"/>
  <c r="G34" i="1"/>
  <c r="C35" i="1"/>
  <c r="D35" i="1"/>
  <c r="E35" i="1"/>
  <c r="F35" i="1"/>
  <c r="G35" i="1"/>
  <c r="C36" i="1"/>
  <c r="D36" i="1"/>
  <c r="E36" i="1"/>
  <c r="F36" i="1"/>
  <c r="G36" i="1"/>
  <c r="C37" i="1"/>
  <c r="D37" i="1"/>
  <c r="E37" i="1"/>
  <c r="F37" i="1"/>
  <c r="G37" i="1"/>
  <c r="C38" i="1"/>
  <c r="D38" i="1"/>
  <c r="E38" i="1"/>
  <c r="F38" i="1"/>
  <c r="G38" i="1"/>
  <c r="C39" i="1"/>
  <c r="D39" i="1"/>
  <c r="E39" i="1"/>
  <c r="F39" i="1"/>
  <c r="G39" i="1"/>
  <c r="C40" i="1"/>
  <c r="D40" i="1"/>
  <c r="E40" i="1"/>
  <c r="F40" i="1"/>
  <c r="G40" i="1"/>
  <c r="C41" i="1"/>
  <c r="D41" i="1"/>
  <c r="E41" i="1"/>
  <c r="F41" i="1"/>
  <c r="G41" i="1"/>
  <c r="C42" i="1"/>
  <c r="D42" i="1"/>
  <c r="E42" i="1"/>
  <c r="F42" i="1"/>
  <c r="G42" i="1"/>
  <c r="C43" i="1"/>
  <c r="D43" i="1"/>
  <c r="E43" i="1"/>
  <c r="F43" i="1"/>
  <c r="G43" i="1"/>
  <c r="C44" i="1"/>
  <c r="D44" i="1"/>
  <c r="E44" i="1"/>
  <c r="F44" i="1"/>
  <c r="G44" i="1"/>
  <c r="C45" i="1"/>
  <c r="D45" i="1"/>
  <c r="E45" i="1"/>
  <c r="F45" i="1"/>
  <c r="G45" i="1"/>
  <c r="C46" i="1"/>
  <c r="D46" i="1"/>
  <c r="E46" i="1"/>
  <c r="F46" i="1"/>
  <c r="G46" i="1"/>
  <c r="C47" i="1"/>
  <c r="D47" i="1"/>
  <c r="E47" i="1"/>
  <c r="F47" i="1"/>
  <c r="G47" i="1"/>
  <c r="C48" i="1"/>
  <c r="D48" i="1"/>
  <c r="E48" i="1"/>
  <c r="F48" i="1"/>
  <c r="G48" i="1"/>
  <c r="C49" i="1"/>
  <c r="D49" i="1"/>
  <c r="E49" i="1"/>
  <c r="F49" i="1"/>
  <c r="G49" i="1"/>
  <c r="C50" i="1"/>
  <c r="D50" i="1"/>
  <c r="E50" i="1"/>
  <c r="F50" i="1"/>
  <c r="G50" i="1"/>
  <c r="C51" i="1"/>
  <c r="D51" i="1"/>
  <c r="E51" i="1"/>
  <c r="F51" i="1"/>
  <c r="G51" i="1"/>
  <c r="C52" i="1"/>
  <c r="D52" i="1"/>
  <c r="E52" i="1"/>
  <c r="F52" i="1"/>
  <c r="G52" i="1"/>
  <c r="C53" i="1"/>
  <c r="D53" i="1"/>
  <c r="E53" i="1"/>
  <c r="F53" i="1"/>
  <c r="G53" i="1"/>
  <c r="C54" i="1"/>
  <c r="D54" i="1"/>
  <c r="E54" i="1"/>
  <c r="F54" i="1"/>
  <c r="G54" i="1"/>
  <c r="G4" i="1"/>
  <c r="F4" i="1"/>
  <c r="E4" i="1"/>
  <c r="D4" i="1"/>
  <c r="C4" i="1"/>
  <c r="D3" i="1"/>
  <c r="E3" i="1"/>
  <c r="F3" i="1"/>
  <c r="G3" i="1"/>
  <c r="C3" i="1"/>
</calcChain>
</file>

<file path=xl/sharedStrings.xml><?xml version="1.0" encoding="utf-8"?>
<sst xmlns="http://schemas.openxmlformats.org/spreadsheetml/2006/main" count="226" uniqueCount="115">
  <si>
    <t>Code</t>
  </si>
  <si>
    <t xml:space="preserve">State </t>
  </si>
  <si>
    <t>Population</t>
  </si>
  <si>
    <t xml:space="preserve">Potentially Eligible Population </t>
  </si>
  <si>
    <t xml:space="preserve">Eligible Population </t>
  </si>
  <si>
    <t>Recipients</t>
  </si>
  <si>
    <t>Total Expenditures</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</si>
  <si>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</si>
  <si>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</si>
  <si>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</si>
  <si>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</si>
  <si>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</si>
  <si>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</si>
  <si>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</si>
  <si>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</si>
  <si>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</si>
  <si>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</si>
  <si>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</si>
  <si>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</si>
  <si>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</si>
  <si>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</si>
  <si>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</si>
  <si>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</si>
  <si>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</si>
  <si>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</si>
  <si>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</si>
  <si>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</si>
  <si>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</si>
  <si>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</si>
  <si>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</si>
  <si>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</si>
  <si>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</si>
  <si>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</si>
  <si>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</si>
  <si>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</si>
  <si>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</si>
  <si>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</si>
  <si>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</si>
  <si>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</si>
  <si>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</si>
  <si>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</si>
  <si>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</si>
  <si>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</si>
  <si>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</si>
  <si>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</si>
  <si>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</si>
  <si>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</si>
  <si>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</si>
  <si>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</si>
  <si>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</si>
  <si>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</si>
  <si>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</si>
  <si>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</si>
  <si>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</si>
  <si>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</si>
  <si>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</si>
  <si>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</si>
  <si>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</si>
  <si>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</si>
  <si>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</si>
  <si>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</si>
  <si>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</si>
  <si>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</si>
  <si>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</si>
  <si>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</si>
  <si>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</si>
  <si>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</si>
  <si>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</si>
  <si>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</si>
  <si>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</si>
  <si>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</si>
  <si>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</si>
  <si>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</si>
  <si>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</si>
  <si>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</si>
  <si>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</si>
  <si>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</si>
  <si>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</si>
  <si>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</si>
  <si>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</si>
  <si>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</si>
  <si>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</si>
  <si>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</si>
  <si>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</si>
  <si>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</si>
  <si>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</si>
  <si>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</si>
  <si>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</si>
  <si>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</si>
  <si>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</si>
  <si>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</si>
  <si>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</si>
  <si>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</si>
  <si>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</si>
  <si>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</si>
  <si>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</si>
  <si>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</si>
  <si>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</si>
  <si>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</si>
  <si>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</si>
  <si>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</si>
  <si>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</si>
  <si>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</si>
  <si>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</si>
  <si>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</si>
  <si>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</si>
  <si>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</si>
  <si>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</si>
  <si>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</si>
  <si>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</si>
  <si>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</si>
  <si>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Table 2 - Medicaid Total Data With Institutionalized Expenditures Removed</t>
  </si>
  <si>
    <t xml:space="preserve">Table 1 - Medicaid Kaiser Family Foundation Total Data </t>
  </si>
  <si>
    <t xml:space="preserve">Source: The Transfer Income Model Version 3 (TRIM3), using CPS Data. Medicaid administrative data adjusted to match the TRIM3 and CPS eligibility universe. The Kaiser Family Foundation: State Health Facts, Medicaid Spending by Enrollment Groups, FY2011. Medicare and Medicaid Research Review, 2013 Statistical Supplement, Table 13.2 - Medicaid Expenditures, by Provider Type and Area of Residence: Fiscal Year 2011.
Notes: Population data comes from the TRIM3 model, which is based on the CPS poverty universe that excludes institutionalized populations (i.e. persons residing in institutional group quarters such as adult correctional facilities, juvenile facilities, skilled-nursing facilities, and other institutional facilities). These data are averaged over CY 2010 and 2011 because of sampling error.  Potentially eligible population pulls from the same data and time period as our population estimates. The eligible population comes from the same TRIM3 model estimates, but uses only data from CY 2010. Recipient data comes from medicaid administrative data adjusted to match the TRIM3 and CPS universe. This means that it also excludes institutionalized populations. Recipient data is for CY 2010. Expenditure data is drawn from estimates produced by the Medicaid Statistical Information System (MSIS) jointly run by the Urban Institute and Kaiser Family Foundation. These estimates do include institionalized expenditures, and are for FY 2011. Our alternative expenditure estimate removes Institutional Long-Term Care from the 2013 Statistical Supplement from the KFF expenditure estimates. </t>
  </si>
  <si>
    <t xml:space="preserve">Source: The Transfer Income Model Version 3 (TRIM3), using CPS Data. Medicaid administrative data adjusted to match the TRIM3 and CPS eligibility universe. The Kaiser Family Foundation: State Health Facts, Medicaid Spending by Enrollment Groups, FY2011. Medicaire and Medicaid Research Review, 2013 Statistical Supplement, Table 13.2 - Medicaid Expenditures, by Provider Type and Area of Residence: Fiscal Year 2011.
Notes: Population data comes from the TRIM3 model, which is based on the CPS poverty universe that excludes institutionalized populations (i.e. persons residing in institutional group quarters such as adult correctional facilities, juvenile facilities, skilled-nursing facilities, and other institutional facilities). These data are averaged over CY 2010 and 2011 because of sampling error.  Potentially eligible population pulls from the same data and time period as our population estimates. The eligible population comes from the same TRIM3 model estimates, but uses only data from CY 2010. Recipient data comes from medicaid administrative data adjusted to match the TRIM3 and CPS universe. This means that it also excludes institutionalized populations. Recipient data is for CY 2010. Expenditure data is drawn from estimates produced by the Medicaid Statistical Information System (MSIS) jointly run by the Urban Institute and Kaiser Family Foundation. These estimates do include institionalized expenditures, and are for FY 2011. Our alternative expenditure estimate removes Institutional Long-Term Care from the 2013 Statistical Supplement from the KFF expenditure estimates.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</si>
</sst>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3">
    <border>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0" fillId="0" borderId="4" xfId="0" applyBorder="1"/>
    <xf numFmtId="164" fontId="0" fillId="0" borderId="0" xfId="1" applyFont="1"/>
    <xf numFmtId="164" fontId="0" fillId="0" borderId="4" xfId="1" applyFont="1" applyBorder="1"/>
    <xf numFmtId="164" fontId="0" fillId="0" borderId="4" xfId="0" applyNumberFormat="1" applyBorder="1"/>
    <xf numFmtId="43" fontId="0" fillId="0" borderId="4" xfId="0" applyNumberFormat="1" applyBorder="1"/>
    <xf numFmtId="0" fontId="0" fillId="0" borderId="5" xfId="0" applyBorder="1"/>
    <xf numFmtId="164" fontId="0" fillId="0" borderId="7" xfId="1" applyFont="1" applyBorder="1"/>
    <xf numFmtId="164" fontId="0" fillId="0" borderId="9" xfId="1" applyFont="1" applyBorder="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2" xfId="0"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selin/Box%20Sync/Spending%20Drivers/Data%20Files/health/Data_medicaid_2012_AL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 Total (old)"/>
      <sheetName val="Data - V1"/>
      <sheetName val="Ratios - V1"/>
      <sheetName val="Data - V2"/>
      <sheetName val="Ratios - V2"/>
      <sheetName val="Data - V3"/>
      <sheetName val="Ratios - V3"/>
      <sheetName val="Expend - MMSS"/>
      <sheetName val="Ratios - All"/>
      <sheetName val="Rankings - All"/>
      <sheetName val="Expenditure Difference"/>
    </sheetNames>
    <sheetDataSet>
      <sheetData sheetId="0"/>
      <sheetData sheetId="1"/>
      <sheetData sheetId="2"/>
      <sheetData sheetId="3">
        <row r="2">
          <cell r="C2">
            <v>307468461.4375</v>
          </cell>
          <cell r="D2">
            <v>175385922.9025884</v>
          </cell>
          <cell r="E2">
            <v>63881760</v>
          </cell>
          <cell r="F2">
            <v>50148749</v>
          </cell>
          <cell r="G2">
            <v>397635211448</v>
          </cell>
        </row>
        <row r="3">
          <cell r="C3">
            <v>4718503.5</v>
          </cell>
          <cell r="D3">
            <v>2533870.9437217722</v>
          </cell>
          <cell r="E3">
            <v>710762</v>
          </cell>
          <cell r="F3">
            <v>727712</v>
          </cell>
          <cell r="G3">
            <v>4367220023</v>
          </cell>
        </row>
        <row r="4">
          <cell r="C4">
            <v>703106.375</v>
          </cell>
          <cell r="D4">
            <v>446701.34039276832</v>
          </cell>
          <cell r="E4">
            <v>134345</v>
          </cell>
          <cell r="F4">
            <v>110132</v>
          </cell>
          <cell r="G4">
            <v>1313397628</v>
          </cell>
        </row>
        <row r="5">
          <cell r="C5">
            <v>6632165</v>
          </cell>
          <cell r="D5">
            <v>3517099.7731132526</v>
          </cell>
          <cell r="E5">
            <v>1665493</v>
          </cell>
          <cell r="F5">
            <v>1149975</v>
          </cell>
          <cell r="G5">
            <v>8878439551</v>
          </cell>
        </row>
        <row r="6">
          <cell r="C6">
            <v>2894530.25</v>
          </cell>
          <cell r="D6">
            <v>1411911.253579139</v>
          </cell>
          <cell r="E6">
            <v>677564</v>
          </cell>
          <cell r="F6">
            <v>510363</v>
          </cell>
          <cell r="G6">
            <v>3778910047</v>
          </cell>
        </row>
        <row r="7">
          <cell r="C7">
            <v>37428844</v>
          </cell>
          <cell r="D7">
            <v>20075759.894365348</v>
          </cell>
          <cell r="E7">
            <v>9121390</v>
          </cell>
          <cell r="F7">
            <v>7178279</v>
          </cell>
          <cell r="G7">
            <v>52128660506</v>
          </cell>
        </row>
        <row r="8">
          <cell r="C8">
            <v>5038697.5</v>
          </cell>
          <cell r="D8">
            <v>3274164.3195550493</v>
          </cell>
          <cell r="E8">
            <v>623907</v>
          </cell>
          <cell r="F8">
            <v>504155</v>
          </cell>
          <cell r="G8">
            <v>4231188552</v>
          </cell>
        </row>
        <row r="9">
          <cell r="C9">
            <v>3507134.25</v>
          </cell>
          <cell r="D9">
            <v>2466601.6219564704</v>
          </cell>
          <cell r="E9">
            <v>714924</v>
          </cell>
          <cell r="F9">
            <v>538438</v>
          </cell>
          <cell r="G9">
            <v>5867898663</v>
          </cell>
        </row>
        <row r="10">
          <cell r="C10">
            <v>891979.4375</v>
          </cell>
          <cell r="D10">
            <v>543190.43085098267</v>
          </cell>
          <cell r="E10">
            <v>155640</v>
          </cell>
          <cell r="F10">
            <v>161973</v>
          </cell>
          <cell r="G10">
            <v>1442996281</v>
          </cell>
        </row>
        <row r="11">
          <cell r="C11">
            <v>613821.5</v>
          </cell>
          <cell r="D11">
            <v>359409.68931454385</v>
          </cell>
          <cell r="E11">
            <v>202541</v>
          </cell>
          <cell r="F11">
            <v>159737</v>
          </cell>
          <cell r="G11">
            <v>2073262706</v>
          </cell>
        </row>
        <row r="12">
          <cell r="C12">
            <v>18771256</v>
          </cell>
          <cell r="D12">
            <v>10337392.151321409</v>
          </cell>
          <cell r="E12">
            <v>3261098</v>
          </cell>
          <cell r="F12">
            <v>2792302</v>
          </cell>
          <cell r="G12">
            <v>17257433069</v>
          </cell>
        </row>
        <row r="13">
          <cell r="C13">
            <v>9757314</v>
          </cell>
          <cell r="D13">
            <v>5151394.4813075075</v>
          </cell>
          <cell r="E13">
            <v>1889672</v>
          </cell>
          <cell r="F13">
            <v>1495836</v>
          </cell>
          <cell r="G13">
            <v>7703280165</v>
          </cell>
        </row>
        <row r="14">
          <cell r="C14">
            <v>1298291.25</v>
          </cell>
          <cell r="D14">
            <v>788617.19088041841</v>
          </cell>
          <cell r="E14">
            <v>326723</v>
          </cell>
          <cell r="F14">
            <v>244117</v>
          </cell>
          <cell r="G14">
            <v>1544832752</v>
          </cell>
        </row>
        <row r="15">
          <cell r="C15">
            <v>1552785.125</v>
          </cell>
          <cell r="D15">
            <v>775891.04042911518</v>
          </cell>
          <cell r="E15">
            <v>239475</v>
          </cell>
          <cell r="F15">
            <v>181129</v>
          </cell>
          <cell r="G15">
            <v>1550009910</v>
          </cell>
        </row>
        <row r="16">
          <cell r="C16">
            <v>12805608</v>
          </cell>
          <cell r="D16">
            <v>7362620.979228016</v>
          </cell>
          <cell r="E16">
            <v>2884845</v>
          </cell>
          <cell r="F16">
            <v>2471471</v>
          </cell>
          <cell r="G16">
            <v>13108300549</v>
          </cell>
        </row>
        <row r="17">
          <cell r="C17">
            <v>6356050.5</v>
          </cell>
          <cell r="D17">
            <v>3543807.136253831</v>
          </cell>
          <cell r="E17">
            <v>1035684</v>
          </cell>
          <cell r="F17">
            <v>942361</v>
          </cell>
          <cell r="G17">
            <v>6473460496</v>
          </cell>
        </row>
        <row r="18">
          <cell r="C18">
            <v>2997905</v>
          </cell>
          <cell r="D18">
            <v>1834077.71282458</v>
          </cell>
          <cell r="E18">
            <v>570619</v>
          </cell>
          <cell r="F18">
            <v>434825</v>
          </cell>
          <cell r="G18">
            <v>3285706204</v>
          </cell>
        </row>
        <row r="19">
          <cell r="C19">
            <v>2785742.25</v>
          </cell>
          <cell r="D19">
            <v>1570344.8751740453</v>
          </cell>
          <cell r="E19">
            <v>541866</v>
          </cell>
          <cell r="F19">
            <v>320310</v>
          </cell>
          <cell r="G19">
            <v>2620639625</v>
          </cell>
        </row>
        <row r="20">
          <cell r="C20">
            <v>4301251</v>
          </cell>
          <cell r="D20">
            <v>2176437.2411308265</v>
          </cell>
          <cell r="E20">
            <v>913888</v>
          </cell>
          <cell r="F20">
            <v>723846</v>
          </cell>
          <cell r="G20">
            <v>5623093689</v>
          </cell>
        </row>
        <row r="21">
          <cell r="C21">
            <v>4468767</v>
          </cell>
          <cell r="D21">
            <v>2249887.944792273</v>
          </cell>
          <cell r="E21">
            <v>1166021</v>
          </cell>
          <cell r="F21">
            <v>980581</v>
          </cell>
          <cell r="G21">
            <v>6258944289</v>
          </cell>
        </row>
        <row r="22">
          <cell r="C22">
            <v>1307175</v>
          </cell>
          <cell r="D22">
            <v>776243.51776218391</v>
          </cell>
          <cell r="E22">
            <v>362063</v>
          </cell>
          <cell r="F22">
            <v>270558</v>
          </cell>
          <cell r="G22">
            <v>2234377802</v>
          </cell>
        </row>
        <row r="23">
          <cell r="C23">
            <v>5769205</v>
          </cell>
          <cell r="D23">
            <v>3973154.1688084607</v>
          </cell>
          <cell r="E23">
            <v>928906</v>
          </cell>
          <cell r="F23">
            <v>763998</v>
          </cell>
          <cell r="G23">
            <v>7399661449</v>
          </cell>
        </row>
        <row r="24">
          <cell r="C24">
            <v>6569638.5</v>
          </cell>
          <cell r="D24">
            <v>4443357.6373343449</v>
          </cell>
          <cell r="E24">
            <v>1622820</v>
          </cell>
          <cell r="F24">
            <v>1046563</v>
          </cell>
          <cell r="G24">
            <v>13152502102</v>
          </cell>
        </row>
        <row r="25">
          <cell r="C25">
            <v>9737212</v>
          </cell>
          <cell r="D25">
            <v>5639716.8463373221</v>
          </cell>
          <cell r="E25">
            <v>1997339</v>
          </cell>
          <cell r="F25">
            <v>1724772</v>
          </cell>
          <cell r="G25">
            <v>11895180142</v>
          </cell>
        </row>
        <row r="26">
          <cell r="C26">
            <v>5235715.5</v>
          </cell>
          <cell r="D26">
            <v>3462750.0085201222</v>
          </cell>
          <cell r="E26">
            <v>1395952</v>
          </cell>
          <cell r="F26">
            <v>666928</v>
          </cell>
          <cell r="G26">
            <v>8286986422</v>
          </cell>
        </row>
        <row r="27">
          <cell r="C27">
            <v>2931505.75</v>
          </cell>
          <cell r="D27">
            <v>1441896.1287727361</v>
          </cell>
          <cell r="E27">
            <v>662450</v>
          </cell>
          <cell r="F27">
            <v>556334</v>
          </cell>
          <cell r="G27">
            <v>4169864488</v>
          </cell>
        </row>
        <row r="28">
          <cell r="C28">
            <v>5938243</v>
          </cell>
          <cell r="D28">
            <v>3462866.6262707692</v>
          </cell>
          <cell r="E28">
            <v>974810</v>
          </cell>
          <cell r="F28">
            <v>843371</v>
          </cell>
          <cell r="G28">
            <v>7453930327</v>
          </cell>
        </row>
        <row r="29">
          <cell r="C29">
            <v>978695.25</v>
          </cell>
          <cell r="D29">
            <v>501078.13454055809</v>
          </cell>
          <cell r="E29">
            <v>214967</v>
          </cell>
          <cell r="F29">
            <v>99572</v>
          </cell>
          <cell r="G29">
            <v>949083689</v>
          </cell>
        </row>
        <row r="30">
          <cell r="C30">
            <v>1806568.625</v>
          </cell>
          <cell r="D30">
            <v>1115204.4802653787</v>
          </cell>
          <cell r="E30">
            <v>317231</v>
          </cell>
          <cell r="F30">
            <v>215718</v>
          </cell>
          <cell r="G30">
            <v>1592108338</v>
          </cell>
        </row>
        <row r="31">
          <cell r="C31">
            <v>2661854</v>
          </cell>
          <cell r="D31">
            <v>1450313.7621289482</v>
          </cell>
          <cell r="E31">
            <v>401785</v>
          </cell>
          <cell r="F31">
            <v>252118</v>
          </cell>
          <cell r="G31">
            <v>1447268128</v>
          </cell>
        </row>
        <row r="32">
          <cell r="C32">
            <v>1301366.75</v>
          </cell>
          <cell r="D32">
            <v>952690.08485782123</v>
          </cell>
          <cell r="E32">
            <v>208787</v>
          </cell>
          <cell r="F32">
            <v>128906</v>
          </cell>
          <cell r="G32">
            <v>1243969694</v>
          </cell>
        </row>
        <row r="33">
          <cell r="C33">
            <v>8661772</v>
          </cell>
          <cell r="D33">
            <v>5826286.8986740075</v>
          </cell>
          <cell r="E33">
            <v>1444299</v>
          </cell>
          <cell r="F33">
            <v>1089830</v>
          </cell>
          <cell r="G33">
            <v>9221716097</v>
          </cell>
        </row>
        <row r="34">
          <cell r="C34">
            <v>2026684.125</v>
          </cell>
          <cell r="D34">
            <v>995764.68444728933</v>
          </cell>
          <cell r="E34">
            <v>432285</v>
          </cell>
          <cell r="F34">
            <v>441880</v>
          </cell>
          <cell r="G34">
            <v>3286396184</v>
          </cell>
        </row>
        <row r="35">
          <cell r="C35">
            <v>19314646</v>
          </cell>
          <cell r="D35">
            <v>11286396.02544928</v>
          </cell>
          <cell r="E35">
            <v>6276701</v>
          </cell>
          <cell r="F35">
            <v>4263194</v>
          </cell>
          <cell r="G35">
            <v>51788041221</v>
          </cell>
        </row>
        <row r="36">
          <cell r="C36">
            <v>9376616</v>
          </cell>
          <cell r="D36">
            <v>5098422.231726639</v>
          </cell>
          <cell r="E36">
            <v>2088294</v>
          </cell>
          <cell r="F36">
            <v>1461915</v>
          </cell>
          <cell r="G36">
            <v>10211202177</v>
          </cell>
        </row>
        <row r="37">
          <cell r="C37">
            <v>654970.9375</v>
          </cell>
          <cell r="D37">
            <v>430014.71042376745</v>
          </cell>
          <cell r="E37">
            <v>96501</v>
          </cell>
          <cell r="F37">
            <v>61180</v>
          </cell>
          <cell r="G37">
            <v>713793830</v>
          </cell>
        </row>
        <row r="38">
          <cell r="C38">
            <v>11334251</v>
          </cell>
          <cell r="D38">
            <v>6406586.3920488432</v>
          </cell>
          <cell r="E38">
            <v>1817238</v>
          </cell>
          <cell r="F38">
            <v>1893717</v>
          </cell>
          <cell r="G38">
            <v>15405556893</v>
          </cell>
        </row>
        <row r="39">
          <cell r="C39">
            <v>3720317.5</v>
          </cell>
          <cell r="D39">
            <v>2043630.2145366694</v>
          </cell>
          <cell r="E39">
            <v>697232</v>
          </cell>
          <cell r="F39">
            <v>640504</v>
          </cell>
          <cell r="G39">
            <v>4230970590</v>
          </cell>
        </row>
        <row r="40">
          <cell r="C40">
            <v>3816614.25</v>
          </cell>
          <cell r="D40">
            <v>2197973.0566444425</v>
          </cell>
          <cell r="E40">
            <v>570635</v>
          </cell>
          <cell r="F40">
            <v>475351</v>
          </cell>
          <cell r="G40">
            <v>4309859291</v>
          </cell>
        </row>
        <row r="41">
          <cell r="C41">
            <v>12584384</v>
          </cell>
          <cell r="D41">
            <v>7625439.460720052</v>
          </cell>
          <cell r="E41">
            <v>2265032</v>
          </cell>
          <cell r="F41">
            <v>2009918</v>
          </cell>
          <cell r="G41">
            <v>19772631841</v>
          </cell>
        </row>
        <row r="42">
          <cell r="C42">
            <v>1042956.1875</v>
          </cell>
          <cell r="D42">
            <v>642217.61108881235</v>
          </cell>
          <cell r="E42">
            <v>277071</v>
          </cell>
          <cell r="F42">
            <v>164357</v>
          </cell>
          <cell r="G42">
            <v>1961071462</v>
          </cell>
        </row>
        <row r="43">
          <cell r="C43">
            <v>4569375.5</v>
          </cell>
          <cell r="D43">
            <v>2297842.459383483</v>
          </cell>
          <cell r="E43">
            <v>904614</v>
          </cell>
          <cell r="F43">
            <v>743898</v>
          </cell>
          <cell r="G43">
            <v>4636071692</v>
          </cell>
        </row>
        <row r="44">
          <cell r="C44">
            <v>808996.875</v>
          </cell>
          <cell r="D44">
            <v>462029.7754564283</v>
          </cell>
          <cell r="E44">
            <v>106273</v>
          </cell>
          <cell r="F44">
            <v>105289</v>
          </cell>
          <cell r="G44">
            <v>751418305</v>
          </cell>
        </row>
        <row r="45">
          <cell r="C45">
            <v>6323933.5</v>
          </cell>
          <cell r="D45">
            <v>3215312.1324729919</v>
          </cell>
          <cell r="E45">
            <v>1436971</v>
          </cell>
          <cell r="F45">
            <v>1221298</v>
          </cell>
          <cell r="G45">
            <v>7956732957</v>
          </cell>
        </row>
        <row r="46">
          <cell r="C46">
            <v>25373166</v>
          </cell>
          <cell r="D46">
            <v>13106161.257021897</v>
          </cell>
          <cell r="E46">
            <v>4769534</v>
          </cell>
          <cell r="F46">
            <v>3743707</v>
          </cell>
          <cell r="G46">
            <v>27011324822</v>
          </cell>
        </row>
        <row r="47">
          <cell r="C47">
            <v>2821433.75</v>
          </cell>
          <cell r="D47">
            <v>1635295.925413609</v>
          </cell>
          <cell r="E47">
            <v>497356</v>
          </cell>
          <cell r="F47">
            <v>260186</v>
          </cell>
          <cell r="G47">
            <v>1794587075</v>
          </cell>
        </row>
        <row r="48">
          <cell r="C48">
            <v>619353.375</v>
          </cell>
          <cell r="D48">
            <v>395740.63415384281</v>
          </cell>
          <cell r="E48">
            <v>182296</v>
          </cell>
          <cell r="F48">
            <v>132449</v>
          </cell>
          <cell r="G48">
            <v>1258455394</v>
          </cell>
        </row>
        <row r="49">
          <cell r="C49">
            <v>7873385.5</v>
          </cell>
          <cell r="D49">
            <v>5164473.982846735</v>
          </cell>
          <cell r="E49">
            <v>982150</v>
          </cell>
          <cell r="F49">
            <v>852387</v>
          </cell>
          <cell r="G49">
            <v>6672804559</v>
          </cell>
        </row>
        <row r="50">
          <cell r="C50">
            <v>6770326</v>
          </cell>
          <cell r="D50">
            <v>4078566.369532112</v>
          </cell>
          <cell r="E50">
            <v>1442682</v>
          </cell>
          <cell r="F50">
            <v>992662</v>
          </cell>
          <cell r="G50">
            <v>6975052001</v>
          </cell>
        </row>
        <row r="51">
          <cell r="C51">
            <v>1816362</v>
          </cell>
          <cell r="D51">
            <v>963587.93747329677</v>
          </cell>
          <cell r="E51">
            <v>508769</v>
          </cell>
          <cell r="F51">
            <v>319608</v>
          </cell>
          <cell r="G51">
            <v>2769269700</v>
          </cell>
        </row>
        <row r="52">
          <cell r="C52">
            <v>5648114</v>
          </cell>
          <cell r="D52">
            <v>3536887.977611063</v>
          </cell>
          <cell r="E52">
            <v>1099381</v>
          </cell>
          <cell r="F52">
            <v>1012757</v>
          </cell>
          <cell r="G52">
            <v>7031419790</v>
          </cell>
        </row>
        <row r="53">
          <cell r="C53">
            <v>549871.625</v>
          </cell>
          <cell r="D53">
            <v>338841.74967312842</v>
          </cell>
          <cell r="E53">
            <v>62953</v>
          </cell>
          <cell r="F53">
            <v>66306</v>
          </cell>
          <cell r="G53">
            <v>544228281</v>
          </cell>
        </row>
      </sheetData>
      <sheetData sheetId="4"/>
      <sheetData sheetId="5">
        <row r="2">
          <cell r="C2">
            <v>307468461.4375</v>
          </cell>
          <cell r="D2">
            <v>175385922.9025884</v>
          </cell>
          <cell r="E2">
            <v>63881760</v>
          </cell>
          <cell r="F2">
            <v>50148749</v>
          </cell>
          <cell r="G2">
            <v>334695796448</v>
          </cell>
        </row>
        <row r="3">
          <cell r="C3">
            <v>4718503.5</v>
          </cell>
          <cell r="D3">
            <v>2533870.9437217722</v>
          </cell>
          <cell r="E3">
            <v>710762</v>
          </cell>
          <cell r="F3">
            <v>727712</v>
          </cell>
          <cell r="G3">
            <v>3432665023</v>
          </cell>
        </row>
        <row r="4">
          <cell r="C4">
            <v>703106.375</v>
          </cell>
          <cell r="D4">
            <v>446701.34039276832</v>
          </cell>
          <cell r="E4">
            <v>134345</v>
          </cell>
          <cell r="F4">
            <v>110132</v>
          </cell>
          <cell r="G4">
            <v>1187208628</v>
          </cell>
        </row>
        <row r="5">
          <cell r="C5">
            <v>6632165</v>
          </cell>
          <cell r="D5">
            <v>3517099.7731132526</v>
          </cell>
          <cell r="E5">
            <v>1665493</v>
          </cell>
          <cell r="F5">
            <v>1149975</v>
          </cell>
          <cell r="G5">
            <v>8842790551</v>
          </cell>
        </row>
        <row r="6">
          <cell r="C6">
            <v>2894530.25</v>
          </cell>
          <cell r="D6">
            <v>1411911.253579139</v>
          </cell>
          <cell r="E6">
            <v>677564</v>
          </cell>
          <cell r="F6">
            <v>510363</v>
          </cell>
          <cell r="G6">
            <v>2994938047</v>
          </cell>
        </row>
        <row r="7">
          <cell r="C7">
            <v>37428844</v>
          </cell>
          <cell r="D7">
            <v>20075759.894365348</v>
          </cell>
          <cell r="E7">
            <v>9121390</v>
          </cell>
          <cell r="F7">
            <v>7178279</v>
          </cell>
          <cell r="G7">
            <v>47500326506</v>
          </cell>
        </row>
        <row r="8">
          <cell r="C8">
            <v>5038697.5</v>
          </cell>
          <cell r="D8">
            <v>3274164.3195550493</v>
          </cell>
          <cell r="E8">
            <v>623907</v>
          </cell>
          <cell r="F8">
            <v>504155</v>
          </cell>
          <cell r="G8">
            <v>3617183552</v>
          </cell>
        </row>
        <row r="9">
          <cell r="C9">
            <v>3507134.25</v>
          </cell>
          <cell r="D9">
            <v>2466601.6219564704</v>
          </cell>
          <cell r="E9">
            <v>714924</v>
          </cell>
          <cell r="F9">
            <v>538438</v>
          </cell>
          <cell r="G9">
            <v>4366256663</v>
          </cell>
        </row>
        <row r="10">
          <cell r="C10">
            <v>891979.4375</v>
          </cell>
          <cell r="D10">
            <v>543190.43085098267</v>
          </cell>
          <cell r="E10">
            <v>155640</v>
          </cell>
          <cell r="F10">
            <v>161973</v>
          </cell>
          <cell r="G10">
            <v>1234022281</v>
          </cell>
        </row>
        <row r="11">
          <cell r="C11">
            <v>613821.5</v>
          </cell>
          <cell r="D11">
            <v>359409.68931454385</v>
          </cell>
          <cell r="E11">
            <v>202541</v>
          </cell>
          <cell r="F11">
            <v>159737</v>
          </cell>
          <cell r="G11">
            <v>1743040706</v>
          </cell>
        </row>
        <row r="12">
          <cell r="C12">
            <v>18771256</v>
          </cell>
          <cell r="D12">
            <v>10337392.151321409</v>
          </cell>
          <cell r="E12">
            <v>3261098</v>
          </cell>
          <cell r="F12">
            <v>2792302</v>
          </cell>
          <cell r="G12">
            <v>14057634069</v>
          </cell>
        </row>
        <row r="13">
          <cell r="C13">
            <v>9757314</v>
          </cell>
          <cell r="D13">
            <v>5151394.4813075075</v>
          </cell>
          <cell r="E13">
            <v>1889672</v>
          </cell>
          <cell r="F13">
            <v>1495836</v>
          </cell>
          <cell r="G13">
            <v>6507546165</v>
          </cell>
        </row>
        <row r="14">
          <cell r="C14">
            <v>1298291.25</v>
          </cell>
          <cell r="D14">
            <v>788617.19088041841</v>
          </cell>
          <cell r="E14">
            <v>326723</v>
          </cell>
          <cell r="F14">
            <v>244117</v>
          </cell>
          <cell r="G14">
            <v>1534768752</v>
          </cell>
        </row>
        <row r="15">
          <cell r="C15">
            <v>1552785.125</v>
          </cell>
          <cell r="D15">
            <v>775891.04042911518</v>
          </cell>
          <cell r="E15">
            <v>239475</v>
          </cell>
          <cell r="F15">
            <v>181129</v>
          </cell>
          <cell r="G15">
            <v>1258873910</v>
          </cell>
        </row>
        <row r="16">
          <cell r="C16">
            <v>12805608</v>
          </cell>
          <cell r="D16">
            <v>7362620.979228016</v>
          </cell>
          <cell r="E16">
            <v>2884845</v>
          </cell>
          <cell r="F16">
            <v>2471471</v>
          </cell>
          <cell r="G16">
            <v>10903885549</v>
          </cell>
        </row>
        <row r="17">
          <cell r="C17">
            <v>6356050.5</v>
          </cell>
          <cell r="D17">
            <v>3543807.136253831</v>
          </cell>
          <cell r="E17">
            <v>1035684</v>
          </cell>
          <cell r="F17">
            <v>942361</v>
          </cell>
          <cell r="G17">
            <v>4942611496</v>
          </cell>
        </row>
        <row r="18">
          <cell r="C18">
            <v>2997905</v>
          </cell>
          <cell r="D18">
            <v>1834077.71282458</v>
          </cell>
          <cell r="E18">
            <v>570619</v>
          </cell>
          <cell r="F18">
            <v>434825</v>
          </cell>
          <cell r="G18">
            <v>2430643204</v>
          </cell>
        </row>
        <row r="19">
          <cell r="C19">
            <v>2785742.25</v>
          </cell>
          <cell r="D19">
            <v>1570344.8751740453</v>
          </cell>
          <cell r="E19">
            <v>541866</v>
          </cell>
          <cell r="F19">
            <v>320310</v>
          </cell>
          <cell r="G19">
            <v>2141124625</v>
          </cell>
        </row>
        <row r="20">
          <cell r="C20">
            <v>4301251</v>
          </cell>
          <cell r="D20">
            <v>2176437.2411308265</v>
          </cell>
          <cell r="E20">
            <v>913888</v>
          </cell>
          <cell r="F20">
            <v>723846</v>
          </cell>
          <cell r="G20">
            <v>4630628689</v>
          </cell>
        </row>
        <row r="21">
          <cell r="C21">
            <v>4468767</v>
          </cell>
          <cell r="D21">
            <v>2249887.944792273</v>
          </cell>
          <cell r="E21">
            <v>1166021</v>
          </cell>
          <cell r="F21">
            <v>980581</v>
          </cell>
          <cell r="G21">
            <v>4986971289</v>
          </cell>
        </row>
        <row r="22">
          <cell r="C22">
            <v>1307175</v>
          </cell>
          <cell r="D22">
            <v>776243.51776218391</v>
          </cell>
          <cell r="E22">
            <v>362063</v>
          </cell>
          <cell r="F22">
            <v>270558</v>
          </cell>
          <cell r="G22">
            <v>1971074802</v>
          </cell>
        </row>
        <row r="23">
          <cell r="C23">
            <v>5769205</v>
          </cell>
          <cell r="D23">
            <v>3973154.1688084607</v>
          </cell>
          <cell r="E23">
            <v>928906</v>
          </cell>
          <cell r="F23">
            <v>763998</v>
          </cell>
          <cell r="G23">
            <v>6319566449</v>
          </cell>
        </row>
        <row r="24">
          <cell r="C24">
            <v>6569638.5</v>
          </cell>
          <cell r="D24">
            <v>4443357.6373343449</v>
          </cell>
          <cell r="E24">
            <v>1622820</v>
          </cell>
          <cell r="F24">
            <v>1046563</v>
          </cell>
          <cell r="G24">
            <v>11452892102</v>
          </cell>
        </row>
        <row r="25">
          <cell r="C25">
            <v>9737212</v>
          </cell>
          <cell r="D25">
            <v>5639716.8463373221</v>
          </cell>
          <cell r="E25">
            <v>1997339</v>
          </cell>
          <cell r="F25">
            <v>1724772</v>
          </cell>
          <cell r="G25">
            <v>10178704142</v>
          </cell>
        </row>
        <row r="26">
          <cell r="C26">
            <v>5235715.5</v>
          </cell>
          <cell r="D26">
            <v>3462750.0085201222</v>
          </cell>
          <cell r="E26">
            <v>1395952</v>
          </cell>
          <cell r="F26">
            <v>666928</v>
          </cell>
          <cell r="G26">
            <v>7340163422</v>
          </cell>
        </row>
        <row r="27">
          <cell r="C27">
            <v>2931505.75</v>
          </cell>
          <cell r="D27">
            <v>1441896.1287727361</v>
          </cell>
          <cell r="E27">
            <v>662450</v>
          </cell>
          <cell r="F27">
            <v>556334</v>
          </cell>
          <cell r="G27">
            <v>3151798488</v>
          </cell>
        </row>
        <row r="28">
          <cell r="C28">
            <v>5938243</v>
          </cell>
          <cell r="D28">
            <v>3462866.6262707692</v>
          </cell>
          <cell r="E28">
            <v>974810</v>
          </cell>
          <cell r="F28">
            <v>843371</v>
          </cell>
          <cell r="G28">
            <v>6227035327</v>
          </cell>
        </row>
        <row r="29">
          <cell r="C29">
            <v>978695.25</v>
          </cell>
          <cell r="D29">
            <v>501078.13454055809</v>
          </cell>
          <cell r="E29">
            <v>214967</v>
          </cell>
          <cell r="F29">
            <v>99572</v>
          </cell>
          <cell r="G29">
            <v>772818689</v>
          </cell>
        </row>
        <row r="30">
          <cell r="C30">
            <v>1806568.625</v>
          </cell>
          <cell r="D30">
            <v>1115204.4802653787</v>
          </cell>
          <cell r="E30">
            <v>317231</v>
          </cell>
          <cell r="F30">
            <v>215718</v>
          </cell>
          <cell r="G30">
            <v>1257566338</v>
          </cell>
        </row>
        <row r="31">
          <cell r="C31">
            <v>2661854</v>
          </cell>
          <cell r="D31">
            <v>1450313.7621289482</v>
          </cell>
          <cell r="E31">
            <v>401785</v>
          </cell>
          <cell r="F31">
            <v>252118</v>
          </cell>
          <cell r="G31">
            <v>1257892128</v>
          </cell>
        </row>
        <row r="32">
          <cell r="C32">
            <v>1301366.75</v>
          </cell>
          <cell r="D32">
            <v>952690.08485782123</v>
          </cell>
          <cell r="E32">
            <v>208787</v>
          </cell>
          <cell r="F32">
            <v>128906</v>
          </cell>
          <cell r="G32">
            <v>927638694</v>
          </cell>
        </row>
        <row r="33">
          <cell r="C33">
            <v>8661772</v>
          </cell>
          <cell r="D33">
            <v>5826286.8986740075</v>
          </cell>
          <cell r="E33">
            <v>1444299</v>
          </cell>
          <cell r="F33">
            <v>1089830</v>
          </cell>
          <cell r="G33">
            <v>6679200097</v>
          </cell>
        </row>
        <row r="34">
          <cell r="C34">
            <v>2026684.125</v>
          </cell>
          <cell r="D34">
            <v>995764.68444728933</v>
          </cell>
          <cell r="E34">
            <v>432285</v>
          </cell>
          <cell r="F34">
            <v>441880</v>
          </cell>
          <cell r="G34">
            <v>3257860184</v>
          </cell>
        </row>
        <row r="35">
          <cell r="C35">
            <v>19314646</v>
          </cell>
          <cell r="D35">
            <v>11286396.02544928</v>
          </cell>
          <cell r="E35">
            <v>6276701</v>
          </cell>
          <cell r="F35">
            <v>4263194</v>
          </cell>
          <cell r="G35">
            <v>40702563221</v>
          </cell>
        </row>
        <row r="36">
          <cell r="C36">
            <v>9376616</v>
          </cell>
          <cell r="D36">
            <v>5098422.231726639</v>
          </cell>
          <cell r="E36">
            <v>2088294</v>
          </cell>
          <cell r="F36">
            <v>1461915</v>
          </cell>
          <cell r="G36">
            <v>8511184177</v>
          </cell>
        </row>
        <row r="37">
          <cell r="C37">
            <v>654970.9375</v>
          </cell>
          <cell r="D37">
            <v>430014.71042376745</v>
          </cell>
          <cell r="E37">
            <v>96501</v>
          </cell>
          <cell r="F37">
            <v>61180</v>
          </cell>
          <cell r="G37">
            <v>419506830</v>
          </cell>
        </row>
        <row r="38">
          <cell r="C38">
            <v>11334251</v>
          </cell>
          <cell r="D38">
            <v>6406586.3920488432</v>
          </cell>
          <cell r="E38">
            <v>1817238</v>
          </cell>
          <cell r="F38">
            <v>1893717</v>
          </cell>
          <cell r="G38">
            <v>12065546893</v>
          </cell>
        </row>
        <row r="39">
          <cell r="C39">
            <v>3720317.5</v>
          </cell>
          <cell r="D39">
            <v>2043630.2145366694</v>
          </cell>
          <cell r="E39">
            <v>697232</v>
          </cell>
          <cell r="F39">
            <v>640504</v>
          </cell>
          <cell r="G39">
            <v>3607692590</v>
          </cell>
        </row>
        <row r="40">
          <cell r="C40">
            <v>3816614.25</v>
          </cell>
          <cell r="D40">
            <v>2197973.0566444425</v>
          </cell>
          <cell r="E40">
            <v>570635</v>
          </cell>
          <cell r="F40">
            <v>475351</v>
          </cell>
          <cell r="G40">
            <v>3964603291</v>
          </cell>
        </row>
        <row r="41">
          <cell r="C41">
            <v>12584384</v>
          </cell>
          <cell r="D41">
            <v>7625439.460720052</v>
          </cell>
          <cell r="E41">
            <v>2265032</v>
          </cell>
          <cell r="F41">
            <v>2009918</v>
          </cell>
          <cell r="G41">
            <v>15488930841</v>
          </cell>
        </row>
        <row r="42">
          <cell r="C42">
            <v>1042956.1875</v>
          </cell>
          <cell r="D42">
            <v>642217.61108881235</v>
          </cell>
          <cell r="E42">
            <v>277071</v>
          </cell>
          <cell r="F42">
            <v>164357</v>
          </cell>
          <cell r="G42">
            <v>1638715462</v>
          </cell>
        </row>
        <row r="43">
          <cell r="C43">
            <v>4569375.5</v>
          </cell>
          <cell r="D43">
            <v>2297842.459383483</v>
          </cell>
          <cell r="E43">
            <v>904614</v>
          </cell>
          <cell r="F43">
            <v>743898</v>
          </cell>
          <cell r="G43">
            <v>3967951692</v>
          </cell>
        </row>
        <row r="44">
          <cell r="C44">
            <v>808996.875</v>
          </cell>
          <cell r="D44">
            <v>462029.7754564283</v>
          </cell>
          <cell r="E44">
            <v>106273</v>
          </cell>
          <cell r="F44">
            <v>105289</v>
          </cell>
          <cell r="G44">
            <v>590205305</v>
          </cell>
        </row>
        <row r="45">
          <cell r="C45">
            <v>6323933.5</v>
          </cell>
          <cell r="D45">
            <v>3215312.1324729919</v>
          </cell>
          <cell r="E45">
            <v>1436971</v>
          </cell>
          <cell r="F45">
            <v>1221298</v>
          </cell>
          <cell r="G45">
            <v>7709464957</v>
          </cell>
        </row>
        <row r="46">
          <cell r="C46">
            <v>25373166</v>
          </cell>
          <cell r="D46">
            <v>13106161.257021897</v>
          </cell>
          <cell r="E46">
            <v>4769534</v>
          </cell>
          <cell r="F46">
            <v>3743707</v>
          </cell>
          <cell r="G46">
            <v>23964201822</v>
          </cell>
        </row>
        <row r="47">
          <cell r="C47">
            <v>2821433.75</v>
          </cell>
          <cell r="D47">
            <v>1635295.925413609</v>
          </cell>
          <cell r="E47">
            <v>497356</v>
          </cell>
          <cell r="F47">
            <v>260186</v>
          </cell>
          <cell r="G47">
            <v>1574878075</v>
          </cell>
        </row>
        <row r="48">
          <cell r="C48">
            <v>619353.375</v>
          </cell>
          <cell r="D48">
            <v>395740.63415384281</v>
          </cell>
          <cell r="E48">
            <v>182296</v>
          </cell>
          <cell r="F48">
            <v>132449</v>
          </cell>
          <cell r="G48">
            <v>1147391394</v>
          </cell>
        </row>
        <row r="49">
          <cell r="C49">
            <v>7873385.5</v>
          </cell>
          <cell r="D49">
            <v>5164473.982846735</v>
          </cell>
          <cell r="E49">
            <v>982150</v>
          </cell>
          <cell r="F49">
            <v>852387</v>
          </cell>
          <cell r="G49">
            <v>5577544559</v>
          </cell>
        </row>
        <row r="50">
          <cell r="C50">
            <v>6770326</v>
          </cell>
          <cell r="D50">
            <v>4078566.369532112</v>
          </cell>
          <cell r="E50">
            <v>1442682</v>
          </cell>
          <cell r="F50">
            <v>992662</v>
          </cell>
          <cell r="G50">
            <v>6236556001</v>
          </cell>
        </row>
        <row r="51">
          <cell r="C51">
            <v>1816362</v>
          </cell>
          <cell r="D51">
            <v>963587.93747329677</v>
          </cell>
          <cell r="E51">
            <v>508769</v>
          </cell>
          <cell r="F51">
            <v>319608</v>
          </cell>
          <cell r="G51">
            <v>2201657700</v>
          </cell>
        </row>
        <row r="52">
          <cell r="C52">
            <v>5648114</v>
          </cell>
          <cell r="D52">
            <v>3536887.977611063</v>
          </cell>
          <cell r="E52">
            <v>1099381</v>
          </cell>
          <cell r="F52">
            <v>1012757</v>
          </cell>
          <cell r="G52">
            <v>5775541790</v>
          </cell>
        </row>
        <row r="53">
          <cell r="C53">
            <v>549871.625</v>
          </cell>
          <cell r="D53">
            <v>338841.74967312842</v>
          </cell>
          <cell r="E53">
            <v>62953</v>
          </cell>
          <cell r="F53">
            <v>66306</v>
          </cell>
          <cell r="G53">
            <v>444329281</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43" workbookViewId="0">
      <selection activeCell="I58" sqref="I58"/>
    </sheetView>
  </sheetViews>
  <sheetFormatPr defaultColWidth="11" defaultRowHeight="15.75" x14ac:dyDescent="0.25"/>
  <cols>
    <col min="2" max="2" width="17.25" bestFit="1" customWidth="1"/>
    <col min="3" max="3" width="27" bestFit="1" customWidth="1"/>
    <col min="4" max="4" width="27.875" bestFit="1" customWidth="1"/>
    <col min="5" max="5" width="22.625" bestFit="1" customWidth="1"/>
    <col min="6" max="6" width="13.875" bestFit="1" customWidth="1"/>
    <col min="7" max="7" width="20.625" bestFit="1" customWidth="1"/>
    <col min="9" max="9" width="25.125" bestFit="1" customWidth="1"/>
    <col min="10" max="10" width="17" bestFit="1" customWidth="1"/>
    <col min="11" max="11" width="20.625" bestFit="1" customWidth="1"/>
    <col min="12" max="12" width="24.625" bestFit="1" customWidth="1"/>
  </cols>
  <sheetData>
    <row r="1" spans="1:7" x14ac:dyDescent="0.25">
      <c r="A1" s="11" t="s">
        <v>112</v>
      </c>
      <c r="B1" s="12"/>
      <c r="C1" s="12"/>
      <c r="D1" s="12"/>
      <c r="E1" s="12"/>
      <c r="F1" s="12"/>
      <c r="G1" s="12"/>
    </row>
    <row r="2" spans="1:7" ht="32.1" customHeight="1" x14ac:dyDescent="0.25">
      <c r="A2" s="1" t="s">
        <v>0</v>
      </c>
      <c r="B2" s="1" t="s">
        <v>1</v>
      </c>
      <c r="C2" s="2" t="s">
        <v>2</v>
      </c>
      <c r="D2" s="1" t="s">
        <v>3</v>
      </c>
      <c r="E2" s="2" t="s">
        <v>4</v>
      </c>
      <c r="F2" s="1" t="s">
        <v>5</v>
      </c>
      <c r="G2" s="1" t="s">
        <v>6</v>
      </c>
    </row>
    <row r="3" spans="1:7" x14ac:dyDescent="0.25">
      <c r="A3" s="3" t="s">
        <v>7</v>
      </c>
      <c r="B3" s="3" t="s">
        <v>8</v>
      </c>
      <c r="C3" s="9">
        <f>'[1]Data - V2'!C2</f>
        <v>307468461.4375</v>
      </c>
      <c r="D3" s="9">
        <f>'[1]Data - V2'!D2</f>
        <v>175385922.9025884</v>
      </c>
      <c r="E3" s="10">
        <f>'[1]Data - V2'!E2</f>
        <v>63881760</v>
      </c>
      <c r="F3" s="9">
        <f>'[1]Data - V2'!F2</f>
        <v>50148749</v>
      </c>
      <c r="G3" s="9">
        <f>'[1]Data - V2'!G2</f>
        <v>397635211448</v>
      </c>
    </row>
    <row r="4" spans="1:7" x14ac:dyDescent="0.25">
      <c r="A4" s="3" t="s">
        <v>9</v>
      </c>
      <c r="B4" s="3" t="s">
        <v>10</v>
      </c>
      <c r="C4" s="4">
        <f>'[1]Data - V2'!C3</f>
        <v>4718503.5</v>
      </c>
      <c r="D4" s="6">
        <f>'[1]Data - V2'!D3</f>
        <v>2533870.9437217722</v>
      </c>
      <c r="E4" s="5">
        <f>'[1]Data - V2'!E3</f>
        <v>710762</v>
      </c>
      <c r="F4" s="6">
        <f>'[1]Data - V2'!F3</f>
        <v>727712</v>
      </c>
      <c r="G4" s="7">
        <f>'[1]Data - V2'!G3</f>
        <v>4367220023</v>
      </c>
    </row>
    <row r="5" spans="1:7" x14ac:dyDescent="0.25">
      <c r="A5" s="3" t="s">
        <v>11</v>
      </c>
      <c r="B5" s="3" t="s">
        <v>12</v>
      </c>
      <c r="C5" s="4">
        <f>'[1]Data - V2'!C4</f>
        <v>703106.375</v>
      </c>
      <c r="D5" s="6">
        <f>'[1]Data - V2'!D4</f>
        <v>446701.34039276832</v>
      </c>
      <c r="E5" s="5">
        <f>'[1]Data - V2'!E4</f>
        <v>134345</v>
      </c>
      <c r="F5" s="6">
        <f>'[1]Data - V2'!F4</f>
        <v>110132</v>
      </c>
      <c r="G5" s="7">
        <f>'[1]Data - V2'!G4</f>
        <v>1313397628</v>
      </c>
    </row>
    <row r="6" spans="1:7" x14ac:dyDescent="0.25">
      <c r="A6" s="3" t="s">
        <v>13</v>
      </c>
      <c r="B6" s="3" t="s">
        <v>14</v>
      </c>
      <c r="C6" s="4">
        <f>'[1]Data - V2'!C5</f>
        <v>6632165</v>
      </c>
      <c r="D6" s="6">
        <f>'[1]Data - V2'!D5</f>
        <v>3517099.7731132526</v>
      </c>
      <c r="E6" s="5">
        <f>'[1]Data - V2'!E5</f>
        <v>1665493</v>
      </c>
      <c r="F6" s="6">
        <f>'[1]Data - V2'!F5</f>
        <v>1149975</v>
      </c>
      <c r="G6" s="7">
        <f>'[1]Data - V2'!G5</f>
        <v>8878439551</v>
      </c>
    </row>
    <row r="7" spans="1:7" x14ac:dyDescent="0.25">
      <c r="A7" s="3" t="s">
        <v>15</v>
      </c>
      <c r="B7" s="3" t="s">
        <v>16</v>
      </c>
      <c r="C7" s="4">
        <f>'[1]Data - V2'!C6</f>
        <v>2894530.25</v>
      </c>
      <c r="D7" s="6">
        <f>'[1]Data - V2'!D6</f>
        <v>1411911.253579139</v>
      </c>
      <c r="E7" s="5">
        <f>'[1]Data - V2'!E6</f>
        <v>677564</v>
      </c>
      <c r="F7" s="6">
        <f>'[1]Data - V2'!F6</f>
        <v>510363</v>
      </c>
      <c r="G7" s="7">
        <f>'[1]Data - V2'!G6</f>
        <v>3778910047</v>
      </c>
    </row>
    <row r="8" spans="1:7" x14ac:dyDescent="0.25">
      <c r="A8" s="3" t="s">
        <v>17</v>
      </c>
      <c r="B8" s="3" t="s">
        <v>18</v>
      </c>
      <c r="C8" s="4">
        <f>'[1]Data - V2'!C7</f>
        <v>37428844</v>
      </c>
      <c r="D8" s="6">
        <f>'[1]Data - V2'!D7</f>
        <v>20075759.894365348</v>
      </c>
      <c r="E8" s="5">
        <f>'[1]Data - V2'!E7</f>
        <v>9121390</v>
      </c>
      <c r="F8" s="6">
        <f>'[1]Data - V2'!F7</f>
        <v>7178279</v>
      </c>
      <c r="G8" s="7">
        <f>'[1]Data - V2'!G7</f>
        <v>52128660506</v>
      </c>
    </row>
    <row r="9" spans="1:7" x14ac:dyDescent="0.25">
      <c r="A9" s="3" t="s">
        <v>19</v>
      </c>
      <c r="B9" s="3" t="s">
        <v>20</v>
      </c>
      <c r="C9" s="4">
        <f>'[1]Data - V2'!C8</f>
        <v>5038697.5</v>
      </c>
      <c r="D9" s="6">
        <f>'[1]Data - V2'!D8</f>
        <v>3274164.3195550493</v>
      </c>
      <c r="E9" s="5">
        <f>'[1]Data - V2'!E8</f>
        <v>623907</v>
      </c>
      <c r="F9" s="6">
        <f>'[1]Data - V2'!F8</f>
        <v>504155</v>
      </c>
      <c r="G9" s="7">
        <f>'[1]Data - V2'!G8</f>
        <v>4231188552</v>
      </c>
    </row>
    <row r="10" spans="1:7" x14ac:dyDescent="0.25">
      <c r="A10" s="3" t="s">
        <v>21</v>
      </c>
      <c r="B10" s="3" t="s">
        <v>22</v>
      </c>
      <c r="C10" s="4">
        <f>'[1]Data - V2'!C9</f>
        <v>3507134.25</v>
      </c>
      <c r="D10" s="6">
        <f>'[1]Data - V2'!D9</f>
        <v>2466601.6219564704</v>
      </c>
      <c r="E10" s="5">
        <f>'[1]Data - V2'!E9</f>
        <v>714924</v>
      </c>
      <c r="F10" s="6">
        <f>'[1]Data - V2'!F9</f>
        <v>538438</v>
      </c>
      <c r="G10" s="7">
        <f>'[1]Data - V2'!G9</f>
        <v>5867898663</v>
      </c>
    </row>
    <row r="11" spans="1:7" x14ac:dyDescent="0.25">
      <c r="A11" s="3" t="s">
        <v>23</v>
      </c>
      <c r="B11" s="3" t="s">
        <v>24</v>
      </c>
      <c r="C11" s="4">
        <f>'[1]Data - V2'!C10</f>
        <v>891979.4375</v>
      </c>
      <c r="D11" s="6">
        <f>'[1]Data - V2'!D10</f>
        <v>543190.43085098267</v>
      </c>
      <c r="E11" s="5">
        <f>'[1]Data - V2'!E10</f>
        <v>155640</v>
      </c>
      <c r="F11" s="6">
        <f>'[1]Data - V2'!F10</f>
        <v>161973</v>
      </c>
      <c r="G11" s="7">
        <f>'[1]Data - V2'!G10</f>
        <v>1442996281</v>
      </c>
    </row>
    <row r="12" spans="1:7" x14ac:dyDescent="0.25">
      <c r="A12" s="3" t="s">
        <v>25</v>
      </c>
      <c r="B12" s="3" t="s">
        <v>26</v>
      </c>
      <c r="C12" s="4">
        <f>'[1]Data - V2'!C11</f>
        <v>613821.5</v>
      </c>
      <c r="D12" s="6">
        <f>'[1]Data - V2'!D11</f>
        <v>359409.68931454385</v>
      </c>
      <c r="E12" s="5">
        <f>'[1]Data - V2'!E11</f>
        <v>202541</v>
      </c>
      <c r="F12" s="6">
        <f>'[1]Data - V2'!F11</f>
        <v>159737</v>
      </c>
      <c r="G12" s="7">
        <f>'[1]Data - V2'!G11</f>
        <v>2073262706</v>
      </c>
    </row>
    <row r="13" spans="1:7" x14ac:dyDescent="0.25">
      <c r="A13" s="3" t="s">
        <v>27</v>
      </c>
      <c r="B13" s="3" t="s">
        <v>28</v>
      </c>
      <c r="C13" s="4">
        <f>'[1]Data - V2'!C12</f>
        <v>18771256</v>
      </c>
      <c r="D13" s="6">
        <f>'[1]Data - V2'!D12</f>
        <v>10337392.151321409</v>
      </c>
      <c r="E13" s="5">
        <f>'[1]Data - V2'!E12</f>
        <v>3261098</v>
      </c>
      <c r="F13" s="6">
        <f>'[1]Data - V2'!F12</f>
        <v>2792302</v>
      </c>
      <c r="G13" s="7">
        <f>'[1]Data - V2'!G12</f>
        <v>17257433069</v>
      </c>
    </row>
    <row r="14" spans="1:7" x14ac:dyDescent="0.25">
      <c r="A14" s="3" t="s">
        <v>29</v>
      </c>
      <c r="B14" s="3" t="s">
        <v>30</v>
      </c>
      <c r="C14" s="4">
        <f>'[1]Data - V2'!C13</f>
        <v>9757314</v>
      </c>
      <c r="D14" s="6">
        <f>'[1]Data - V2'!D13</f>
        <v>5151394.4813075075</v>
      </c>
      <c r="E14" s="5">
        <f>'[1]Data - V2'!E13</f>
        <v>1889672</v>
      </c>
      <c r="F14" s="6">
        <f>'[1]Data - V2'!F13</f>
        <v>1495836</v>
      </c>
      <c r="G14" s="7">
        <f>'[1]Data - V2'!G13</f>
        <v>7703280165</v>
      </c>
    </row>
    <row r="15" spans="1:7" x14ac:dyDescent="0.25">
      <c r="A15" s="3" t="s">
        <v>31</v>
      </c>
      <c r="B15" s="3" t="s">
        <v>32</v>
      </c>
      <c r="C15" s="4">
        <f>'[1]Data - V2'!C14</f>
        <v>1298291.25</v>
      </c>
      <c r="D15" s="6">
        <f>'[1]Data - V2'!D14</f>
        <v>788617.19088041841</v>
      </c>
      <c r="E15" s="5">
        <f>'[1]Data - V2'!E14</f>
        <v>326723</v>
      </c>
      <c r="F15" s="6">
        <f>'[1]Data - V2'!F14</f>
        <v>244117</v>
      </c>
      <c r="G15" s="7">
        <f>'[1]Data - V2'!G14</f>
        <v>1544832752</v>
      </c>
    </row>
    <row r="16" spans="1:7" x14ac:dyDescent="0.25">
      <c r="A16" s="3" t="s">
        <v>33</v>
      </c>
      <c r="B16" s="3" t="s">
        <v>34</v>
      </c>
      <c r="C16" s="4">
        <f>'[1]Data - V2'!C15</f>
        <v>1552785.125</v>
      </c>
      <c r="D16" s="6">
        <f>'[1]Data - V2'!D15</f>
        <v>775891.04042911518</v>
      </c>
      <c r="E16" s="5">
        <f>'[1]Data - V2'!E15</f>
        <v>239475</v>
      </c>
      <c r="F16" s="6">
        <f>'[1]Data - V2'!F15</f>
        <v>181129</v>
      </c>
      <c r="G16" s="7">
        <f>'[1]Data - V2'!G15</f>
        <v>1550009910</v>
      </c>
    </row>
    <row r="17" spans="1:7" x14ac:dyDescent="0.25">
      <c r="A17" s="3" t="s">
        <v>35</v>
      </c>
      <c r="B17" s="3" t="s">
        <v>36</v>
      </c>
      <c r="C17" s="4">
        <f>'[1]Data - V2'!C16</f>
        <v>12805608</v>
      </c>
      <c r="D17" s="6">
        <f>'[1]Data - V2'!D16</f>
        <v>7362620.979228016</v>
      </c>
      <c r="E17" s="5">
        <f>'[1]Data - V2'!E16</f>
        <v>2884845</v>
      </c>
      <c r="F17" s="6">
        <f>'[1]Data - V2'!F16</f>
        <v>2471471</v>
      </c>
      <c r="G17" s="7">
        <f>'[1]Data - V2'!G16</f>
        <v>13108300549</v>
      </c>
    </row>
    <row r="18" spans="1:7" x14ac:dyDescent="0.25">
      <c r="A18" s="3" t="s">
        <v>37</v>
      </c>
      <c r="B18" s="3" t="s">
        <v>38</v>
      </c>
      <c r="C18" s="4">
        <f>'[1]Data - V2'!C17</f>
        <v>6356050.5</v>
      </c>
      <c r="D18" s="6">
        <f>'[1]Data - V2'!D17</f>
        <v>3543807.136253831</v>
      </c>
      <c r="E18" s="5">
        <f>'[1]Data - V2'!E17</f>
        <v>1035684</v>
      </c>
      <c r="F18" s="6">
        <f>'[1]Data - V2'!F17</f>
        <v>942361</v>
      </c>
      <c r="G18" s="7">
        <f>'[1]Data - V2'!G17</f>
        <v>6473460496</v>
      </c>
    </row>
    <row r="19" spans="1:7" x14ac:dyDescent="0.25">
      <c r="A19" s="3" t="s">
        <v>39</v>
      </c>
      <c r="B19" s="3" t="s">
        <v>40</v>
      </c>
      <c r="C19" s="4">
        <f>'[1]Data - V2'!C18</f>
        <v>2997905</v>
      </c>
      <c r="D19" s="6">
        <f>'[1]Data - V2'!D18</f>
        <v>1834077.71282458</v>
      </c>
      <c r="E19" s="5">
        <f>'[1]Data - V2'!E18</f>
        <v>570619</v>
      </c>
      <c r="F19" s="6">
        <f>'[1]Data - V2'!F18</f>
        <v>434825</v>
      </c>
      <c r="G19" s="7">
        <f>'[1]Data - V2'!G18</f>
        <v>3285706204</v>
      </c>
    </row>
    <row r="20" spans="1:7" x14ac:dyDescent="0.25">
      <c r="A20" s="3" t="s">
        <v>41</v>
      </c>
      <c r="B20" s="3" t="s">
        <v>42</v>
      </c>
      <c r="C20" s="4">
        <f>'[1]Data - V2'!C19</f>
        <v>2785742.25</v>
      </c>
      <c r="D20" s="6">
        <f>'[1]Data - V2'!D19</f>
        <v>1570344.8751740453</v>
      </c>
      <c r="E20" s="5">
        <f>'[1]Data - V2'!E19</f>
        <v>541866</v>
      </c>
      <c r="F20" s="6">
        <f>'[1]Data - V2'!F19</f>
        <v>320310</v>
      </c>
      <c r="G20" s="7">
        <f>'[1]Data - V2'!G19</f>
        <v>2620639625</v>
      </c>
    </row>
    <row r="21" spans="1:7" x14ac:dyDescent="0.25">
      <c r="A21" s="3" t="s">
        <v>43</v>
      </c>
      <c r="B21" s="3" t="s">
        <v>44</v>
      </c>
      <c r="C21" s="4">
        <f>'[1]Data - V2'!C20</f>
        <v>4301251</v>
      </c>
      <c r="D21" s="6">
        <f>'[1]Data - V2'!D20</f>
        <v>2176437.2411308265</v>
      </c>
      <c r="E21" s="5">
        <f>'[1]Data - V2'!E20</f>
        <v>913888</v>
      </c>
      <c r="F21" s="6">
        <f>'[1]Data - V2'!F20</f>
        <v>723846</v>
      </c>
      <c r="G21" s="7">
        <f>'[1]Data - V2'!G20</f>
        <v>5623093689</v>
      </c>
    </row>
    <row r="22" spans="1:7" x14ac:dyDescent="0.25">
      <c r="A22" s="3" t="s">
        <v>45</v>
      </c>
      <c r="B22" s="3" t="s">
        <v>46</v>
      </c>
      <c r="C22" s="4">
        <f>'[1]Data - V2'!C21</f>
        <v>4468767</v>
      </c>
      <c r="D22" s="6">
        <f>'[1]Data - V2'!D21</f>
        <v>2249887.944792273</v>
      </c>
      <c r="E22" s="5">
        <f>'[1]Data - V2'!E21</f>
        <v>1166021</v>
      </c>
      <c r="F22" s="6">
        <f>'[1]Data - V2'!F21</f>
        <v>980581</v>
      </c>
      <c r="G22" s="7">
        <f>'[1]Data - V2'!G21</f>
        <v>6258944289</v>
      </c>
    </row>
    <row r="23" spans="1:7" x14ac:dyDescent="0.25">
      <c r="A23" s="3" t="s">
        <v>47</v>
      </c>
      <c r="B23" s="3" t="s">
        <v>48</v>
      </c>
      <c r="C23" s="4">
        <f>'[1]Data - V2'!C22</f>
        <v>1307175</v>
      </c>
      <c r="D23" s="6">
        <f>'[1]Data - V2'!D22</f>
        <v>776243.51776218391</v>
      </c>
      <c r="E23" s="5">
        <f>'[1]Data - V2'!E22</f>
        <v>362063</v>
      </c>
      <c r="F23" s="6">
        <f>'[1]Data - V2'!F22</f>
        <v>270558</v>
      </c>
      <c r="G23" s="7">
        <f>'[1]Data - V2'!G22</f>
        <v>2234377802</v>
      </c>
    </row>
    <row r="24" spans="1:7" x14ac:dyDescent="0.25">
      <c r="A24" s="3" t="s">
        <v>49</v>
      </c>
      <c r="B24" s="3" t="s">
        <v>50</v>
      </c>
      <c r="C24" s="4">
        <f>'[1]Data - V2'!C23</f>
        <v>5769205</v>
      </c>
      <c r="D24" s="6">
        <f>'[1]Data - V2'!D23</f>
        <v>3973154.1688084607</v>
      </c>
      <c r="E24" s="5">
        <f>'[1]Data - V2'!E23</f>
        <v>928906</v>
      </c>
      <c r="F24" s="6">
        <f>'[1]Data - V2'!F23</f>
        <v>763998</v>
      </c>
      <c r="G24" s="7">
        <f>'[1]Data - V2'!G23</f>
        <v>7399661449</v>
      </c>
    </row>
    <row r="25" spans="1:7" x14ac:dyDescent="0.25">
      <c r="A25" s="3" t="s">
        <v>51</v>
      </c>
      <c r="B25" s="3" t="s">
        <v>52</v>
      </c>
      <c r="C25" s="4">
        <f>'[1]Data - V2'!C24</f>
        <v>6569638.5</v>
      </c>
      <c r="D25" s="6">
        <f>'[1]Data - V2'!D24</f>
        <v>4443357.6373343449</v>
      </c>
      <c r="E25" s="5">
        <f>'[1]Data - V2'!E24</f>
        <v>1622820</v>
      </c>
      <c r="F25" s="6">
        <f>'[1]Data - V2'!F24</f>
        <v>1046563</v>
      </c>
      <c r="G25" s="7">
        <f>'[1]Data - V2'!G24</f>
        <v>13152502102</v>
      </c>
    </row>
    <row r="26" spans="1:7" x14ac:dyDescent="0.25">
      <c r="A26" s="3" t="s">
        <v>53</v>
      </c>
      <c r="B26" s="3" t="s">
        <v>54</v>
      </c>
      <c r="C26" s="4">
        <f>'[1]Data - V2'!C25</f>
        <v>9737212</v>
      </c>
      <c r="D26" s="6">
        <f>'[1]Data - V2'!D25</f>
        <v>5639716.8463373221</v>
      </c>
      <c r="E26" s="5">
        <f>'[1]Data - V2'!E25</f>
        <v>1997339</v>
      </c>
      <c r="F26" s="6">
        <f>'[1]Data - V2'!F25</f>
        <v>1724772</v>
      </c>
      <c r="G26" s="7">
        <f>'[1]Data - V2'!G25</f>
        <v>11895180142</v>
      </c>
    </row>
    <row r="27" spans="1:7" x14ac:dyDescent="0.25">
      <c r="A27" s="3" t="s">
        <v>55</v>
      </c>
      <c r="B27" s="3" t="s">
        <v>56</v>
      </c>
      <c r="C27" s="4">
        <f>'[1]Data - V2'!C26</f>
        <v>5235715.5</v>
      </c>
      <c r="D27" s="6">
        <f>'[1]Data - V2'!D26</f>
        <v>3462750.0085201222</v>
      </c>
      <c r="E27" s="5">
        <f>'[1]Data - V2'!E26</f>
        <v>1395952</v>
      </c>
      <c r="F27" s="6">
        <f>'[1]Data - V2'!F26</f>
        <v>666928</v>
      </c>
      <c r="G27" s="7">
        <f>'[1]Data - V2'!G26</f>
        <v>8286986422</v>
      </c>
    </row>
    <row r="28" spans="1:7" x14ac:dyDescent="0.25">
      <c r="A28" s="3" t="s">
        <v>57</v>
      </c>
      <c r="B28" s="3" t="s">
        <v>58</v>
      </c>
      <c r="C28" s="4">
        <f>'[1]Data - V2'!C27</f>
        <v>2931505.75</v>
      </c>
      <c r="D28" s="6">
        <f>'[1]Data - V2'!D27</f>
        <v>1441896.1287727361</v>
      </c>
      <c r="E28" s="5">
        <f>'[1]Data - V2'!E27</f>
        <v>662450</v>
      </c>
      <c r="F28" s="6">
        <f>'[1]Data - V2'!F27</f>
        <v>556334</v>
      </c>
      <c r="G28" s="7">
        <f>'[1]Data - V2'!G27</f>
        <v>4169864488</v>
      </c>
    </row>
    <row r="29" spans="1:7" x14ac:dyDescent="0.25">
      <c r="A29" s="3" t="s">
        <v>59</v>
      </c>
      <c r="B29" s="3" t="s">
        <v>60</v>
      </c>
      <c r="C29" s="4">
        <f>'[1]Data - V2'!C28</f>
        <v>5938243</v>
      </c>
      <c r="D29" s="6">
        <f>'[1]Data - V2'!D28</f>
        <v>3462866.6262707692</v>
      </c>
      <c r="E29" s="5">
        <f>'[1]Data - V2'!E28</f>
        <v>974810</v>
      </c>
      <c r="F29" s="6">
        <f>'[1]Data - V2'!F28</f>
        <v>843371</v>
      </c>
      <c r="G29" s="7">
        <f>'[1]Data - V2'!G28</f>
        <v>7453930327</v>
      </c>
    </row>
    <row r="30" spans="1:7" x14ac:dyDescent="0.25">
      <c r="A30" s="3" t="s">
        <v>61</v>
      </c>
      <c r="B30" s="3" t="s">
        <v>62</v>
      </c>
      <c r="C30" s="4">
        <f>'[1]Data - V2'!C29</f>
        <v>978695.25</v>
      </c>
      <c r="D30" s="6">
        <f>'[1]Data - V2'!D29</f>
        <v>501078.13454055809</v>
      </c>
      <c r="E30" s="5">
        <f>'[1]Data - V2'!E29</f>
        <v>214967</v>
      </c>
      <c r="F30" s="6">
        <f>'[1]Data - V2'!F29</f>
        <v>99572</v>
      </c>
      <c r="G30" s="7">
        <f>'[1]Data - V2'!G29</f>
        <v>949083689</v>
      </c>
    </row>
    <row r="31" spans="1:7" x14ac:dyDescent="0.25">
      <c r="A31" s="3" t="s">
        <v>63</v>
      </c>
      <c r="B31" s="3" t="s">
        <v>64</v>
      </c>
      <c r="C31" s="4">
        <f>'[1]Data - V2'!C30</f>
        <v>1806568.625</v>
      </c>
      <c r="D31" s="6">
        <f>'[1]Data - V2'!D30</f>
        <v>1115204.4802653787</v>
      </c>
      <c r="E31" s="5">
        <f>'[1]Data - V2'!E30</f>
        <v>317231</v>
      </c>
      <c r="F31" s="6">
        <f>'[1]Data - V2'!F30</f>
        <v>215718</v>
      </c>
      <c r="G31" s="7">
        <f>'[1]Data - V2'!G30</f>
        <v>1592108338</v>
      </c>
    </row>
    <row r="32" spans="1:7" x14ac:dyDescent="0.25">
      <c r="A32" s="3" t="s">
        <v>65</v>
      </c>
      <c r="B32" s="3" t="s">
        <v>66</v>
      </c>
      <c r="C32" s="4">
        <f>'[1]Data - V2'!C31</f>
        <v>2661854</v>
      </c>
      <c r="D32" s="6">
        <f>'[1]Data - V2'!D31</f>
        <v>1450313.7621289482</v>
      </c>
      <c r="E32" s="5">
        <f>'[1]Data - V2'!E31</f>
        <v>401785</v>
      </c>
      <c r="F32" s="6">
        <f>'[1]Data - V2'!F31</f>
        <v>252118</v>
      </c>
      <c r="G32" s="7">
        <f>'[1]Data - V2'!G31</f>
        <v>1447268128</v>
      </c>
    </row>
    <row r="33" spans="1:7" x14ac:dyDescent="0.25">
      <c r="A33" s="3" t="s">
        <v>67</v>
      </c>
      <c r="B33" s="3" t="s">
        <v>68</v>
      </c>
      <c r="C33" s="4">
        <f>'[1]Data - V2'!C32</f>
        <v>1301366.75</v>
      </c>
      <c r="D33" s="6">
        <f>'[1]Data - V2'!D32</f>
        <v>952690.08485782123</v>
      </c>
      <c r="E33" s="5">
        <f>'[1]Data - V2'!E32</f>
        <v>208787</v>
      </c>
      <c r="F33" s="6">
        <f>'[1]Data - V2'!F32</f>
        <v>128906</v>
      </c>
      <c r="G33" s="7">
        <f>'[1]Data - V2'!G32</f>
        <v>1243969694</v>
      </c>
    </row>
    <row r="34" spans="1:7" x14ac:dyDescent="0.25">
      <c r="A34" s="3" t="s">
        <v>69</v>
      </c>
      <c r="B34" s="3" t="s">
        <v>70</v>
      </c>
      <c r="C34" s="4">
        <f>'[1]Data - V2'!C33</f>
        <v>8661772</v>
      </c>
      <c r="D34" s="6">
        <f>'[1]Data - V2'!D33</f>
        <v>5826286.8986740075</v>
      </c>
      <c r="E34" s="5">
        <f>'[1]Data - V2'!E33</f>
        <v>1444299</v>
      </c>
      <c r="F34" s="6">
        <f>'[1]Data - V2'!F33</f>
        <v>1089830</v>
      </c>
      <c r="G34" s="7">
        <f>'[1]Data - V2'!G33</f>
        <v>9221716097</v>
      </c>
    </row>
    <row r="35" spans="1:7" x14ac:dyDescent="0.25">
      <c r="A35" s="3" t="s">
        <v>71</v>
      </c>
      <c r="B35" s="3" t="s">
        <v>72</v>
      </c>
      <c r="C35" s="4">
        <f>'[1]Data - V2'!C34</f>
        <v>2026684.125</v>
      </c>
      <c r="D35" s="6">
        <f>'[1]Data - V2'!D34</f>
        <v>995764.68444728933</v>
      </c>
      <c r="E35" s="5">
        <f>'[1]Data - V2'!E34</f>
        <v>432285</v>
      </c>
      <c r="F35" s="6">
        <f>'[1]Data - V2'!F34</f>
        <v>441880</v>
      </c>
      <c r="G35" s="7">
        <f>'[1]Data - V2'!G34</f>
        <v>3286396184</v>
      </c>
    </row>
    <row r="36" spans="1:7" x14ac:dyDescent="0.25">
      <c r="A36" s="3" t="s">
        <v>73</v>
      </c>
      <c r="B36" s="3" t="s">
        <v>74</v>
      </c>
      <c r="C36" s="4">
        <f>'[1]Data - V2'!C35</f>
        <v>19314646</v>
      </c>
      <c r="D36" s="6">
        <f>'[1]Data - V2'!D35</f>
        <v>11286396.02544928</v>
      </c>
      <c r="E36" s="5">
        <f>'[1]Data - V2'!E35</f>
        <v>6276701</v>
      </c>
      <c r="F36" s="6">
        <f>'[1]Data - V2'!F35</f>
        <v>4263194</v>
      </c>
      <c r="G36" s="7">
        <f>'[1]Data - V2'!G35</f>
        <v>51788041221</v>
      </c>
    </row>
    <row r="37" spans="1:7" x14ac:dyDescent="0.25">
      <c r="A37" s="3" t="s">
        <v>75</v>
      </c>
      <c r="B37" s="3" t="s">
        <v>76</v>
      </c>
      <c r="C37" s="4">
        <f>'[1]Data - V2'!C36</f>
        <v>9376616</v>
      </c>
      <c r="D37" s="6">
        <f>'[1]Data - V2'!D36</f>
        <v>5098422.231726639</v>
      </c>
      <c r="E37" s="5">
        <f>'[1]Data - V2'!E36</f>
        <v>2088294</v>
      </c>
      <c r="F37" s="6">
        <f>'[1]Data - V2'!F36</f>
        <v>1461915</v>
      </c>
      <c r="G37" s="7">
        <f>'[1]Data - V2'!G36</f>
        <v>10211202177</v>
      </c>
    </row>
    <row r="38" spans="1:7" x14ac:dyDescent="0.25">
      <c r="A38" s="3" t="s">
        <v>77</v>
      </c>
      <c r="B38" s="3" t="s">
        <v>78</v>
      </c>
      <c r="C38" s="4">
        <f>'[1]Data - V2'!C37</f>
        <v>654970.9375</v>
      </c>
      <c r="D38" s="6">
        <f>'[1]Data - V2'!D37</f>
        <v>430014.71042376745</v>
      </c>
      <c r="E38" s="5">
        <f>'[1]Data - V2'!E37</f>
        <v>96501</v>
      </c>
      <c r="F38" s="6">
        <f>'[1]Data - V2'!F37</f>
        <v>61180</v>
      </c>
      <c r="G38" s="7">
        <f>'[1]Data - V2'!G37</f>
        <v>713793830</v>
      </c>
    </row>
    <row r="39" spans="1:7" x14ac:dyDescent="0.25">
      <c r="A39" s="3" t="s">
        <v>79</v>
      </c>
      <c r="B39" s="3" t="s">
        <v>80</v>
      </c>
      <c r="C39" s="4">
        <f>'[1]Data - V2'!C38</f>
        <v>11334251</v>
      </c>
      <c r="D39" s="6">
        <f>'[1]Data - V2'!D38</f>
        <v>6406586.3920488432</v>
      </c>
      <c r="E39" s="5">
        <f>'[1]Data - V2'!E38</f>
        <v>1817238</v>
      </c>
      <c r="F39" s="6">
        <f>'[1]Data - V2'!F38</f>
        <v>1893717</v>
      </c>
      <c r="G39" s="7">
        <f>'[1]Data - V2'!G38</f>
        <v>15405556893</v>
      </c>
    </row>
    <row r="40" spans="1:7" x14ac:dyDescent="0.25">
      <c r="A40" s="3" t="s">
        <v>81</v>
      </c>
      <c r="B40" s="3" t="s">
        <v>82</v>
      </c>
      <c r="C40" s="4">
        <f>'[1]Data - V2'!C39</f>
        <v>3720317.5</v>
      </c>
      <c r="D40" s="6">
        <f>'[1]Data - V2'!D39</f>
        <v>2043630.2145366694</v>
      </c>
      <c r="E40" s="5">
        <f>'[1]Data - V2'!E39</f>
        <v>697232</v>
      </c>
      <c r="F40" s="6">
        <f>'[1]Data - V2'!F39</f>
        <v>640504</v>
      </c>
      <c r="G40" s="7">
        <f>'[1]Data - V2'!G39</f>
        <v>4230970590</v>
      </c>
    </row>
    <row r="41" spans="1:7" x14ac:dyDescent="0.25">
      <c r="A41" s="3" t="s">
        <v>83</v>
      </c>
      <c r="B41" s="3" t="s">
        <v>84</v>
      </c>
      <c r="C41" s="4">
        <f>'[1]Data - V2'!C40</f>
        <v>3816614.25</v>
      </c>
      <c r="D41" s="6">
        <f>'[1]Data - V2'!D40</f>
        <v>2197973.0566444425</v>
      </c>
      <c r="E41" s="5">
        <f>'[1]Data - V2'!E40</f>
        <v>570635</v>
      </c>
      <c r="F41" s="6">
        <f>'[1]Data - V2'!F40</f>
        <v>475351</v>
      </c>
      <c r="G41" s="7">
        <f>'[1]Data - V2'!G40</f>
        <v>4309859291</v>
      </c>
    </row>
    <row r="42" spans="1:7" x14ac:dyDescent="0.25">
      <c r="A42" s="3" t="s">
        <v>85</v>
      </c>
      <c r="B42" s="3" t="s">
        <v>86</v>
      </c>
      <c r="C42" s="4">
        <f>'[1]Data - V2'!C41</f>
        <v>12584384</v>
      </c>
      <c r="D42" s="6">
        <f>'[1]Data - V2'!D41</f>
        <v>7625439.460720052</v>
      </c>
      <c r="E42" s="5">
        <f>'[1]Data - V2'!E41</f>
        <v>2265032</v>
      </c>
      <c r="F42" s="6">
        <f>'[1]Data - V2'!F41</f>
        <v>2009918</v>
      </c>
      <c r="G42" s="7">
        <f>'[1]Data - V2'!G41</f>
        <v>19772631841</v>
      </c>
    </row>
    <row r="43" spans="1:7" x14ac:dyDescent="0.25">
      <c r="A43" s="3" t="s">
        <v>87</v>
      </c>
      <c r="B43" s="3" t="s">
        <v>88</v>
      </c>
      <c r="C43" s="4">
        <f>'[1]Data - V2'!C42</f>
        <v>1042956.1875</v>
      </c>
      <c r="D43" s="6">
        <f>'[1]Data - V2'!D42</f>
        <v>642217.61108881235</v>
      </c>
      <c r="E43" s="5">
        <f>'[1]Data - V2'!E42</f>
        <v>277071</v>
      </c>
      <c r="F43" s="6">
        <f>'[1]Data - V2'!F42</f>
        <v>164357</v>
      </c>
      <c r="G43" s="7">
        <f>'[1]Data - V2'!G42</f>
        <v>1961071462</v>
      </c>
    </row>
    <row r="44" spans="1:7" x14ac:dyDescent="0.25">
      <c r="A44" s="3" t="s">
        <v>89</v>
      </c>
      <c r="B44" s="3" t="s">
        <v>90</v>
      </c>
      <c r="C44" s="4">
        <f>'[1]Data - V2'!C43</f>
        <v>4569375.5</v>
      </c>
      <c r="D44" s="6">
        <f>'[1]Data - V2'!D43</f>
        <v>2297842.459383483</v>
      </c>
      <c r="E44" s="5">
        <f>'[1]Data - V2'!E43</f>
        <v>904614</v>
      </c>
      <c r="F44" s="6">
        <f>'[1]Data - V2'!F43</f>
        <v>743898</v>
      </c>
      <c r="G44" s="7">
        <f>'[1]Data - V2'!G43</f>
        <v>4636071692</v>
      </c>
    </row>
    <row r="45" spans="1:7" x14ac:dyDescent="0.25">
      <c r="A45" s="3" t="s">
        <v>91</v>
      </c>
      <c r="B45" s="3" t="s">
        <v>92</v>
      </c>
      <c r="C45" s="4">
        <f>'[1]Data - V2'!C44</f>
        <v>808996.875</v>
      </c>
      <c r="D45" s="6">
        <f>'[1]Data - V2'!D44</f>
        <v>462029.7754564283</v>
      </c>
      <c r="E45" s="5">
        <f>'[1]Data - V2'!E44</f>
        <v>106273</v>
      </c>
      <c r="F45" s="6">
        <f>'[1]Data - V2'!F44</f>
        <v>105289</v>
      </c>
      <c r="G45" s="7">
        <f>'[1]Data - V2'!G44</f>
        <v>751418305</v>
      </c>
    </row>
    <row r="46" spans="1:7" x14ac:dyDescent="0.25">
      <c r="A46" s="3" t="s">
        <v>93</v>
      </c>
      <c r="B46" s="3" t="s">
        <v>94</v>
      </c>
      <c r="C46" s="4">
        <f>'[1]Data - V2'!C45</f>
        <v>6323933.5</v>
      </c>
      <c r="D46" s="6">
        <f>'[1]Data - V2'!D45</f>
        <v>3215312.1324729919</v>
      </c>
      <c r="E46" s="5">
        <f>'[1]Data - V2'!E45</f>
        <v>1436971</v>
      </c>
      <c r="F46" s="6">
        <f>'[1]Data - V2'!F45</f>
        <v>1221298</v>
      </c>
      <c r="G46" s="7">
        <f>'[1]Data - V2'!G45</f>
        <v>7956732957</v>
      </c>
    </row>
    <row r="47" spans="1:7" x14ac:dyDescent="0.25">
      <c r="A47" s="3" t="s">
        <v>95</v>
      </c>
      <c r="B47" s="3" t="s">
        <v>96</v>
      </c>
      <c r="C47" s="4">
        <f>'[1]Data - V2'!C46</f>
        <v>25373166</v>
      </c>
      <c r="D47" s="6">
        <f>'[1]Data - V2'!D46</f>
        <v>13106161.257021897</v>
      </c>
      <c r="E47" s="5">
        <f>'[1]Data - V2'!E46</f>
        <v>4769534</v>
      </c>
      <c r="F47" s="6">
        <f>'[1]Data - V2'!F46</f>
        <v>3743707</v>
      </c>
      <c r="G47" s="7">
        <f>'[1]Data - V2'!G46</f>
        <v>27011324822</v>
      </c>
    </row>
    <row r="48" spans="1:7" x14ac:dyDescent="0.25">
      <c r="A48" s="3" t="s">
        <v>97</v>
      </c>
      <c r="B48" s="3" t="s">
        <v>98</v>
      </c>
      <c r="C48" s="4">
        <f>'[1]Data - V2'!C47</f>
        <v>2821433.75</v>
      </c>
      <c r="D48" s="6">
        <f>'[1]Data - V2'!D47</f>
        <v>1635295.925413609</v>
      </c>
      <c r="E48" s="5">
        <f>'[1]Data - V2'!E47</f>
        <v>497356</v>
      </c>
      <c r="F48" s="6">
        <f>'[1]Data - V2'!F47</f>
        <v>260186</v>
      </c>
      <c r="G48" s="7">
        <f>'[1]Data - V2'!G47</f>
        <v>1794587075</v>
      </c>
    </row>
    <row r="49" spans="1:7" x14ac:dyDescent="0.25">
      <c r="A49" s="3" t="s">
        <v>99</v>
      </c>
      <c r="B49" s="3" t="s">
        <v>100</v>
      </c>
      <c r="C49" s="4">
        <f>'[1]Data - V2'!C48</f>
        <v>619353.375</v>
      </c>
      <c r="D49" s="6">
        <f>'[1]Data - V2'!D48</f>
        <v>395740.63415384281</v>
      </c>
      <c r="E49" s="5">
        <f>'[1]Data - V2'!E48</f>
        <v>182296</v>
      </c>
      <c r="F49" s="6">
        <f>'[1]Data - V2'!F48</f>
        <v>132449</v>
      </c>
      <c r="G49" s="7">
        <f>'[1]Data - V2'!G48</f>
        <v>1258455394</v>
      </c>
    </row>
    <row r="50" spans="1:7" x14ac:dyDescent="0.25">
      <c r="A50" s="3" t="s">
        <v>101</v>
      </c>
      <c r="B50" s="3" t="s">
        <v>102</v>
      </c>
      <c r="C50" s="4">
        <f>'[1]Data - V2'!C49</f>
        <v>7873385.5</v>
      </c>
      <c r="D50" s="6">
        <f>'[1]Data - V2'!D49</f>
        <v>5164473.982846735</v>
      </c>
      <c r="E50" s="5">
        <f>'[1]Data - V2'!E49</f>
        <v>982150</v>
      </c>
      <c r="F50" s="6">
        <f>'[1]Data - V2'!F49</f>
        <v>852387</v>
      </c>
      <c r="G50" s="7">
        <f>'[1]Data - V2'!G49</f>
        <v>6672804559</v>
      </c>
    </row>
    <row r="51" spans="1:7" x14ac:dyDescent="0.25">
      <c r="A51" s="3" t="s">
        <v>103</v>
      </c>
      <c r="B51" s="3" t="s">
        <v>104</v>
      </c>
      <c r="C51" s="4">
        <f>'[1]Data - V2'!C50</f>
        <v>6770326</v>
      </c>
      <c r="D51" s="6">
        <f>'[1]Data - V2'!D50</f>
        <v>4078566.369532112</v>
      </c>
      <c r="E51" s="5">
        <f>'[1]Data - V2'!E50</f>
        <v>1442682</v>
      </c>
      <c r="F51" s="6">
        <f>'[1]Data - V2'!F50</f>
        <v>992662</v>
      </c>
      <c r="G51" s="7">
        <f>'[1]Data - V2'!G50</f>
        <v>6975052001</v>
      </c>
    </row>
    <row r="52" spans="1:7" x14ac:dyDescent="0.25">
      <c r="A52" s="3" t="s">
        <v>105</v>
      </c>
      <c r="B52" s="3" t="s">
        <v>106</v>
      </c>
      <c r="C52" s="4">
        <f>'[1]Data - V2'!C51</f>
        <v>1816362</v>
      </c>
      <c r="D52" s="6">
        <f>'[1]Data - V2'!D51</f>
        <v>963587.93747329677</v>
      </c>
      <c r="E52" s="5">
        <f>'[1]Data - V2'!E51</f>
        <v>508769</v>
      </c>
      <c r="F52" s="6">
        <f>'[1]Data - V2'!F51</f>
        <v>319608</v>
      </c>
      <c r="G52" s="7">
        <f>'[1]Data - V2'!G51</f>
        <v>2769269700</v>
      </c>
    </row>
    <row r="53" spans="1:7" x14ac:dyDescent="0.25">
      <c r="A53" s="3" t="s">
        <v>107</v>
      </c>
      <c r="B53" s="3" t="s">
        <v>108</v>
      </c>
      <c r="C53" s="4">
        <f>'[1]Data - V2'!C52</f>
        <v>5648114</v>
      </c>
      <c r="D53" s="6">
        <f>'[1]Data - V2'!D52</f>
        <v>3536887.977611063</v>
      </c>
      <c r="E53" s="5">
        <f>'[1]Data - V2'!E52</f>
        <v>1099381</v>
      </c>
      <c r="F53" s="6">
        <f>'[1]Data - V2'!F52</f>
        <v>1012757</v>
      </c>
      <c r="G53" s="7">
        <f>'[1]Data - V2'!G52</f>
        <v>7031419790</v>
      </c>
    </row>
    <row r="54" spans="1:7" x14ac:dyDescent="0.25">
      <c r="A54" s="8" t="s">
        <v>109</v>
      </c>
      <c r="B54" s="8" t="s">
        <v>110</v>
      </c>
      <c r="C54" s="4">
        <f>'[1]Data - V2'!C53</f>
        <v>549871.625</v>
      </c>
      <c r="D54" s="6">
        <f>'[1]Data - V2'!D53</f>
        <v>338841.74967312842</v>
      </c>
      <c r="E54" s="5">
        <f>'[1]Data - V2'!E53</f>
        <v>62953</v>
      </c>
      <c r="F54" s="6">
        <f>'[1]Data - V2'!F53</f>
        <v>66306</v>
      </c>
      <c r="G54" s="7">
        <f>'[1]Data - V2'!G53</f>
        <v>544228281</v>
      </c>
    </row>
    <row r="55" spans="1:7" ht="15.95" customHeight="1" x14ac:dyDescent="0.25">
      <c r="A55" s="13" t="s">
        <v>113</v>
      </c>
      <c r="B55" s="14"/>
      <c r="C55" s="14"/>
      <c r="D55" s="14"/>
      <c r="E55" s="14"/>
      <c r="F55" s="14"/>
      <c r="G55" s="15"/>
    </row>
    <row r="56" spans="1:7" x14ac:dyDescent="0.25">
      <c r="A56" s="16"/>
      <c r="B56" s="17"/>
      <c r="C56" s="17"/>
      <c r="D56" s="17"/>
      <c r="E56" s="17"/>
      <c r="F56" s="17"/>
      <c r="G56" s="18"/>
    </row>
    <row r="57" spans="1:7" x14ac:dyDescent="0.25">
      <c r="A57" s="16"/>
      <c r="B57" s="17"/>
      <c r="C57" s="17"/>
      <c r="D57" s="17"/>
      <c r="E57" s="17"/>
      <c r="F57" s="17"/>
      <c r="G57" s="18"/>
    </row>
    <row r="58" spans="1:7" x14ac:dyDescent="0.25">
      <c r="A58" s="16"/>
      <c r="B58" s="17"/>
      <c r="C58" s="17"/>
      <c r="D58" s="17"/>
      <c r="E58" s="17"/>
      <c r="F58" s="17"/>
      <c r="G58" s="18"/>
    </row>
    <row r="59" spans="1:7" x14ac:dyDescent="0.25">
      <c r="A59" s="16"/>
      <c r="B59" s="17"/>
      <c r="C59" s="17"/>
      <c r="D59" s="17"/>
      <c r="E59" s="17"/>
      <c r="F59" s="17"/>
      <c r="G59" s="18"/>
    </row>
    <row r="60" spans="1:7" x14ac:dyDescent="0.25">
      <c r="A60" s="16"/>
      <c r="B60" s="17"/>
      <c r="C60" s="17"/>
      <c r="D60" s="17"/>
      <c r="E60" s="17"/>
      <c r="F60" s="17"/>
      <c r="G60" s="18"/>
    </row>
    <row r="61" spans="1:7" x14ac:dyDescent="0.25">
      <c r="A61" s="16"/>
      <c r="B61" s="17"/>
      <c r="C61" s="17"/>
      <c r="D61" s="17"/>
      <c r="E61" s="17"/>
      <c r="F61" s="17"/>
      <c r="G61" s="18"/>
    </row>
    <row r="62" spans="1:7" x14ac:dyDescent="0.25">
      <c r="A62" s="16"/>
      <c r="B62" s="17"/>
      <c r="C62" s="17"/>
      <c r="D62" s="17"/>
      <c r="E62" s="17"/>
      <c r="F62" s="17"/>
      <c r="G62" s="18"/>
    </row>
    <row r="63" spans="1:7" x14ac:dyDescent="0.25">
      <c r="A63" s="16"/>
      <c r="B63" s="17"/>
      <c r="C63" s="17"/>
      <c r="D63" s="17"/>
      <c r="E63" s="17"/>
      <c r="F63" s="17"/>
      <c r="G63" s="18"/>
    </row>
    <row r="64" spans="1:7" x14ac:dyDescent="0.25">
      <c r="A64" s="16"/>
      <c r="B64" s="17"/>
      <c r="C64" s="17"/>
      <c r="D64" s="17"/>
      <c r="E64" s="17"/>
      <c r="F64" s="17"/>
      <c r="G64" s="18"/>
    </row>
    <row r="65" spans="1:7" x14ac:dyDescent="0.25">
      <c r="A65" s="16"/>
      <c r="B65" s="17"/>
      <c r="C65" s="17"/>
      <c r="D65" s="17"/>
      <c r="E65" s="17"/>
      <c r="F65" s="17"/>
      <c r="G65" s="18"/>
    </row>
    <row r="66" spans="1:7" x14ac:dyDescent="0.25">
      <c r="A66" s="19"/>
      <c r="B66" s="20"/>
      <c r="C66" s="20"/>
      <c r="D66" s="20"/>
      <c r="E66" s="20"/>
      <c r="F66" s="20"/>
      <c r="G66" s="21"/>
    </row>
  </sheetData>
  <mergeCells count="2">
    <mergeCell ref="A1:G1"/>
    <mergeCell ref="A55:G66"/>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abSelected="1" topLeftCell="A37" workbookViewId="0">
      <selection activeCell="L61" sqref="L61"/>
    </sheetView>
  </sheetViews>
  <sheetFormatPr defaultRowHeight="15.75" x14ac:dyDescent="0.25"/>
  <cols>
    <col min="1" max="1" width="5.125" bestFit="1" customWidth="1"/>
    <col min="2" max="2" width="17.25" bestFit="1" customWidth="1"/>
    <col min="3" max="3" width="14.75" bestFit="1" customWidth="1"/>
    <col min="4" max="4" width="27.875" bestFit="1" customWidth="1"/>
    <col min="5" max="5" width="13.75" bestFit="1" customWidth="1"/>
    <col min="6" max="6" width="16.875" customWidth="1"/>
    <col min="7" max="7" width="20.25" customWidth="1"/>
  </cols>
  <sheetData>
    <row r="1" spans="1:7" x14ac:dyDescent="0.25">
      <c r="A1" s="11" t="s">
        <v>111</v>
      </c>
      <c r="B1" s="12"/>
      <c r="C1" s="12"/>
      <c r="D1" s="12"/>
      <c r="E1" s="12"/>
      <c r="F1" s="12"/>
      <c r="G1" s="12"/>
    </row>
    <row r="2" spans="1:7" ht="31.5" x14ac:dyDescent="0.25">
      <c r="A2" s="1" t="s">
        <v>0</v>
      </c>
      <c r="B2" s="1" t="s">
        <v>1</v>
      </c>
      <c r="C2" s="2" t="s">
        <v>2</v>
      </c>
      <c r="D2" s="1" t="s">
        <v>3</v>
      </c>
      <c r="E2" s="2" t="s">
        <v>4</v>
      </c>
      <c r="F2" s="1" t="s">
        <v>5</v>
      </c>
      <c r="G2" s="1" t="s">
        <v>6</v>
      </c>
    </row>
    <row r="3" spans="1:7" x14ac:dyDescent="0.25">
      <c r="A3" s="3" t="s">
        <v>7</v>
      </c>
      <c r="B3" s="3" t="s">
        <v>8</v>
      </c>
      <c r="C3" s="9">
        <f>'[1]Data - V3'!C2</f>
        <v>307468461.4375</v>
      </c>
      <c r="D3" s="9">
        <f>'[1]Data - V3'!D2</f>
        <v>175385922.9025884</v>
      </c>
      <c r="E3" s="9">
        <f>'[1]Data - V3'!E2</f>
        <v>63881760</v>
      </c>
      <c r="F3" s="9">
        <f>'[1]Data - V3'!F2</f>
        <v>50148749</v>
      </c>
      <c r="G3" s="9">
        <f>'[1]Data - V3'!G2</f>
        <v>334695796448</v>
      </c>
    </row>
    <row r="4" spans="1:7" x14ac:dyDescent="0.25">
      <c r="A4" s="3" t="s">
        <v>9</v>
      </c>
      <c r="B4" s="3" t="s">
        <v>10</v>
      </c>
      <c r="C4" s="4">
        <f>'[1]Data - V3'!C3</f>
        <v>4718503.5</v>
      </c>
      <c r="D4" s="6">
        <f>'[1]Data - V3'!D3</f>
        <v>2533870.9437217722</v>
      </c>
      <c r="E4" s="5">
        <f>'[1]Data - V3'!E3</f>
        <v>710762</v>
      </c>
      <c r="F4" s="6">
        <f>'[1]Data - V3'!F3</f>
        <v>727712</v>
      </c>
      <c r="G4" s="7">
        <f>'[1]Data - V3'!G3</f>
        <v>3432665023</v>
      </c>
    </row>
    <row r="5" spans="1:7" x14ac:dyDescent="0.25">
      <c r="A5" s="3" t="s">
        <v>11</v>
      </c>
      <c r="B5" s="3" t="s">
        <v>12</v>
      </c>
      <c r="C5" s="4">
        <f>'[1]Data - V3'!C4</f>
        <v>703106.375</v>
      </c>
      <c r="D5" s="6">
        <f>'[1]Data - V3'!D4</f>
        <v>446701.34039276832</v>
      </c>
      <c r="E5" s="5">
        <f>'[1]Data - V3'!E4</f>
        <v>134345</v>
      </c>
      <c r="F5" s="6">
        <f>'[1]Data - V3'!F4</f>
        <v>110132</v>
      </c>
      <c r="G5" s="7">
        <f>'[1]Data - V3'!G4</f>
        <v>1187208628</v>
      </c>
    </row>
    <row r="6" spans="1:7" x14ac:dyDescent="0.25">
      <c r="A6" s="3" t="s">
        <v>13</v>
      </c>
      <c r="B6" s="3" t="s">
        <v>14</v>
      </c>
      <c r="C6" s="4">
        <f>'[1]Data - V3'!C5</f>
        <v>6632165</v>
      </c>
      <c r="D6" s="6">
        <f>'[1]Data - V3'!D5</f>
        <v>3517099.7731132526</v>
      </c>
      <c r="E6" s="5">
        <f>'[1]Data - V3'!E5</f>
        <v>1665493</v>
      </c>
      <c r="F6" s="6">
        <f>'[1]Data - V3'!F5</f>
        <v>1149975</v>
      </c>
      <c r="G6" s="7">
        <f>'[1]Data - V3'!G5</f>
        <v>8842790551</v>
      </c>
    </row>
    <row r="7" spans="1:7" x14ac:dyDescent="0.25">
      <c r="A7" s="3" t="s">
        <v>15</v>
      </c>
      <c r="B7" s="3" t="s">
        <v>16</v>
      </c>
      <c r="C7" s="4">
        <f>'[1]Data - V3'!C6</f>
        <v>2894530.25</v>
      </c>
      <c r="D7" s="6">
        <f>'[1]Data - V3'!D6</f>
        <v>1411911.253579139</v>
      </c>
      <c r="E7" s="5">
        <f>'[1]Data - V3'!E6</f>
        <v>677564</v>
      </c>
      <c r="F7" s="6">
        <f>'[1]Data - V3'!F6</f>
        <v>510363</v>
      </c>
      <c r="G7" s="7">
        <f>'[1]Data - V3'!G6</f>
        <v>2994938047</v>
      </c>
    </row>
    <row r="8" spans="1:7" x14ac:dyDescent="0.25">
      <c r="A8" s="3" t="s">
        <v>17</v>
      </c>
      <c r="B8" s="3" t="s">
        <v>18</v>
      </c>
      <c r="C8" s="4">
        <f>'[1]Data - V3'!C7</f>
        <v>37428844</v>
      </c>
      <c r="D8" s="6">
        <f>'[1]Data - V3'!D7</f>
        <v>20075759.894365348</v>
      </c>
      <c r="E8" s="5">
        <f>'[1]Data - V3'!E7</f>
        <v>9121390</v>
      </c>
      <c r="F8" s="6">
        <f>'[1]Data - V3'!F7</f>
        <v>7178279</v>
      </c>
      <c r="G8" s="7">
        <f>'[1]Data - V3'!G7</f>
        <v>47500326506</v>
      </c>
    </row>
    <row r="9" spans="1:7" x14ac:dyDescent="0.25">
      <c r="A9" s="3" t="s">
        <v>19</v>
      </c>
      <c r="B9" s="3" t="s">
        <v>20</v>
      </c>
      <c r="C9" s="4">
        <f>'[1]Data - V3'!C8</f>
        <v>5038697.5</v>
      </c>
      <c r="D9" s="6">
        <f>'[1]Data - V3'!D8</f>
        <v>3274164.3195550493</v>
      </c>
      <c r="E9" s="5">
        <f>'[1]Data - V3'!E8</f>
        <v>623907</v>
      </c>
      <c r="F9" s="6">
        <f>'[1]Data - V3'!F8</f>
        <v>504155</v>
      </c>
      <c r="G9" s="7">
        <f>'[1]Data - V3'!G8</f>
        <v>3617183552</v>
      </c>
    </row>
    <row r="10" spans="1:7" x14ac:dyDescent="0.25">
      <c r="A10" s="3" t="s">
        <v>21</v>
      </c>
      <c r="B10" s="3" t="s">
        <v>22</v>
      </c>
      <c r="C10" s="4">
        <f>'[1]Data - V3'!C9</f>
        <v>3507134.25</v>
      </c>
      <c r="D10" s="6">
        <f>'[1]Data - V3'!D9</f>
        <v>2466601.6219564704</v>
      </c>
      <c r="E10" s="5">
        <f>'[1]Data - V3'!E9</f>
        <v>714924</v>
      </c>
      <c r="F10" s="6">
        <f>'[1]Data - V3'!F9</f>
        <v>538438</v>
      </c>
      <c r="G10" s="7">
        <f>'[1]Data - V3'!G9</f>
        <v>4366256663</v>
      </c>
    </row>
    <row r="11" spans="1:7" x14ac:dyDescent="0.25">
      <c r="A11" s="3" t="s">
        <v>23</v>
      </c>
      <c r="B11" s="3" t="s">
        <v>24</v>
      </c>
      <c r="C11" s="4">
        <f>'[1]Data - V3'!C10</f>
        <v>891979.4375</v>
      </c>
      <c r="D11" s="6">
        <f>'[1]Data - V3'!D10</f>
        <v>543190.43085098267</v>
      </c>
      <c r="E11" s="5">
        <f>'[1]Data - V3'!E10</f>
        <v>155640</v>
      </c>
      <c r="F11" s="6">
        <f>'[1]Data - V3'!F10</f>
        <v>161973</v>
      </c>
      <c r="G11" s="7">
        <f>'[1]Data - V3'!G10</f>
        <v>1234022281</v>
      </c>
    </row>
    <row r="12" spans="1:7" x14ac:dyDescent="0.25">
      <c r="A12" s="3" t="s">
        <v>25</v>
      </c>
      <c r="B12" s="3" t="s">
        <v>26</v>
      </c>
      <c r="C12" s="4">
        <f>'[1]Data - V3'!C11</f>
        <v>613821.5</v>
      </c>
      <c r="D12" s="6">
        <f>'[1]Data - V3'!D11</f>
        <v>359409.68931454385</v>
      </c>
      <c r="E12" s="5">
        <f>'[1]Data - V3'!E11</f>
        <v>202541</v>
      </c>
      <c r="F12" s="6">
        <f>'[1]Data - V3'!F11</f>
        <v>159737</v>
      </c>
      <c r="G12" s="7">
        <f>'[1]Data - V3'!G11</f>
        <v>1743040706</v>
      </c>
    </row>
    <row r="13" spans="1:7" x14ac:dyDescent="0.25">
      <c r="A13" s="3" t="s">
        <v>27</v>
      </c>
      <c r="B13" s="3" t="s">
        <v>28</v>
      </c>
      <c r="C13" s="4">
        <f>'[1]Data - V3'!C12</f>
        <v>18771256</v>
      </c>
      <c r="D13" s="6">
        <f>'[1]Data - V3'!D12</f>
        <v>10337392.151321409</v>
      </c>
      <c r="E13" s="5">
        <f>'[1]Data - V3'!E12</f>
        <v>3261098</v>
      </c>
      <c r="F13" s="6">
        <f>'[1]Data - V3'!F12</f>
        <v>2792302</v>
      </c>
      <c r="G13" s="7">
        <f>'[1]Data - V3'!G12</f>
        <v>14057634069</v>
      </c>
    </row>
    <row r="14" spans="1:7" x14ac:dyDescent="0.25">
      <c r="A14" s="3" t="s">
        <v>29</v>
      </c>
      <c r="B14" s="3" t="s">
        <v>30</v>
      </c>
      <c r="C14" s="4">
        <f>'[1]Data - V3'!C13</f>
        <v>9757314</v>
      </c>
      <c r="D14" s="6">
        <f>'[1]Data - V3'!D13</f>
        <v>5151394.4813075075</v>
      </c>
      <c r="E14" s="5">
        <f>'[1]Data - V3'!E13</f>
        <v>1889672</v>
      </c>
      <c r="F14" s="6">
        <f>'[1]Data - V3'!F13</f>
        <v>1495836</v>
      </c>
      <c r="G14" s="7">
        <f>'[1]Data - V3'!G13</f>
        <v>6507546165</v>
      </c>
    </row>
    <row r="15" spans="1:7" x14ac:dyDescent="0.25">
      <c r="A15" s="3" t="s">
        <v>31</v>
      </c>
      <c r="B15" s="3" t="s">
        <v>32</v>
      </c>
      <c r="C15" s="4">
        <f>'[1]Data - V3'!C14</f>
        <v>1298291.25</v>
      </c>
      <c r="D15" s="6">
        <f>'[1]Data - V3'!D14</f>
        <v>788617.19088041841</v>
      </c>
      <c r="E15" s="5">
        <f>'[1]Data - V3'!E14</f>
        <v>326723</v>
      </c>
      <c r="F15" s="6">
        <f>'[1]Data - V3'!F14</f>
        <v>244117</v>
      </c>
      <c r="G15" s="7">
        <f>'[1]Data - V3'!G14</f>
        <v>1534768752</v>
      </c>
    </row>
    <row r="16" spans="1:7" x14ac:dyDescent="0.25">
      <c r="A16" s="3" t="s">
        <v>33</v>
      </c>
      <c r="B16" s="3" t="s">
        <v>34</v>
      </c>
      <c r="C16" s="4">
        <f>'[1]Data - V3'!C15</f>
        <v>1552785.125</v>
      </c>
      <c r="D16" s="6">
        <f>'[1]Data - V3'!D15</f>
        <v>775891.04042911518</v>
      </c>
      <c r="E16" s="5">
        <f>'[1]Data - V3'!E15</f>
        <v>239475</v>
      </c>
      <c r="F16" s="6">
        <f>'[1]Data - V3'!F15</f>
        <v>181129</v>
      </c>
      <c r="G16" s="7">
        <f>'[1]Data - V3'!G15</f>
        <v>1258873910</v>
      </c>
    </row>
    <row r="17" spans="1:7" x14ac:dyDescent="0.25">
      <c r="A17" s="3" t="s">
        <v>35</v>
      </c>
      <c r="B17" s="3" t="s">
        <v>36</v>
      </c>
      <c r="C17" s="4">
        <f>'[1]Data - V3'!C16</f>
        <v>12805608</v>
      </c>
      <c r="D17" s="6">
        <f>'[1]Data - V3'!D16</f>
        <v>7362620.979228016</v>
      </c>
      <c r="E17" s="5">
        <f>'[1]Data - V3'!E16</f>
        <v>2884845</v>
      </c>
      <c r="F17" s="6">
        <f>'[1]Data - V3'!F16</f>
        <v>2471471</v>
      </c>
      <c r="G17" s="7">
        <f>'[1]Data - V3'!G16</f>
        <v>10903885549</v>
      </c>
    </row>
    <row r="18" spans="1:7" x14ac:dyDescent="0.25">
      <c r="A18" s="3" t="s">
        <v>37</v>
      </c>
      <c r="B18" s="3" t="s">
        <v>38</v>
      </c>
      <c r="C18" s="4">
        <f>'[1]Data - V3'!C17</f>
        <v>6356050.5</v>
      </c>
      <c r="D18" s="6">
        <f>'[1]Data - V3'!D17</f>
        <v>3543807.136253831</v>
      </c>
      <c r="E18" s="5">
        <f>'[1]Data - V3'!E17</f>
        <v>1035684</v>
      </c>
      <c r="F18" s="6">
        <f>'[1]Data - V3'!F17</f>
        <v>942361</v>
      </c>
      <c r="G18" s="7">
        <f>'[1]Data - V3'!G17</f>
        <v>4942611496</v>
      </c>
    </row>
    <row r="19" spans="1:7" x14ac:dyDescent="0.25">
      <c r="A19" s="3" t="s">
        <v>39</v>
      </c>
      <c r="B19" s="3" t="s">
        <v>40</v>
      </c>
      <c r="C19" s="4">
        <f>'[1]Data - V3'!C18</f>
        <v>2997905</v>
      </c>
      <c r="D19" s="6">
        <f>'[1]Data - V3'!D18</f>
        <v>1834077.71282458</v>
      </c>
      <c r="E19" s="5">
        <f>'[1]Data - V3'!E18</f>
        <v>570619</v>
      </c>
      <c r="F19" s="6">
        <f>'[1]Data - V3'!F18</f>
        <v>434825</v>
      </c>
      <c r="G19" s="7">
        <f>'[1]Data - V3'!G18</f>
        <v>2430643204</v>
      </c>
    </row>
    <row r="20" spans="1:7" x14ac:dyDescent="0.25">
      <c r="A20" s="3" t="s">
        <v>41</v>
      </c>
      <c r="B20" s="3" t="s">
        <v>42</v>
      </c>
      <c r="C20" s="4">
        <f>'[1]Data - V3'!C19</f>
        <v>2785742.25</v>
      </c>
      <c r="D20" s="6">
        <f>'[1]Data - V3'!D19</f>
        <v>1570344.8751740453</v>
      </c>
      <c r="E20" s="5">
        <f>'[1]Data - V3'!E19</f>
        <v>541866</v>
      </c>
      <c r="F20" s="6">
        <f>'[1]Data - V3'!F19</f>
        <v>320310</v>
      </c>
      <c r="G20" s="7">
        <f>'[1]Data - V3'!G19</f>
        <v>2141124625</v>
      </c>
    </row>
    <row r="21" spans="1:7" x14ac:dyDescent="0.25">
      <c r="A21" s="3" t="s">
        <v>43</v>
      </c>
      <c r="B21" s="3" t="s">
        <v>44</v>
      </c>
      <c r="C21" s="4">
        <f>'[1]Data - V3'!C20</f>
        <v>4301251</v>
      </c>
      <c r="D21" s="6">
        <f>'[1]Data - V3'!D20</f>
        <v>2176437.2411308265</v>
      </c>
      <c r="E21" s="5">
        <f>'[1]Data - V3'!E20</f>
        <v>913888</v>
      </c>
      <c r="F21" s="6">
        <f>'[1]Data - V3'!F20</f>
        <v>723846</v>
      </c>
      <c r="G21" s="7">
        <f>'[1]Data - V3'!G20</f>
        <v>4630628689</v>
      </c>
    </row>
    <row r="22" spans="1:7" x14ac:dyDescent="0.25">
      <c r="A22" s="3" t="s">
        <v>45</v>
      </c>
      <c r="B22" s="3" t="s">
        <v>46</v>
      </c>
      <c r="C22" s="4">
        <f>'[1]Data - V3'!C21</f>
        <v>4468767</v>
      </c>
      <c r="D22" s="6">
        <f>'[1]Data - V3'!D21</f>
        <v>2249887.944792273</v>
      </c>
      <c r="E22" s="5">
        <f>'[1]Data - V3'!E21</f>
        <v>1166021</v>
      </c>
      <c r="F22" s="6">
        <f>'[1]Data - V3'!F21</f>
        <v>980581</v>
      </c>
      <c r="G22" s="7">
        <f>'[1]Data - V3'!G21</f>
        <v>4986971289</v>
      </c>
    </row>
    <row r="23" spans="1:7" x14ac:dyDescent="0.25">
      <c r="A23" s="3" t="s">
        <v>47</v>
      </c>
      <c r="B23" s="3" t="s">
        <v>48</v>
      </c>
      <c r="C23" s="4">
        <f>'[1]Data - V3'!C22</f>
        <v>1307175</v>
      </c>
      <c r="D23" s="6">
        <f>'[1]Data - V3'!D22</f>
        <v>776243.51776218391</v>
      </c>
      <c r="E23" s="5">
        <f>'[1]Data - V3'!E22</f>
        <v>362063</v>
      </c>
      <c r="F23" s="6">
        <f>'[1]Data - V3'!F22</f>
        <v>270558</v>
      </c>
      <c r="G23" s="7">
        <f>'[1]Data - V3'!G22</f>
        <v>1971074802</v>
      </c>
    </row>
    <row r="24" spans="1:7" x14ac:dyDescent="0.25">
      <c r="A24" s="3" t="s">
        <v>49</v>
      </c>
      <c r="B24" s="3" t="s">
        <v>50</v>
      </c>
      <c r="C24" s="4">
        <f>'[1]Data - V3'!C23</f>
        <v>5769205</v>
      </c>
      <c r="D24" s="6">
        <f>'[1]Data - V3'!D23</f>
        <v>3973154.1688084607</v>
      </c>
      <c r="E24" s="5">
        <f>'[1]Data - V3'!E23</f>
        <v>928906</v>
      </c>
      <c r="F24" s="6">
        <f>'[1]Data - V3'!F23</f>
        <v>763998</v>
      </c>
      <c r="G24" s="7">
        <f>'[1]Data - V3'!G23</f>
        <v>6319566449</v>
      </c>
    </row>
    <row r="25" spans="1:7" x14ac:dyDescent="0.25">
      <c r="A25" s="3" t="s">
        <v>51</v>
      </c>
      <c r="B25" s="3" t="s">
        <v>52</v>
      </c>
      <c r="C25" s="4">
        <f>'[1]Data - V3'!C24</f>
        <v>6569638.5</v>
      </c>
      <c r="D25" s="6">
        <f>'[1]Data - V3'!D24</f>
        <v>4443357.6373343449</v>
      </c>
      <c r="E25" s="5">
        <f>'[1]Data - V3'!E24</f>
        <v>1622820</v>
      </c>
      <c r="F25" s="6">
        <f>'[1]Data - V3'!F24</f>
        <v>1046563</v>
      </c>
      <c r="G25" s="7">
        <f>'[1]Data - V3'!G24</f>
        <v>11452892102</v>
      </c>
    </row>
    <row r="26" spans="1:7" x14ac:dyDescent="0.25">
      <c r="A26" s="3" t="s">
        <v>53</v>
      </c>
      <c r="B26" s="3" t="s">
        <v>54</v>
      </c>
      <c r="C26" s="4">
        <f>'[1]Data - V3'!C25</f>
        <v>9737212</v>
      </c>
      <c r="D26" s="6">
        <f>'[1]Data - V3'!D25</f>
        <v>5639716.8463373221</v>
      </c>
      <c r="E26" s="5">
        <f>'[1]Data - V3'!E25</f>
        <v>1997339</v>
      </c>
      <c r="F26" s="6">
        <f>'[1]Data - V3'!F25</f>
        <v>1724772</v>
      </c>
      <c r="G26" s="7">
        <f>'[1]Data - V3'!G25</f>
        <v>10178704142</v>
      </c>
    </row>
    <row r="27" spans="1:7" x14ac:dyDescent="0.25">
      <c r="A27" s="3" t="s">
        <v>55</v>
      </c>
      <c r="B27" s="3" t="s">
        <v>56</v>
      </c>
      <c r="C27" s="4">
        <f>'[1]Data - V3'!C26</f>
        <v>5235715.5</v>
      </c>
      <c r="D27" s="6">
        <f>'[1]Data - V3'!D26</f>
        <v>3462750.0085201222</v>
      </c>
      <c r="E27" s="5">
        <f>'[1]Data - V3'!E26</f>
        <v>1395952</v>
      </c>
      <c r="F27" s="6">
        <f>'[1]Data - V3'!F26</f>
        <v>666928</v>
      </c>
      <c r="G27" s="7">
        <f>'[1]Data - V3'!G26</f>
        <v>7340163422</v>
      </c>
    </row>
    <row r="28" spans="1:7" x14ac:dyDescent="0.25">
      <c r="A28" s="3" t="s">
        <v>57</v>
      </c>
      <c r="B28" s="3" t="s">
        <v>58</v>
      </c>
      <c r="C28" s="4">
        <f>'[1]Data - V3'!C27</f>
        <v>2931505.75</v>
      </c>
      <c r="D28" s="6">
        <f>'[1]Data - V3'!D27</f>
        <v>1441896.1287727361</v>
      </c>
      <c r="E28" s="5">
        <f>'[1]Data - V3'!E27</f>
        <v>662450</v>
      </c>
      <c r="F28" s="6">
        <f>'[1]Data - V3'!F27</f>
        <v>556334</v>
      </c>
      <c r="G28" s="7">
        <f>'[1]Data - V3'!G27</f>
        <v>3151798488</v>
      </c>
    </row>
    <row r="29" spans="1:7" x14ac:dyDescent="0.25">
      <c r="A29" s="3" t="s">
        <v>59</v>
      </c>
      <c r="B29" s="3" t="s">
        <v>60</v>
      </c>
      <c r="C29" s="4">
        <f>'[1]Data - V3'!C28</f>
        <v>5938243</v>
      </c>
      <c r="D29" s="6">
        <f>'[1]Data - V3'!D28</f>
        <v>3462866.6262707692</v>
      </c>
      <c r="E29" s="5">
        <f>'[1]Data - V3'!E28</f>
        <v>974810</v>
      </c>
      <c r="F29" s="6">
        <f>'[1]Data - V3'!F28</f>
        <v>843371</v>
      </c>
      <c r="G29" s="7">
        <f>'[1]Data - V3'!G28</f>
        <v>6227035327</v>
      </c>
    </row>
    <row r="30" spans="1:7" x14ac:dyDescent="0.25">
      <c r="A30" s="3" t="s">
        <v>61</v>
      </c>
      <c r="B30" s="3" t="s">
        <v>62</v>
      </c>
      <c r="C30" s="4">
        <f>'[1]Data - V3'!C29</f>
        <v>978695.25</v>
      </c>
      <c r="D30" s="6">
        <f>'[1]Data - V3'!D29</f>
        <v>501078.13454055809</v>
      </c>
      <c r="E30" s="5">
        <f>'[1]Data - V3'!E29</f>
        <v>214967</v>
      </c>
      <c r="F30" s="6">
        <f>'[1]Data - V3'!F29</f>
        <v>99572</v>
      </c>
      <c r="G30" s="7">
        <f>'[1]Data - V3'!G29</f>
        <v>772818689</v>
      </c>
    </row>
    <row r="31" spans="1:7" x14ac:dyDescent="0.25">
      <c r="A31" s="3" t="s">
        <v>63</v>
      </c>
      <c r="B31" s="3" t="s">
        <v>64</v>
      </c>
      <c r="C31" s="4">
        <f>'[1]Data - V3'!C30</f>
        <v>1806568.625</v>
      </c>
      <c r="D31" s="6">
        <f>'[1]Data - V3'!D30</f>
        <v>1115204.4802653787</v>
      </c>
      <c r="E31" s="5">
        <f>'[1]Data - V3'!E30</f>
        <v>317231</v>
      </c>
      <c r="F31" s="6">
        <f>'[1]Data - V3'!F30</f>
        <v>215718</v>
      </c>
      <c r="G31" s="7">
        <f>'[1]Data - V3'!G30</f>
        <v>1257566338</v>
      </c>
    </row>
    <row r="32" spans="1:7" x14ac:dyDescent="0.25">
      <c r="A32" s="3" t="s">
        <v>65</v>
      </c>
      <c r="B32" s="3" t="s">
        <v>66</v>
      </c>
      <c r="C32" s="4">
        <f>'[1]Data - V3'!C31</f>
        <v>2661854</v>
      </c>
      <c r="D32" s="6">
        <f>'[1]Data - V3'!D31</f>
        <v>1450313.7621289482</v>
      </c>
      <c r="E32" s="5">
        <f>'[1]Data - V3'!E31</f>
        <v>401785</v>
      </c>
      <c r="F32" s="6">
        <f>'[1]Data - V3'!F31</f>
        <v>252118</v>
      </c>
      <c r="G32" s="7">
        <f>'[1]Data - V3'!G31</f>
        <v>1257892128</v>
      </c>
    </row>
    <row r="33" spans="1:7" x14ac:dyDescent="0.25">
      <c r="A33" s="3" t="s">
        <v>67</v>
      </c>
      <c r="B33" s="3" t="s">
        <v>68</v>
      </c>
      <c r="C33" s="4">
        <f>'[1]Data - V3'!C32</f>
        <v>1301366.75</v>
      </c>
      <c r="D33" s="6">
        <f>'[1]Data - V3'!D32</f>
        <v>952690.08485782123</v>
      </c>
      <c r="E33" s="5">
        <f>'[1]Data - V3'!E32</f>
        <v>208787</v>
      </c>
      <c r="F33" s="6">
        <f>'[1]Data - V3'!F32</f>
        <v>128906</v>
      </c>
      <c r="G33" s="7">
        <f>'[1]Data - V3'!G32</f>
        <v>927638694</v>
      </c>
    </row>
    <row r="34" spans="1:7" x14ac:dyDescent="0.25">
      <c r="A34" s="3" t="s">
        <v>69</v>
      </c>
      <c r="B34" s="3" t="s">
        <v>70</v>
      </c>
      <c r="C34" s="4">
        <f>'[1]Data - V3'!C33</f>
        <v>8661772</v>
      </c>
      <c r="D34" s="6">
        <f>'[1]Data - V3'!D33</f>
        <v>5826286.8986740075</v>
      </c>
      <c r="E34" s="5">
        <f>'[1]Data - V3'!E33</f>
        <v>1444299</v>
      </c>
      <c r="F34" s="6">
        <f>'[1]Data - V3'!F33</f>
        <v>1089830</v>
      </c>
      <c r="G34" s="7">
        <f>'[1]Data - V3'!G33</f>
        <v>6679200097</v>
      </c>
    </row>
    <row r="35" spans="1:7" x14ac:dyDescent="0.25">
      <c r="A35" s="3" t="s">
        <v>71</v>
      </c>
      <c r="B35" s="3" t="s">
        <v>72</v>
      </c>
      <c r="C35" s="4">
        <f>'[1]Data - V3'!C34</f>
        <v>2026684.125</v>
      </c>
      <c r="D35" s="6">
        <f>'[1]Data - V3'!D34</f>
        <v>995764.68444728933</v>
      </c>
      <c r="E35" s="5">
        <f>'[1]Data - V3'!E34</f>
        <v>432285</v>
      </c>
      <c r="F35" s="6">
        <f>'[1]Data - V3'!F34</f>
        <v>441880</v>
      </c>
      <c r="G35" s="7">
        <f>'[1]Data - V3'!G34</f>
        <v>3257860184</v>
      </c>
    </row>
    <row r="36" spans="1:7" x14ac:dyDescent="0.25">
      <c r="A36" s="3" t="s">
        <v>73</v>
      </c>
      <c r="B36" s="3" t="s">
        <v>74</v>
      </c>
      <c r="C36" s="4">
        <f>'[1]Data - V3'!C35</f>
        <v>19314646</v>
      </c>
      <c r="D36" s="6">
        <f>'[1]Data - V3'!D35</f>
        <v>11286396.02544928</v>
      </c>
      <c r="E36" s="5">
        <f>'[1]Data - V3'!E35</f>
        <v>6276701</v>
      </c>
      <c r="F36" s="6">
        <f>'[1]Data - V3'!F35</f>
        <v>4263194</v>
      </c>
      <c r="G36" s="7">
        <f>'[1]Data - V3'!G35</f>
        <v>40702563221</v>
      </c>
    </row>
    <row r="37" spans="1:7" x14ac:dyDescent="0.25">
      <c r="A37" s="3" t="s">
        <v>75</v>
      </c>
      <c r="B37" s="3" t="s">
        <v>76</v>
      </c>
      <c r="C37" s="4">
        <f>'[1]Data - V3'!C36</f>
        <v>9376616</v>
      </c>
      <c r="D37" s="6">
        <f>'[1]Data - V3'!D36</f>
        <v>5098422.231726639</v>
      </c>
      <c r="E37" s="5">
        <f>'[1]Data - V3'!E36</f>
        <v>2088294</v>
      </c>
      <c r="F37" s="6">
        <f>'[1]Data - V3'!F36</f>
        <v>1461915</v>
      </c>
      <c r="G37" s="7">
        <f>'[1]Data - V3'!G36</f>
        <v>8511184177</v>
      </c>
    </row>
    <row r="38" spans="1:7" x14ac:dyDescent="0.25">
      <c r="A38" s="3" t="s">
        <v>77</v>
      </c>
      <c r="B38" s="3" t="s">
        <v>78</v>
      </c>
      <c r="C38" s="4">
        <f>'[1]Data - V3'!C37</f>
        <v>654970.9375</v>
      </c>
      <c r="D38" s="6">
        <f>'[1]Data - V3'!D37</f>
        <v>430014.71042376745</v>
      </c>
      <c r="E38" s="5">
        <f>'[1]Data - V3'!E37</f>
        <v>96501</v>
      </c>
      <c r="F38" s="6">
        <f>'[1]Data - V3'!F37</f>
        <v>61180</v>
      </c>
      <c r="G38" s="7">
        <f>'[1]Data - V3'!G37</f>
        <v>419506830</v>
      </c>
    </row>
    <row r="39" spans="1:7" x14ac:dyDescent="0.25">
      <c r="A39" s="3" t="s">
        <v>79</v>
      </c>
      <c r="B39" s="3" t="s">
        <v>80</v>
      </c>
      <c r="C39" s="4">
        <f>'[1]Data - V3'!C38</f>
        <v>11334251</v>
      </c>
      <c r="D39" s="6">
        <f>'[1]Data - V3'!D38</f>
        <v>6406586.3920488432</v>
      </c>
      <c r="E39" s="5">
        <f>'[1]Data - V3'!E38</f>
        <v>1817238</v>
      </c>
      <c r="F39" s="6">
        <f>'[1]Data - V3'!F38</f>
        <v>1893717</v>
      </c>
      <c r="G39" s="7">
        <f>'[1]Data - V3'!G38</f>
        <v>12065546893</v>
      </c>
    </row>
    <row r="40" spans="1:7" x14ac:dyDescent="0.25">
      <c r="A40" s="3" t="s">
        <v>81</v>
      </c>
      <c r="B40" s="3" t="s">
        <v>82</v>
      </c>
      <c r="C40" s="4">
        <f>'[1]Data - V3'!C39</f>
        <v>3720317.5</v>
      </c>
      <c r="D40" s="6">
        <f>'[1]Data - V3'!D39</f>
        <v>2043630.2145366694</v>
      </c>
      <c r="E40" s="5">
        <f>'[1]Data - V3'!E39</f>
        <v>697232</v>
      </c>
      <c r="F40" s="6">
        <f>'[1]Data - V3'!F39</f>
        <v>640504</v>
      </c>
      <c r="G40" s="7">
        <f>'[1]Data - V3'!G39</f>
        <v>3607692590</v>
      </c>
    </row>
    <row r="41" spans="1:7" x14ac:dyDescent="0.25">
      <c r="A41" s="3" t="s">
        <v>83</v>
      </c>
      <c r="B41" s="3" t="s">
        <v>84</v>
      </c>
      <c r="C41" s="4">
        <f>'[1]Data - V3'!C40</f>
        <v>3816614.25</v>
      </c>
      <c r="D41" s="6">
        <f>'[1]Data - V3'!D40</f>
        <v>2197973.0566444425</v>
      </c>
      <c r="E41" s="5">
        <f>'[1]Data - V3'!E40</f>
        <v>570635</v>
      </c>
      <c r="F41" s="6">
        <f>'[1]Data - V3'!F40</f>
        <v>475351</v>
      </c>
      <c r="G41" s="7">
        <f>'[1]Data - V3'!G40</f>
        <v>3964603291</v>
      </c>
    </row>
    <row r="42" spans="1:7" x14ac:dyDescent="0.25">
      <c r="A42" s="3" t="s">
        <v>85</v>
      </c>
      <c r="B42" s="3" t="s">
        <v>86</v>
      </c>
      <c r="C42" s="4">
        <f>'[1]Data - V3'!C41</f>
        <v>12584384</v>
      </c>
      <c r="D42" s="6">
        <f>'[1]Data - V3'!D41</f>
        <v>7625439.460720052</v>
      </c>
      <c r="E42" s="5">
        <f>'[1]Data - V3'!E41</f>
        <v>2265032</v>
      </c>
      <c r="F42" s="6">
        <f>'[1]Data - V3'!F41</f>
        <v>2009918</v>
      </c>
      <c r="G42" s="7">
        <f>'[1]Data - V3'!G41</f>
        <v>15488930841</v>
      </c>
    </row>
    <row r="43" spans="1:7" x14ac:dyDescent="0.25">
      <c r="A43" s="3" t="s">
        <v>87</v>
      </c>
      <c r="B43" s="3" t="s">
        <v>88</v>
      </c>
      <c r="C43" s="4">
        <f>'[1]Data - V3'!C42</f>
        <v>1042956.1875</v>
      </c>
      <c r="D43" s="6">
        <f>'[1]Data - V3'!D42</f>
        <v>642217.61108881235</v>
      </c>
      <c r="E43" s="5">
        <f>'[1]Data - V3'!E42</f>
        <v>277071</v>
      </c>
      <c r="F43" s="6">
        <f>'[1]Data - V3'!F42</f>
        <v>164357</v>
      </c>
      <c r="G43" s="7">
        <f>'[1]Data - V3'!G42</f>
        <v>1638715462</v>
      </c>
    </row>
    <row r="44" spans="1:7" x14ac:dyDescent="0.25">
      <c r="A44" s="3" t="s">
        <v>89</v>
      </c>
      <c r="B44" s="3" t="s">
        <v>90</v>
      </c>
      <c r="C44" s="4">
        <f>'[1]Data - V3'!C43</f>
        <v>4569375.5</v>
      </c>
      <c r="D44" s="6">
        <f>'[1]Data - V3'!D43</f>
        <v>2297842.459383483</v>
      </c>
      <c r="E44" s="5">
        <f>'[1]Data - V3'!E43</f>
        <v>904614</v>
      </c>
      <c r="F44" s="6">
        <f>'[1]Data - V3'!F43</f>
        <v>743898</v>
      </c>
      <c r="G44" s="7">
        <f>'[1]Data - V3'!G43</f>
        <v>3967951692</v>
      </c>
    </row>
    <row r="45" spans="1:7" x14ac:dyDescent="0.25">
      <c r="A45" s="3" t="s">
        <v>91</v>
      </c>
      <c r="B45" s="3" t="s">
        <v>92</v>
      </c>
      <c r="C45" s="4">
        <f>'[1]Data - V3'!C44</f>
        <v>808996.875</v>
      </c>
      <c r="D45" s="6">
        <f>'[1]Data - V3'!D44</f>
        <v>462029.7754564283</v>
      </c>
      <c r="E45" s="5">
        <f>'[1]Data - V3'!E44</f>
        <v>106273</v>
      </c>
      <c r="F45" s="6">
        <f>'[1]Data - V3'!F44</f>
        <v>105289</v>
      </c>
      <c r="G45" s="7">
        <f>'[1]Data - V3'!G44</f>
        <v>590205305</v>
      </c>
    </row>
    <row r="46" spans="1:7" x14ac:dyDescent="0.25">
      <c r="A46" s="3" t="s">
        <v>93</v>
      </c>
      <c r="B46" s="3" t="s">
        <v>94</v>
      </c>
      <c r="C46" s="4">
        <f>'[1]Data - V3'!C45</f>
        <v>6323933.5</v>
      </c>
      <c r="D46" s="6">
        <f>'[1]Data - V3'!D45</f>
        <v>3215312.1324729919</v>
      </c>
      <c r="E46" s="5">
        <f>'[1]Data - V3'!E45</f>
        <v>1436971</v>
      </c>
      <c r="F46" s="6">
        <f>'[1]Data - V3'!F45</f>
        <v>1221298</v>
      </c>
      <c r="G46" s="7">
        <f>'[1]Data - V3'!G45</f>
        <v>7709464957</v>
      </c>
    </row>
    <row r="47" spans="1:7" x14ac:dyDescent="0.25">
      <c r="A47" s="3" t="s">
        <v>95</v>
      </c>
      <c r="B47" s="3" t="s">
        <v>96</v>
      </c>
      <c r="C47" s="4">
        <f>'[1]Data - V3'!C46</f>
        <v>25373166</v>
      </c>
      <c r="D47" s="6">
        <f>'[1]Data - V3'!D46</f>
        <v>13106161.257021897</v>
      </c>
      <c r="E47" s="5">
        <f>'[1]Data - V3'!E46</f>
        <v>4769534</v>
      </c>
      <c r="F47" s="6">
        <f>'[1]Data - V3'!F46</f>
        <v>3743707</v>
      </c>
      <c r="G47" s="7">
        <f>'[1]Data - V3'!G46</f>
        <v>23964201822</v>
      </c>
    </row>
    <row r="48" spans="1:7" x14ac:dyDescent="0.25">
      <c r="A48" s="3" t="s">
        <v>97</v>
      </c>
      <c r="B48" s="3" t="s">
        <v>98</v>
      </c>
      <c r="C48" s="4">
        <f>'[1]Data - V3'!C47</f>
        <v>2821433.75</v>
      </c>
      <c r="D48" s="6">
        <f>'[1]Data - V3'!D47</f>
        <v>1635295.925413609</v>
      </c>
      <c r="E48" s="5">
        <f>'[1]Data - V3'!E47</f>
        <v>497356</v>
      </c>
      <c r="F48" s="6">
        <f>'[1]Data - V3'!F47</f>
        <v>260186</v>
      </c>
      <c r="G48" s="7">
        <f>'[1]Data - V3'!G47</f>
        <v>1574878075</v>
      </c>
    </row>
    <row r="49" spans="1:7" x14ac:dyDescent="0.25">
      <c r="A49" s="3" t="s">
        <v>99</v>
      </c>
      <c r="B49" s="3" t="s">
        <v>100</v>
      </c>
      <c r="C49" s="4">
        <f>'[1]Data - V3'!C48</f>
        <v>619353.375</v>
      </c>
      <c r="D49" s="6">
        <f>'[1]Data - V3'!D48</f>
        <v>395740.63415384281</v>
      </c>
      <c r="E49" s="5">
        <f>'[1]Data - V3'!E48</f>
        <v>182296</v>
      </c>
      <c r="F49" s="6">
        <f>'[1]Data - V3'!F48</f>
        <v>132449</v>
      </c>
      <c r="G49" s="7">
        <f>'[1]Data - V3'!G48</f>
        <v>1147391394</v>
      </c>
    </row>
    <row r="50" spans="1:7" x14ac:dyDescent="0.25">
      <c r="A50" s="3" t="s">
        <v>101</v>
      </c>
      <c r="B50" s="3" t="s">
        <v>102</v>
      </c>
      <c r="C50" s="4">
        <f>'[1]Data - V3'!C49</f>
        <v>7873385.5</v>
      </c>
      <c r="D50" s="6">
        <f>'[1]Data - V3'!D49</f>
        <v>5164473.982846735</v>
      </c>
      <c r="E50" s="5">
        <f>'[1]Data - V3'!E49</f>
        <v>982150</v>
      </c>
      <c r="F50" s="6">
        <f>'[1]Data - V3'!F49</f>
        <v>852387</v>
      </c>
      <c r="G50" s="7">
        <f>'[1]Data - V3'!G49</f>
        <v>5577544559</v>
      </c>
    </row>
    <row r="51" spans="1:7" x14ac:dyDescent="0.25">
      <c r="A51" s="3" t="s">
        <v>103</v>
      </c>
      <c r="B51" s="3" t="s">
        <v>104</v>
      </c>
      <c r="C51" s="4">
        <f>'[1]Data - V3'!C50</f>
        <v>6770326</v>
      </c>
      <c r="D51" s="6">
        <f>'[1]Data - V3'!D50</f>
        <v>4078566.369532112</v>
      </c>
      <c r="E51" s="5">
        <f>'[1]Data - V3'!E50</f>
        <v>1442682</v>
      </c>
      <c r="F51" s="6">
        <f>'[1]Data - V3'!F50</f>
        <v>992662</v>
      </c>
      <c r="G51" s="7">
        <f>'[1]Data - V3'!G50</f>
        <v>6236556001</v>
      </c>
    </row>
    <row r="52" spans="1:7" x14ac:dyDescent="0.25">
      <c r="A52" s="3" t="s">
        <v>105</v>
      </c>
      <c r="B52" s="3" t="s">
        <v>106</v>
      </c>
      <c r="C52" s="4">
        <f>'[1]Data - V3'!C51</f>
        <v>1816362</v>
      </c>
      <c r="D52" s="6">
        <f>'[1]Data - V3'!D51</f>
        <v>963587.93747329677</v>
      </c>
      <c r="E52" s="5">
        <f>'[1]Data - V3'!E51</f>
        <v>508769</v>
      </c>
      <c r="F52" s="6">
        <f>'[1]Data - V3'!F51</f>
        <v>319608</v>
      </c>
      <c r="G52" s="7">
        <f>'[1]Data - V3'!G51</f>
        <v>2201657700</v>
      </c>
    </row>
    <row r="53" spans="1:7" x14ac:dyDescent="0.25">
      <c r="A53" s="3" t="s">
        <v>107</v>
      </c>
      <c r="B53" s="3" t="s">
        <v>108</v>
      </c>
      <c r="C53" s="4">
        <f>'[1]Data - V3'!C52</f>
        <v>5648114</v>
      </c>
      <c r="D53" s="6">
        <f>'[1]Data - V3'!D52</f>
        <v>3536887.977611063</v>
      </c>
      <c r="E53" s="5">
        <f>'[1]Data - V3'!E52</f>
        <v>1099381</v>
      </c>
      <c r="F53" s="6">
        <f>'[1]Data - V3'!F52</f>
        <v>1012757</v>
      </c>
      <c r="G53" s="7">
        <f>'[1]Data - V3'!G52</f>
        <v>5775541790</v>
      </c>
    </row>
    <row r="54" spans="1:7" x14ac:dyDescent="0.25">
      <c r="A54" s="8" t="s">
        <v>109</v>
      </c>
      <c r="B54" s="8" t="s">
        <v>110</v>
      </c>
      <c r="C54" s="4">
        <f>'[1]Data - V3'!C53</f>
        <v>549871.625</v>
      </c>
      <c r="D54" s="6">
        <f>'[1]Data - V3'!D53</f>
        <v>338841.74967312842</v>
      </c>
      <c r="E54" s="5">
        <f>'[1]Data - V3'!E53</f>
        <v>62953</v>
      </c>
      <c r="F54" s="6">
        <f>'[1]Data - V3'!F53</f>
        <v>66306</v>
      </c>
      <c r="G54" s="7">
        <f>'[1]Data - V3'!G53</f>
        <v>444329281</v>
      </c>
    </row>
    <row r="55" spans="1:7" ht="15.75" customHeight="1" x14ac:dyDescent="0.25">
      <c r="A55" s="13" t="s">
        <v>114</v>
      </c>
      <c r="B55" s="14"/>
      <c r="C55" s="14"/>
      <c r="D55" s="14"/>
      <c r="E55" s="14"/>
      <c r="F55" s="14"/>
      <c r="G55" s="15"/>
    </row>
    <row r="56" spans="1:7" x14ac:dyDescent="0.25">
      <c r="A56" s="16"/>
      <c r="B56" s="17"/>
      <c r="C56" s="17"/>
      <c r="D56" s="17"/>
      <c r="E56" s="17"/>
      <c r="F56" s="17"/>
      <c r="G56" s="18"/>
    </row>
    <row r="57" spans="1:7" x14ac:dyDescent="0.25">
      <c r="A57" s="16"/>
      <c r="B57" s="17"/>
      <c r="C57" s="17"/>
      <c r="D57" s="17"/>
      <c r="E57" s="17"/>
      <c r="F57" s="17"/>
      <c r="G57" s="18"/>
    </row>
    <row r="58" spans="1:7" x14ac:dyDescent="0.25">
      <c r="A58" s="16"/>
      <c r="B58" s="17"/>
      <c r="C58" s="17"/>
      <c r="D58" s="17"/>
      <c r="E58" s="17"/>
      <c r="F58" s="17"/>
      <c r="G58" s="18"/>
    </row>
    <row r="59" spans="1:7" x14ac:dyDescent="0.25">
      <c r="A59" s="16"/>
      <c r="B59" s="17"/>
      <c r="C59" s="17"/>
      <c r="D59" s="17"/>
      <c r="E59" s="17"/>
      <c r="F59" s="17"/>
      <c r="G59" s="18"/>
    </row>
    <row r="60" spans="1:7" x14ac:dyDescent="0.25">
      <c r="A60" s="16"/>
      <c r="B60" s="17"/>
      <c r="C60" s="17"/>
      <c r="D60" s="17"/>
      <c r="E60" s="17"/>
      <c r="F60" s="17"/>
      <c r="G60" s="18"/>
    </row>
    <row r="61" spans="1:7" x14ac:dyDescent="0.25">
      <c r="A61" s="16"/>
      <c r="B61" s="17"/>
      <c r="C61" s="17"/>
      <c r="D61" s="17"/>
      <c r="E61" s="17"/>
      <c r="F61" s="17"/>
      <c r="G61" s="18"/>
    </row>
    <row r="62" spans="1:7" x14ac:dyDescent="0.25">
      <c r="A62" s="16"/>
      <c r="B62" s="17"/>
      <c r="C62" s="17"/>
      <c r="D62" s="17"/>
      <c r="E62" s="17"/>
      <c r="F62" s="17"/>
      <c r="G62" s="18"/>
    </row>
    <row r="63" spans="1:7" x14ac:dyDescent="0.25">
      <c r="A63" s="16"/>
      <c r="B63" s="17"/>
      <c r="C63" s="17"/>
      <c r="D63" s="17"/>
      <c r="E63" s="17"/>
      <c r="F63" s="17"/>
      <c r="G63" s="18"/>
    </row>
    <row r="64" spans="1:7" x14ac:dyDescent="0.25">
      <c r="A64" s="16"/>
      <c r="B64" s="17"/>
      <c r="C64" s="17"/>
      <c r="D64" s="17"/>
      <c r="E64" s="17"/>
      <c r="F64" s="17"/>
      <c r="G64" s="18"/>
    </row>
    <row r="65" spans="1:7" x14ac:dyDescent="0.25">
      <c r="A65" s="16"/>
      <c r="B65" s="17"/>
      <c r="C65" s="17"/>
      <c r="D65" s="17"/>
      <c r="E65" s="17"/>
      <c r="F65" s="17"/>
      <c r="G65" s="18"/>
    </row>
    <row r="66" spans="1:7" x14ac:dyDescent="0.25">
      <c r="A66" s="19"/>
      <c r="B66" s="20"/>
      <c r="C66" s="20"/>
      <c r="D66" s="20"/>
      <c r="E66" s="20"/>
      <c r="F66" s="20"/>
      <c r="G66" s="21"/>
    </row>
  </sheetData>
  <mergeCells count="2">
    <mergeCell ref="A1:G1"/>
    <mergeCell ref="A55:G6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Medicaid - Total</vt:lpstr>
      <vt:lpstr>Medicaid - Alternative</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2016-02-28T19:35:58Z</dcterms:created>
  <dcterms:modified xsi:type="dcterms:W3CDTF">2016-12-09T16:22:44Z</dcterms:modified>
</cp:coreProperties>
</file>