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1075" windowHeight="10035"/>
  </bookViews>
  <sheets>
    <sheet name="State Health Measures" sheetId="2" r:id="rId1"/>
  </sheets>
  <externalReferences>
    <externalReference r:id="rId2"/>
  </externalReferences>
  <calcPr calcId="145621"/>
</workbook>
</file>

<file path=xl/calcChain.xml><?xml version="1.0" encoding="utf-8"?>
<calcChain xmlns="http://schemas.openxmlformats.org/spreadsheetml/2006/main">
  <c r="I54" i="2" l="1"/>
  <c r="H54" i="2"/>
  <c r="G54" i="2"/>
  <c r="F54" i="2"/>
  <c r="E54" i="2"/>
  <c r="D54" i="2"/>
  <c r="C54" i="2"/>
  <c r="I53" i="2"/>
  <c r="H53" i="2"/>
  <c r="G53" i="2"/>
  <c r="F53" i="2"/>
  <c r="E53" i="2"/>
  <c r="D53" i="2"/>
  <c r="C53" i="2"/>
  <c r="I52" i="2"/>
  <c r="H52" i="2"/>
  <c r="G52" i="2"/>
  <c r="F52" i="2"/>
  <c r="E52" i="2"/>
  <c r="D52" i="2"/>
  <c r="C52" i="2"/>
  <c r="I51" i="2"/>
  <c r="H51" i="2"/>
  <c r="G51" i="2"/>
  <c r="F51" i="2"/>
  <c r="E51" i="2"/>
  <c r="D51" i="2"/>
  <c r="C51" i="2"/>
  <c r="I50" i="2"/>
  <c r="H50" i="2"/>
  <c r="G50" i="2"/>
  <c r="F50" i="2"/>
  <c r="E50" i="2"/>
  <c r="D50" i="2"/>
  <c r="C50" i="2"/>
  <c r="I49" i="2"/>
  <c r="H49" i="2"/>
  <c r="G49" i="2"/>
  <c r="F49" i="2"/>
  <c r="E49" i="2"/>
  <c r="D49" i="2"/>
  <c r="C49" i="2"/>
  <c r="I48" i="2"/>
  <c r="H48" i="2"/>
  <c r="G48" i="2"/>
  <c r="F48" i="2"/>
  <c r="E48" i="2"/>
  <c r="D48" i="2"/>
  <c r="C48" i="2"/>
  <c r="I47" i="2"/>
  <c r="H47" i="2"/>
  <c r="G47" i="2"/>
  <c r="F47" i="2"/>
  <c r="E47" i="2"/>
  <c r="D47" i="2"/>
  <c r="C47" i="2"/>
  <c r="I46" i="2"/>
  <c r="H46" i="2"/>
  <c r="G46" i="2"/>
  <c r="F46" i="2"/>
  <c r="E46" i="2"/>
  <c r="D46" i="2"/>
  <c r="C46" i="2"/>
  <c r="I45" i="2"/>
  <c r="H45" i="2"/>
  <c r="G45" i="2"/>
  <c r="F45" i="2"/>
  <c r="E45" i="2"/>
  <c r="D45" i="2"/>
  <c r="C45" i="2"/>
  <c r="I44" i="2"/>
  <c r="H44" i="2"/>
  <c r="G44" i="2"/>
  <c r="F44" i="2"/>
  <c r="E44" i="2"/>
  <c r="D44" i="2"/>
  <c r="C44" i="2"/>
  <c r="I43" i="2"/>
  <c r="H43" i="2"/>
  <c r="G43" i="2"/>
  <c r="F43" i="2"/>
  <c r="E43" i="2"/>
  <c r="D43" i="2"/>
  <c r="C43" i="2"/>
  <c r="I42" i="2"/>
  <c r="H42" i="2"/>
  <c r="G42" i="2"/>
  <c r="F42" i="2"/>
  <c r="E42" i="2"/>
  <c r="D42" i="2"/>
  <c r="C42" i="2"/>
  <c r="I41" i="2"/>
  <c r="H41" i="2"/>
  <c r="G41" i="2"/>
  <c r="F41" i="2"/>
  <c r="E41" i="2"/>
  <c r="D41" i="2"/>
  <c r="C41" i="2"/>
  <c r="I40" i="2"/>
  <c r="H40" i="2"/>
  <c r="G40" i="2"/>
  <c r="F40" i="2"/>
  <c r="E40" i="2"/>
  <c r="D40" i="2"/>
  <c r="C40" i="2"/>
  <c r="I39" i="2"/>
  <c r="H39" i="2"/>
  <c r="G39" i="2"/>
  <c r="F39" i="2"/>
  <c r="E39" i="2"/>
  <c r="D39" i="2"/>
  <c r="C39" i="2"/>
  <c r="I38" i="2"/>
  <c r="H38" i="2"/>
  <c r="G38" i="2"/>
  <c r="F38" i="2"/>
  <c r="E38" i="2"/>
  <c r="D38" i="2"/>
  <c r="C38" i="2"/>
  <c r="I37" i="2"/>
  <c r="H37" i="2"/>
  <c r="G37" i="2"/>
  <c r="F37" i="2"/>
  <c r="E37" i="2"/>
  <c r="D37" i="2"/>
  <c r="C37" i="2"/>
  <c r="I36" i="2"/>
  <c r="H36" i="2"/>
  <c r="G36" i="2"/>
  <c r="F36" i="2"/>
  <c r="E36" i="2"/>
  <c r="D36" i="2"/>
  <c r="C36" i="2"/>
  <c r="I35" i="2"/>
  <c r="H35" i="2"/>
  <c r="G35" i="2"/>
  <c r="F35" i="2"/>
  <c r="E35" i="2"/>
  <c r="D35" i="2"/>
  <c r="C35" i="2"/>
  <c r="I34" i="2"/>
  <c r="H34" i="2"/>
  <c r="G34" i="2"/>
  <c r="F34" i="2"/>
  <c r="E34" i="2"/>
  <c r="D34" i="2"/>
  <c r="C34" i="2"/>
  <c r="I33" i="2"/>
  <c r="H33" i="2"/>
  <c r="G33" i="2"/>
  <c r="F33" i="2"/>
  <c r="E33" i="2"/>
  <c r="D33" i="2"/>
  <c r="C33" i="2"/>
  <c r="I32" i="2"/>
  <c r="H32" i="2"/>
  <c r="G32" i="2"/>
  <c r="F32" i="2"/>
  <c r="E32" i="2"/>
  <c r="D32" i="2"/>
  <c r="C32" i="2"/>
  <c r="I31" i="2"/>
  <c r="H31" i="2"/>
  <c r="G31" i="2"/>
  <c r="F31" i="2"/>
  <c r="E31" i="2"/>
  <c r="D31" i="2"/>
  <c r="C31" i="2"/>
  <c r="I30" i="2"/>
  <c r="H30" i="2"/>
  <c r="G30" i="2"/>
  <c r="F30" i="2"/>
  <c r="E30" i="2"/>
  <c r="D30" i="2"/>
  <c r="C30" i="2"/>
  <c r="I29" i="2"/>
  <c r="H29" i="2"/>
  <c r="G29" i="2"/>
  <c r="F29" i="2"/>
  <c r="E29" i="2"/>
  <c r="D29" i="2"/>
  <c r="C29" i="2"/>
  <c r="I28" i="2"/>
  <c r="H28" i="2"/>
  <c r="G28" i="2"/>
  <c r="F28" i="2"/>
  <c r="E28" i="2"/>
  <c r="D28" i="2"/>
  <c r="C28" i="2"/>
  <c r="I27" i="2"/>
  <c r="H27" i="2"/>
  <c r="G27" i="2"/>
  <c r="F27" i="2"/>
  <c r="E27" i="2"/>
  <c r="D27" i="2"/>
  <c r="C27" i="2"/>
  <c r="I26" i="2"/>
  <c r="H26" i="2"/>
  <c r="G26" i="2"/>
  <c r="F26" i="2"/>
  <c r="E26" i="2"/>
  <c r="D26" i="2"/>
  <c r="C26" i="2"/>
  <c r="I25" i="2"/>
  <c r="H25" i="2"/>
  <c r="G25" i="2"/>
  <c r="F25" i="2"/>
  <c r="E25" i="2"/>
  <c r="D25" i="2"/>
  <c r="C25" i="2"/>
  <c r="I24" i="2"/>
  <c r="H24" i="2"/>
  <c r="G24" i="2"/>
  <c r="F24" i="2"/>
  <c r="E24" i="2"/>
  <c r="D24" i="2"/>
  <c r="C24" i="2"/>
  <c r="I23" i="2"/>
  <c r="H23" i="2"/>
  <c r="G23" i="2"/>
  <c r="F23" i="2"/>
  <c r="E23" i="2"/>
  <c r="D23" i="2"/>
  <c r="C23" i="2"/>
  <c r="I22" i="2"/>
  <c r="H22" i="2"/>
  <c r="G22" i="2"/>
  <c r="F22" i="2"/>
  <c r="E22" i="2"/>
  <c r="D22" i="2"/>
  <c r="C22" i="2"/>
  <c r="I21" i="2"/>
  <c r="H21" i="2"/>
  <c r="G21" i="2"/>
  <c r="F21" i="2"/>
  <c r="E21" i="2"/>
  <c r="D21" i="2"/>
  <c r="C21" i="2"/>
  <c r="I20" i="2"/>
  <c r="H20" i="2"/>
  <c r="G20" i="2"/>
  <c r="F20" i="2"/>
  <c r="E20" i="2"/>
  <c r="D20" i="2"/>
  <c r="C20" i="2"/>
  <c r="I19" i="2"/>
  <c r="H19" i="2"/>
  <c r="G19" i="2"/>
  <c r="F19" i="2"/>
  <c r="E19" i="2"/>
  <c r="D19" i="2"/>
  <c r="C19" i="2"/>
  <c r="I18" i="2"/>
  <c r="H18" i="2"/>
  <c r="G18" i="2"/>
  <c r="F18" i="2"/>
  <c r="E18" i="2"/>
  <c r="D18" i="2"/>
  <c r="C18" i="2"/>
  <c r="I17" i="2"/>
  <c r="H17" i="2"/>
  <c r="G17" i="2"/>
  <c r="F17" i="2"/>
  <c r="E17" i="2"/>
  <c r="D17" i="2"/>
  <c r="C17" i="2"/>
  <c r="I16" i="2"/>
  <c r="H16" i="2"/>
  <c r="G16" i="2"/>
  <c r="F16" i="2"/>
  <c r="E16" i="2"/>
  <c r="D16" i="2"/>
  <c r="C16" i="2"/>
  <c r="I15" i="2"/>
  <c r="H15" i="2"/>
  <c r="G15" i="2"/>
  <c r="F15" i="2"/>
  <c r="E15" i="2"/>
  <c r="D15" i="2"/>
  <c r="C15" i="2"/>
  <c r="I14" i="2"/>
  <c r="H14" i="2"/>
  <c r="G14" i="2"/>
  <c r="F14" i="2"/>
  <c r="E14" i="2"/>
  <c r="D14" i="2"/>
  <c r="C14" i="2"/>
  <c r="I13" i="2"/>
  <c r="H13" i="2"/>
  <c r="G13" i="2"/>
  <c r="F13" i="2"/>
  <c r="E13" i="2"/>
  <c r="D13" i="2"/>
  <c r="C13" i="2"/>
  <c r="I12" i="2"/>
  <c r="H12" i="2"/>
  <c r="G12" i="2"/>
  <c r="F12" i="2"/>
  <c r="E12" i="2"/>
  <c r="D12" i="2"/>
  <c r="C12" i="2"/>
  <c r="I11" i="2"/>
  <c r="H11" i="2"/>
  <c r="G11" i="2"/>
  <c r="F11" i="2"/>
  <c r="E11" i="2"/>
  <c r="D11" i="2"/>
  <c r="C11" i="2"/>
  <c r="I10" i="2"/>
  <c r="H10" i="2"/>
  <c r="G10" i="2"/>
  <c r="F10" i="2"/>
  <c r="E10" i="2"/>
  <c r="D10" i="2"/>
  <c r="C10" i="2"/>
  <c r="I9" i="2"/>
  <c r="H9" i="2"/>
  <c r="G9" i="2"/>
  <c r="F9" i="2"/>
  <c r="E9" i="2"/>
  <c r="D9" i="2"/>
  <c r="C9" i="2"/>
  <c r="I8" i="2"/>
  <c r="H8" i="2"/>
  <c r="G8" i="2"/>
  <c r="F8" i="2"/>
  <c r="E8" i="2"/>
  <c r="D8" i="2"/>
  <c r="C8" i="2"/>
  <c r="I7" i="2"/>
  <c r="H7" i="2"/>
  <c r="G7" i="2"/>
  <c r="F7" i="2"/>
  <c r="E7" i="2"/>
  <c r="D7" i="2"/>
  <c r="C7" i="2"/>
  <c r="I6" i="2"/>
  <c r="H6" i="2"/>
  <c r="G6" i="2"/>
  <c r="F6" i="2"/>
  <c r="E6" i="2"/>
  <c r="D6" i="2"/>
  <c r="C6" i="2"/>
  <c r="I5" i="2"/>
  <c r="H5" i="2"/>
  <c r="G5" i="2"/>
  <c r="F5" i="2"/>
  <c r="E5" i="2"/>
  <c r="D5" i="2"/>
  <c r="C5" i="2"/>
  <c r="I4" i="2"/>
  <c r="H4" i="2"/>
  <c r="G4" i="2"/>
  <c r="F4" i="2"/>
  <c r="E4" i="2"/>
  <c r="D4" i="2"/>
  <c r="C4" i="2"/>
  <c r="I3" i="2"/>
  <c r="H3" i="2"/>
  <c r="G3" i="2"/>
  <c r="F3" i="2"/>
  <c r="E3" i="2"/>
  <c r="D3" i="2"/>
  <c r="C3" i="2"/>
</calcChain>
</file>

<file path=xl/sharedStrings.xml><?xml version="1.0" encoding="utf-8"?>
<sst xmlns="http://schemas.openxmlformats.org/spreadsheetml/2006/main" count="115" uniqueCount="115">
  <si>
    <t>Code</t>
  </si>
  <si>
    <t xml:space="preserve">State </t>
  </si>
  <si>
    <t>US</t>
  </si>
  <si>
    <t>United States</t>
  </si>
  <si>
    <t>AL</t>
  </si>
  <si>
    <t>Alabama</t>
  </si>
  <si>
    <t>AK</t>
  </si>
  <si>
    <t>Alaska</t>
  </si>
  <si>
    <t>AZ</t>
  </si>
  <si>
    <t>Arizona</t>
  </si>
  <si>
    <t>AR</t>
  </si>
  <si>
    <t>Arkansas</t>
  </si>
  <si>
    <t>CA</t>
  </si>
  <si>
    <t>California</t>
  </si>
  <si>
    <t>CO</t>
  </si>
  <si>
    <t>Colorado</t>
  </si>
  <si>
    <t>CT</t>
  </si>
  <si>
    <t>Connecticut</t>
  </si>
  <si>
    <t>DE</t>
  </si>
  <si>
    <t>Delaware</t>
  </si>
  <si>
    <t>DC</t>
  </si>
  <si>
    <t>District of Columbia</t>
  </si>
  <si>
    <t>FL</t>
  </si>
  <si>
    <t>Florida</t>
  </si>
  <si>
    <t>GA</t>
  </si>
  <si>
    <t>Georgia</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</si>
  <si>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</si>
  <si>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</si>
  <si>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</si>
  <si>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</si>
  <si>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</si>
  <si>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</si>
  <si>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</si>
  <si>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</si>
  <si>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</si>
  <si>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</si>
  <si>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</si>
  <si>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</si>
  <si>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</si>
  <si>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</si>
  <si>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</si>
  <si>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</si>
  <si>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</si>
  <si>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</si>
  <si>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</si>
  <si>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</si>
  <si>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</si>
  <si>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</si>
  <si>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</si>
  <si>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</si>
  <si>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</si>
  <si>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</si>
  <si>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</si>
  <si>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</si>
  <si>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</si>
  <si>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</si>
  <si>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</si>
  <si>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</si>
  <si>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</si>
  <si>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</si>
  <si>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</si>
  <si>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</si>
  <si>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</si>
  <si>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</si>
  <si>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</si>
  <si>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</si>
  <si>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</si>
  <si>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</si>
  <si>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</si>
  <si>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</si>
  <si>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</si>
  <si>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</si>
  <si>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</si>
  <si>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</si>
  <si>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</si>
  <si>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</si>
  <si>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</si>
  <si>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</si>
  <si>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</si>
  <si>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</si>
  <si>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</si>
  <si>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</si>
  <si>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</si>
  <si>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</si>
  <si>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</si>
  <si>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</si>
  <si>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</si>
  <si>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</si>
  <si>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</si>
  <si>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</si>
  <si>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</si>
  <si>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</si>
  <si>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</si>
  <si>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</si>
  <si>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</si>
  <si>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</si>
  <si>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</si>
  <si>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</si>
  <si>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WA</t>
  </si>
  <si>
    <t>Washington</t>
  </si>
  <si>
    <t>WV</t>
  </si>
  <si>
    <t>West Virginia</t>
  </si>
  <si>
    <t>WI</t>
  </si>
  <si>
    <t>Wisconsin</t>
  </si>
  <si>
    <t>WY</t>
  </si>
  <si>
    <t>Wyoming</t>
  </si>
  <si>
    <r>
      <rPr>
        <b/>
        <sz val="12"/>
        <color theme="1"/>
        <rFont val="Calibri"/>
        <family val="2"/>
        <scheme val="minor"/>
      </rPr>
      <t>Source:</t>
    </r>
    <r>
      <rPr>
        <sz val="12"/>
        <color theme="1"/>
        <rFont val="Calibri"/>
        <family val="2"/>
        <scheme val="minor"/>
      </rPr>
      <t xml:space="preserve"> The Robert Wood Johnson Foundation. County Health Rankings and Roadmaps, Ranking Data. Data on Birthweights and Births comes from the National Center for Health Statistics - Natality files, for 2006-2012. Data on adult and child uninsured populations come from the US Census Small Area Health Insurance Estimates (SAHIE) for 2012. Data on diabetes case comes from the Centers for Disease Control (CDC) Diabetes Interactive Altas for 2011. Data on HIV cases comes from National Center for HIV/AIDS, Viral Hepatitis, STD, and TB Prevention for 2010. Data on food insecurity comes from Feeding America's Map the Meal Gap report for 2012. Data on limited access to health foods comes from the USDA Food Environment Atlas for 2010. 
</t>
    </r>
    <r>
      <rPr>
        <b/>
        <sz val="12"/>
        <color theme="1"/>
        <rFont val="Calibri"/>
        <family val="2"/>
        <scheme val="minor"/>
      </rPr>
      <t>Notes:</t>
    </r>
    <r>
      <rPr>
        <sz val="12"/>
        <color theme="1"/>
        <rFont val="Calibri"/>
        <family val="2"/>
        <scheme val="minor"/>
      </rPr>
      <t xml:space="preserve"> The data for these outcome measures comes from the Robert Wood Johnson Foundation County Health Rankings, which shows data by county for a variety of health outcomes across a number of years. The data availibility is different across different data sources, so the year of the data above will vary. In addition, state figures are calculated by aggregating county counts of low-birthweight births, uninsured population, etc... </t>
    </r>
  </si>
  <si>
    <t>Low Birthweight Births as a Percent of Total Births (2006-2012)</t>
  </si>
  <si>
    <t>Uninsured Adults (2012)</t>
  </si>
  <si>
    <t>Uninsured Children (2012)</t>
  </si>
  <si>
    <t>HIV (Cases) (2010)</t>
  </si>
  <si>
    <t>Food insecurity (Cases) (2012)</t>
  </si>
  <si>
    <t>Limited access to healthy foods (Cases) (2010)</t>
  </si>
  <si>
    <t>Diabeties (Cases) (2011)</t>
  </si>
  <si>
    <t>Table 1 - State Health Outcomes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</si>
</sst>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_-* #,##0.0_-;\-* #,##0.0_-;_-* &quot;-&quot;??_-;_-@_-"/>
    <numFmt numFmtId="166" formatCode="_-* #,##0_-;\-* #,##0_-;_-* &quot;-&quot;??_-;_-@_-"/>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5">
    <border>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23">
    <xf numFmtId="0" fontId="0" fillId="0" borderId="0" xfId="0"/>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0" fillId="0" borderId="3" xfId="0" applyBorder="1"/>
    <xf numFmtId="0" fontId="0" fillId="0" borderId="4" xfId="0" applyBorder="1"/>
    <xf numFmtId="0" fontId="0" fillId="0" borderId="5" xfId="0" applyBorder="1"/>
    <xf numFmtId="165" fontId="0" fillId="0" borderId="3" xfId="1" applyNumberFormat="1" applyFont="1" applyBorder="1"/>
    <xf numFmtId="166" fontId="0" fillId="0" borderId="3" xfId="1" applyNumberFormat="1" applyFont="1" applyBorder="1"/>
    <xf numFmtId="165" fontId="0" fillId="0" borderId="4" xfId="1" applyNumberFormat="1" applyFont="1" applyBorder="1"/>
    <xf numFmtId="166" fontId="0" fillId="0" borderId="4" xfId="1" applyNumberFormat="1" applyFont="1" applyBorder="1"/>
    <xf numFmtId="166" fontId="0" fillId="0" borderId="5" xfId="1" applyNumberFormat="1" applyFont="1" applyBorder="1"/>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11" xfId="0" applyBorder="1" applyAlignment="1">
      <alignment horizontal="left" vertical="top"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RWJF%20-%20Health%20Outcomes%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bined State Data"/>
      <sheetName val="State Data - Additional"/>
      <sheetName val="State Data"/>
      <sheetName val="Pivot - State Measures"/>
      <sheetName val="Pivot - Additional State Mea."/>
      <sheetName val="Introduction"/>
      <sheetName val="Outcomes &amp; Factors Rankings"/>
      <sheetName val="Outcomes &amp; Factors SubRankings"/>
      <sheetName val="Ranked Measure Data"/>
      <sheetName val="Ranked Measure Sources &amp; Years"/>
      <sheetName val="Additional Measure Data"/>
      <sheetName val="Addtl Measure Sources &amp; Years"/>
    </sheetNames>
    <sheetDataSet>
      <sheetData sheetId="0">
        <row r="2">
          <cell r="C2">
            <v>8.1551146410574837</v>
          </cell>
          <cell r="D2">
            <v>39791617</v>
          </cell>
          <cell r="E2">
            <v>5763240</v>
          </cell>
          <cell r="F2">
            <v>858898</v>
          </cell>
          <cell r="G2">
            <v>22147552</v>
          </cell>
          <cell r="H2">
            <v>45943530</v>
          </cell>
          <cell r="I2">
            <v>17449233.72432097</v>
          </cell>
        </row>
        <row r="3">
          <cell r="C3">
            <v>10.296384812560817</v>
          </cell>
          <cell r="D3">
            <v>589238</v>
          </cell>
          <cell r="E3">
            <v>50583</v>
          </cell>
          <cell r="F3">
            <v>11408</v>
          </cell>
          <cell r="G3">
            <v>457149</v>
          </cell>
          <cell r="H3">
            <v>804990</v>
          </cell>
          <cell r="I3">
            <v>367290.19932767906</v>
          </cell>
        </row>
        <row r="4">
          <cell r="C4">
            <v>5.8464458379820208</v>
          </cell>
          <cell r="D4">
            <v>122643</v>
          </cell>
          <cell r="E4">
            <v>26407</v>
          </cell>
          <cell r="F4">
            <v>589</v>
          </cell>
          <cell r="G4">
            <v>35241</v>
          </cell>
          <cell r="H4">
            <v>95360</v>
          </cell>
          <cell r="I4">
            <v>59540.92870095851</v>
          </cell>
        </row>
        <row r="5">
          <cell r="C5">
            <v>7.0569930517072335</v>
          </cell>
          <cell r="D5">
            <v>900760</v>
          </cell>
          <cell r="E5">
            <v>230744</v>
          </cell>
          <cell r="F5">
            <v>12441</v>
          </cell>
          <cell r="G5">
            <v>416189</v>
          </cell>
          <cell r="H5">
            <v>1049830</v>
          </cell>
          <cell r="I5">
            <v>416946.10464680003</v>
          </cell>
        </row>
        <row r="6">
          <cell r="C6">
            <v>9.0076527862609126</v>
          </cell>
          <cell r="D6">
            <v>429671</v>
          </cell>
          <cell r="E6">
            <v>47489</v>
          </cell>
          <cell r="F6">
            <v>4624</v>
          </cell>
          <cell r="G6">
            <v>252056</v>
          </cell>
          <cell r="H6">
            <v>541860</v>
          </cell>
          <cell r="I6">
            <v>245604.34385391994</v>
          </cell>
        </row>
        <row r="7">
          <cell r="C7">
            <v>6.7951913524294429</v>
          </cell>
          <cell r="D7">
            <v>5865533</v>
          </cell>
          <cell r="E7">
            <v>807210</v>
          </cell>
          <cell r="F7">
            <v>111204</v>
          </cell>
          <cell r="G7">
            <v>2211469</v>
          </cell>
          <cell r="H7">
            <v>5687150</v>
          </cell>
          <cell r="I7">
            <v>1164227.5224687003</v>
          </cell>
        </row>
        <row r="8">
          <cell r="C8">
            <v>8.8475222737029586</v>
          </cell>
          <cell r="D8">
            <v>635877</v>
          </cell>
          <cell r="E8">
            <v>121168</v>
          </cell>
          <cell r="F8">
            <v>10880</v>
          </cell>
          <cell r="G8">
            <v>231785</v>
          </cell>
          <cell r="H8">
            <v>721020</v>
          </cell>
          <cell r="I8">
            <v>290873.76712209795</v>
          </cell>
        </row>
        <row r="9">
          <cell r="C9">
            <v>7.9825374016178801</v>
          </cell>
          <cell r="D9">
            <v>282987</v>
          </cell>
          <cell r="E9">
            <v>34395</v>
          </cell>
          <cell r="F9">
            <v>10728</v>
          </cell>
          <cell r="G9">
            <v>228073</v>
          </cell>
          <cell r="H9">
            <v>459820</v>
          </cell>
          <cell r="I9">
            <v>139156.54777880001</v>
          </cell>
        </row>
        <row r="10">
          <cell r="C10">
            <v>8.7575999508690057</v>
          </cell>
          <cell r="D10">
            <v>71447</v>
          </cell>
          <cell r="E10">
            <v>7265</v>
          </cell>
          <cell r="F10">
            <v>2936</v>
          </cell>
          <cell r="G10">
            <v>65866</v>
          </cell>
          <cell r="H10">
            <v>106610</v>
          </cell>
          <cell r="I10">
            <v>52510.089390700006</v>
          </cell>
        </row>
        <row r="11">
          <cell r="C11">
            <v>10.503140683690541</v>
          </cell>
          <cell r="D11">
            <v>34808</v>
          </cell>
          <cell r="E11">
            <v>2300</v>
          </cell>
          <cell r="F11">
            <v>14359</v>
          </cell>
          <cell r="G11">
            <v>40214</v>
          </cell>
          <cell r="H11">
            <v>91540</v>
          </cell>
          <cell r="I11">
            <v>5764.5843048999996</v>
          </cell>
        </row>
        <row r="12">
          <cell r="C12">
            <v>8.6892057296395624</v>
          </cell>
          <cell r="D12">
            <v>3300073</v>
          </cell>
          <cell r="E12">
            <v>475048</v>
          </cell>
          <cell r="F12">
            <v>94306</v>
          </cell>
          <cell r="G12">
            <v>1532619</v>
          </cell>
          <cell r="H12">
            <v>2986720</v>
          </cell>
          <cell r="I12">
            <v>1228210.399793799</v>
          </cell>
        </row>
        <row r="13">
          <cell r="C13">
            <v>9.4982364342272678</v>
          </cell>
          <cell r="D13">
            <v>1551768</v>
          </cell>
          <cell r="E13">
            <v>240592</v>
          </cell>
          <cell r="F13">
            <v>33207</v>
          </cell>
          <cell r="G13">
            <v>740505</v>
          </cell>
          <cell r="H13">
            <v>1679580</v>
          </cell>
          <cell r="I13">
            <v>778932.66588510456</v>
          </cell>
        </row>
        <row r="14">
          <cell r="C14">
            <v>8.1801953166019103</v>
          </cell>
          <cell r="D14">
            <v>79987</v>
          </cell>
          <cell r="E14">
            <v>12083</v>
          </cell>
          <cell r="F14">
            <v>2161</v>
          </cell>
          <cell r="G14">
            <v>86288</v>
          </cell>
          <cell r="H14">
            <v>180330</v>
          </cell>
          <cell r="I14">
            <v>78570.713674900006</v>
          </cell>
        </row>
        <row r="15">
          <cell r="C15">
            <v>6.5359909541452152</v>
          </cell>
          <cell r="D15">
            <v>214339</v>
          </cell>
          <cell r="E15">
            <v>39681</v>
          </cell>
          <cell r="F15">
            <v>728</v>
          </cell>
          <cell r="G15">
            <v>98263</v>
          </cell>
          <cell r="H15">
            <v>235630</v>
          </cell>
          <cell r="I15">
            <v>107604.12652691999</v>
          </cell>
        </row>
        <row r="16">
          <cell r="C16">
            <v>8.3619985128716987</v>
          </cell>
          <cell r="D16">
            <v>1489797</v>
          </cell>
          <cell r="E16">
            <v>117957</v>
          </cell>
          <cell r="F16">
            <v>31221</v>
          </cell>
          <cell r="G16">
            <v>867792</v>
          </cell>
          <cell r="H16">
            <v>1694940</v>
          </cell>
          <cell r="I16">
            <v>554467.19173016213</v>
          </cell>
        </row>
        <row r="17">
          <cell r="C17">
            <v>8.2111534061086928</v>
          </cell>
          <cell r="D17">
            <v>781005</v>
          </cell>
          <cell r="E17">
            <v>142488</v>
          </cell>
          <cell r="F17">
            <v>8422</v>
          </cell>
          <cell r="G17">
            <v>511741</v>
          </cell>
          <cell r="H17">
            <v>981420</v>
          </cell>
          <cell r="I17">
            <v>409497.17824324063</v>
          </cell>
        </row>
        <row r="18">
          <cell r="C18">
            <v>6.7620079451065367</v>
          </cell>
          <cell r="D18">
            <v>222529</v>
          </cell>
          <cell r="E18">
            <v>30326</v>
          </cell>
          <cell r="F18">
            <v>1571</v>
          </cell>
          <cell r="G18">
            <v>205408</v>
          </cell>
          <cell r="H18">
            <v>380150</v>
          </cell>
          <cell r="I18">
            <v>178560.30500134197</v>
          </cell>
        </row>
        <row r="19">
          <cell r="C19">
            <v>7.1682383729258889</v>
          </cell>
          <cell r="D19">
            <v>300936</v>
          </cell>
          <cell r="E19">
            <v>52766</v>
          </cell>
          <cell r="F19">
            <v>2588</v>
          </cell>
          <cell r="G19">
            <v>197549</v>
          </cell>
          <cell r="H19">
            <v>402040</v>
          </cell>
          <cell r="I19">
            <v>236086.945867303</v>
          </cell>
        </row>
        <row r="20">
          <cell r="C20">
            <v>9.0515733828981428</v>
          </cell>
          <cell r="D20">
            <v>537818</v>
          </cell>
          <cell r="E20">
            <v>62468</v>
          </cell>
          <cell r="F20">
            <v>5114</v>
          </cell>
          <cell r="G20">
            <v>380134</v>
          </cell>
          <cell r="H20">
            <v>685130</v>
          </cell>
          <cell r="I20">
            <v>209144.21502764826</v>
          </cell>
        </row>
        <row r="21">
          <cell r="C21">
            <v>10.939613245317831</v>
          </cell>
          <cell r="D21">
            <v>698706</v>
          </cell>
          <cell r="E21">
            <v>64331</v>
          </cell>
          <cell r="F21">
            <v>16772</v>
          </cell>
          <cell r="G21">
            <v>400984</v>
          </cell>
          <cell r="H21">
            <v>689440</v>
          </cell>
          <cell r="I21">
            <v>440418.72741358</v>
          </cell>
        </row>
        <row r="22">
          <cell r="C22">
            <v>6.5356060929299824</v>
          </cell>
          <cell r="D22">
            <v>121113</v>
          </cell>
          <cell r="E22">
            <v>13323</v>
          </cell>
          <cell r="F22">
            <v>1131</v>
          </cell>
          <cell r="G22">
            <v>99886</v>
          </cell>
          <cell r="H22">
            <v>199400</v>
          </cell>
          <cell r="I22">
            <v>49629.631419630015</v>
          </cell>
        </row>
        <row r="23">
          <cell r="C23">
            <v>9.0455948489651679</v>
          </cell>
          <cell r="D23">
            <v>536055</v>
          </cell>
          <cell r="E23">
            <v>58350</v>
          </cell>
          <cell r="F23">
            <v>29937</v>
          </cell>
          <cell r="G23">
            <v>431683</v>
          </cell>
          <cell r="H23">
            <v>696210</v>
          </cell>
          <cell r="I23">
            <v>173287.7057058978</v>
          </cell>
        </row>
        <row r="24">
          <cell r="C24">
            <v>7.7576952317642975</v>
          </cell>
          <cell r="D24">
            <v>228987</v>
          </cell>
          <cell r="E24">
            <v>19769</v>
          </cell>
          <cell r="F24">
            <v>17357</v>
          </cell>
          <cell r="G24">
            <v>442565</v>
          </cell>
          <cell r="H24">
            <v>701750</v>
          </cell>
          <cell r="I24">
            <v>264980.81395883998</v>
          </cell>
        </row>
        <row r="25">
          <cell r="C25">
            <v>8.4112048401369712</v>
          </cell>
          <cell r="D25">
            <v>1014360</v>
          </cell>
          <cell r="E25">
            <v>100782</v>
          </cell>
          <cell r="F25">
            <v>13850</v>
          </cell>
          <cell r="G25">
            <v>785486</v>
          </cell>
          <cell r="H25">
            <v>1511480</v>
          </cell>
          <cell r="I25">
            <v>566021.57393890317</v>
          </cell>
        </row>
        <row r="26">
          <cell r="C26">
            <v>6.5153596214701919</v>
          </cell>
          <cell r="D26">
            <v>353641</v>
          </cell>
          <cell r="E26">
            <v>72237</v>
          </cell>
          <cell r="F26">
            <v>6445</v>
          </cell>
          <cell r="G26">
            <v>295478</v>
          </cell>
          <cell r="H26">
            <v>544720</v>
          </cell>
          <cell r="I26">
            <v>311065.65284398</v>
          </cell>
        </row>
        <row r="27">
          <cell r="C27">
            <v>12.053958363312061</v>
          </cell>
          <cell r="D27">
            <v>440433</v>
          </cell>
          <cell r="E27">
            <v>57185</v>
          </cell>
          <cell r="F27">
            <v>8144</v>
          </cell>
          <cell r="G27">
            <v>288397</v>
          </cell>
          <cell r="H27">
            <v>612380</v>
          </cell>
          <cell r="I27">
            <v>292297.64863224007</v>
          </cell>
        </row>
        <row r="28">
          <cell r="C28">
            <v>8.0031910273254425</v>
          </cell>
          <cell r="D28">
            <v>694827</v>
          </cell>
          <cell r="E28">
            <v>106459</v>
          </cell>
          <cell r="F28">
            <v>10931</v>
          </cell>
          <cell r="G28">
            <v>469529</v>
          </cell>
          <cell r="H28">
            <v>949140</v>
          </cell>
          <cell r="I28">
            <v>372038.68468155188</v>
          </cell>
        </row>
        <row r="29">
          <cell r="C29">
            <v>7.2880777959385243</v>
          </cell>
          <cell r="D29">
            <v>153913</v>
          </cell>
          <cell r="E29">
            <v>27408</v>
          </cell>
          <cell r="F29">
            <v>306</v>
          </cell>
          <cell r="G29">
            <v>56981</v>
          </cell>
          <cell r="H29">
            <v>136870</v>
          </cell>
          <cell r="I29">
            <v>88724.788289530014</v>
          </cell>
        </row>
        <row r="30">
          <cell r="C30">
            <v>6.9793913251857171</v>
          </cell>
          <cell r="D30">
            <v>172409</v>
          </cell>
          <cell r="E30">
            <v>30816</v>
          </cell>
          <cell r="F30">
            <v>1625</v>
          </cell>
          <cell r="G30">
            <v>113113</v>
          </cell>
          <cell r="H30">
            <v>227110</v>
          </cell>
          <cell r="I30">
            <v>119055.41080689503</v>
          </cell>
        </row>
        <row r="31">
          <cell r="C31">
            <v>8.166393532588744</v>
          </cell>
          <cell r="D31">
            <v>475714</v>
          </cell>
          <cell r="E31">
            <v>114866</v>
          </cell>
          <cell r="F31">
            <v>6838</v>
          </cell>
          <cell r="G31">
            <v>167398</v>
          </cell>
          <cell r="H31">
            <v>416250</v>
          </cell>
          <cell r="I31">
            <v>95123.034090367</v>
          </cell>
        </row>
        <row r="32">
          <cell r="C32">
            <v>6.8256139525936694</v>
          </cell>
          <cell r="D32">
            <v>126998</v>
          </cell>
          <cell r="E32">
            <v>12403</v>
          </cell>
          <cell r="F32">
            <v>1127</v>
          </cell>
          <cell r="G32">
            <v>90181</v>
          </cell>
          <cell r="H32">
            <v>131540</v>
          </cell>
          <cell r="I32">
            <v>55080.604327584006</v>
          </cell>
        </row>
        <row r="33">
          <cell r="C33">
            <v>8.4000716258018961</v>
          </cell>
          <cell r="D33">
            <v>988974</v>
          </cell>
          <cell r="E33">
            <v>113856</v>
          </cell>
          <cell r="F33">
            <v>35377</v>
          </cell>
          <cell r="G33">
            <v>590654</v>
          </cell>
          <cell r="H33">
            <v>1094600</v>
          </cell>
          <cell r="I33">
            <v>321812.44836938998</v>
          </cell>
        </row>
        <row r="34">
          <cell r="C34">
            <v>8.6848943453785736</v>
          </cell>
          <cell r="D34">
            <v>337120</v>
          </cell>
          <cell r="E34">
            <v>46561</v>
          </cell>
          <cell r="F34">
            <v>2384</v>
          </cell>
          <cell r="G34">
            <v>118188</v>
          </cell>
          <cell r="H34">
            <v>338230</v>
          </cell>
          <cell r="I34">
            <v>271207.72802096995</v>
          </cell>
        </row>
        <row r="35">
          <cell r="C35">
            <v>8.16037364388486</v>
          </cell>
          <cell r="D35">
            <v>1909699</v>
          </cell>
          <cell r="E35">
            <v>185233</v>
          </cell>
          <cell r="F35">
            <v>129587</v>
          </cell>
          <cell r="G35">
            <v>1370197</v>
          </cell>
          <cell r="H35">
            <v>2605680</v>
          </cell>
          <cell r="I35">
            <v>481881.20197454188</v>
          </cell>
        </row>
        <row r="36">
          <cell r="C36">
            <v>9.0506904679794253</v>
          </cell>
          <cell r="D36">
            <v>1387259</v>
          </cell>
          <cell r="E36">
            <v>187605</v>
          </cell>
          <cell r="F36">
            <v>24270</v>
          </cell>
          <cell r="G36">
            <v>757882</v>
          </cell>
          <cell r="H36">
            <v>1670830</v>
          </cell>
          <cell r="I36">
            <v>622382.10630326613</v>
          </cell>
        </row>
        <row r="37">
          <cell r="C37">
            <v>6.5933005116323971</v>
          </cell>
          <cell r="D37">
            <v>59448</v>
          </cell>
          <cell r="E37">
            <v>11652</v>
          </cell>
          <cell r="F37">
            <v>0</v>
          </cell>
          <cell r="G37">
            <v>42887</v>
          </cell>
          <cell r="H37">
            <v>53160</v>
          </cell>
          <cell r="I37">
            <v>60359.895293439993</v>
          </cell>
        </row>
        <row r="38">
          <cell r="C38">
            <v>8.6381363815124068</v>
          </cell>
          <cell r="D38">
            <v>1156227</v>
          </cell>
          <cell r="E38">
            <v>154867</v>
          </cell>
          <cell r="F38">
            <v>17010</v>
          </cell>
          <cell r="G38">
            <v>956540</v>
          </cell>
          <cell r="H38">
            <v>1825610</v>
          </cell>
          <cell r="I38">
            <v>681167.85500171687</v>
          </cell>
        </row>
        <row r="39">
          <cell r="C39">
            <v>8.2853931449737868</v>
          </cell>
          <cell r="D39">
            <v>589955</v>
          </cell>
          <cell r="E39">
            <v>104152</v>
          </cell>
          <cell r="F39">
            <v>4613</v>
          </cell>
          <cell r="G39">
            <v>315576</v>
          </cell>
          <cell r="H39">
            <v>606850</v>
          </cell>
          <cell r="I39">
            <v>335906.28719210596</v>
          </cell>
        </row>
        <row r="40">
          <cell r="C40">
            <v>6.1497358637044588</v>
          </cell>
          <cell r="D40">
            <v>511284</v>
          </cell>
          <cell r="E40">
            <v>61160</v>
          </cell>
          <cell r="F40">
            <v>5091</v>
          </cell>
          <cell r="G40">
            <v>253446</v>
          </cell>
          <cell r="H40">
            <v>582680</v>
          </cell>
          <cell r="I40">
            <v>195215.23137047002</v>
          </cell>
        </row>
        <row r="41">
          <cell r="C41">
            <v>8.3145906509898388</v>
          </cell>
          <cell r="D41">
            <v>1074244</v>
          </cell>
          <cell r="E41">
            <v>150984</v>
          </cell>
          <cell r="F41">
            <v>31311</v>
          </cell>
          <cell r="G41">
            <v>987259</v>
          </cell>
          <cell r="H41">
            <v>1724330</v>
          </cell>
          <cell r="I41">
            <v>568275.20316947694</v>
          </cell>
        </row>
        <row r="42">
          <cell r="C42">
            <v>7.8787356604795429</v>
          </cell>
          <cell r="D42">
            <v>99563</v>
          </cell>
          <cell r="E42">
            <v>12113</v>
          </cell>
          <cell r="F42">
            <v>1950</v>
          </cell>
          <cell r="G42">
            <v>70796</v>
          </cell>
          <cell r="H42">
            <v>157540</v>
          </cell>
          <cell r="I42">
            <v>60179.096152500002</v>
          </cell>
        </row>
        <row r="43">
          <cell r="C43">
            <v>9.9251100798746688</v>
          </cell>
          <cell r="D43">
            <v>681907</v>
          </cell>
          <cell r="E43">
            <v>98376</v>
          </cell>
          <cell r="F43">
            <v>13884</v>
          </cell>
          <cell r="G43">
            <v>415634</v>
          </cell>
          <cell r="H43">
            <v>769170</v>
          </cell>
          <cell r="I43">
            <v>360395.69892697805</v>
          </cell>
        </row>
        <row r="44">
          <cell r="C44">
            <v>6.5673597127538272</v>
          </cell>
          <cell r="D44">
            <v>81958</v>
          </cell>
          <cell r="E44">
            <v>13359</v>
          </cell>
          <cell r="F44">
            <v>0</v>
          </cell>
          <cell r="G44">
            <v>52029</v>
          </cell>
          <cell r="H44">
            <v>99320</v>
          </cell>
          <cell r="I44">
            <v>86909.830488939988</v>
          </cell>
        </row>
        <row r="45">
          <cell r="C45">
            <v>9.2403799743615913</v>
          </cell>
          <cell r="D45">
            <v>794184</v>
          </cell>
          <cell r="E45">
            <v>90386</v>
          </cell>
          <cell r="F45">
            <v>15801</v>
          </cell>
          <cell r="G45">
            <v>568633</v>
          </cell>
          <cell r="H45">
            <v>1017910</v>
          </cell>
          <cell r="I45">
            <v>480355.06404412392</v>
          </cell>
        </row>
        <row r="46">
          <cell r="C46">
            <v>8.420484557787649</v>
          </cell>
          <cell r="D46">
            <v>4860358</v>
          </cell>
          <cell r="E46">
            <v>946323</v>
          </cell>
          <cell r="F46">
            <v>64175</v>
          </cell>
          <cell r="G46">
            <v>1682030</v>
          </cell>
          <cell r="H46">
            <v>4405870</v>
          </cell>
          <cell r="I46">
            <v>2339034.4222448575</v>
          </cell>
        </row>
        <row r="47">
          <cell r="C47">
            <v>6.8745003996802554</v>
          </cell>
          <cell r="D47">
            <v>312131</v>
          </cell>
          <cell r="E47">
            <v>93575</v>
          </cell>
          <cell r="F47">
            <v>2311</v>
          </cell>
          <cell r="G47">
            <v>129266</v>
          </cell>
          <cell r="H47">
            <v>409130</v>
          </cell>
          <cell r="I47">
            <v>144690.95333083798</v>
          </cell>
        </row>
        <row r="48">
          <cell r="C48">
            <v>6.5335131058753628</v>
          </cell>
          <cell r="D48">
            <v>36333</v>
          </cell>
          <cell r="E48">
            <v>4146</v>
          </cell>
          <cell r="F48">
            <v>394</v>
          </cell>
          <cell r="G48">
            <v>36265</v>
          </cell>
          <cell r="H48">
            <v>78480</v>
          </cell>
          <cell r="I48">
            <v>19530.850951073</v>
          </cell>
        </row>
        <row r="49">
          <cell r="C49">
            <v>8.2642709345961887</v>
          </cell>
          <cell r="D49">
            <v>878267</v>
          </cell>
          <cell r="E49">
            <v>115183</v>
          </cell>
          <cell r="F49">
            <v>20526</v>
          </cell>
          <cell r="G49">
            <v>587305</v>
          </cell>
          <cell r="H49">
            <v>904040</v>
          </cell>
          <cell r="I49">
            <v>295609.68773008377</v>
          </cell>
        </row>
        <row r="50">
          <cell r="C50">
            <v>6.2886671673282546</v>
          </cell>
          <cell r="D50">
            <v>843276</v>
          </cell>
          <cell r="E50">
            <v>100148</v>
          </cell>
          <cell r="F50">
            <v>10635</v>
          </cell>
          <cell r="G50">
            <v>432666</v>
          </cell>
          <cell r="H50">
            <v>970700</v>
          </cell>
          <cell r="I50">
            <v>340445.17690891272</v>
          </cell>
        </row>
        <row r="51">
          <cell r="C51">
            <v>9.4163872235206441</v>
          </cell>
          <cell r="D51">
            <v>248168</v>
          </cell>
          <cell r="E51">
            <v>17848</v>
          </cell>
          <cell r="F51">
            <v>1428</v>
          </cell>
          <cell r="G51">
            <v>183606</v>
          </cell>
          <cell r="H51">
            <v>267820</v>
          </cell>
          <cell r="I51">
            <v>116767.19060761074</v>
          </cell>
        </row>
        <row r="52">
          <cell r="C52">
            <v>7.0503374555283269</v>
          </cell>
          <cell r="D52">
            <v>440275</v>
          </cell>
          <cell r="E52">
            <v>63967</v>
          </cell>
          <cell r="F52">
            <v>4976</v>
          </cell>
          <cell r="G52">
            <v>362563</v>
          </cell>
          <cell r="H52">
            <v>691340</v>
          </cell>
          <cell r="I52">
            <v>273638.98600982496</v>
          </cell>
        </row>
        <row r="53">
          <cell r="C53">
            <v>8.6245876728067898</v>
          </cell>
          <cell r="D53">
            <v>72615</v>
          </cell>
          <cell r="E53">
            <v>12847</v>
          </cell>
          <cell r="F53">
            <v>225</v>
          </cell>
          <cell r="G53">
            <v>34108</v>
          </cell>
          <cell r="H53">
            <v>69830</v>
          </cell>
          <cell r="I53">
            <v>42756.704775880004</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abSelected="1" workbookViewId="0">
      <selection activeCell="E16" sqref="E16"/>
    </sheetView>
  </sheetViews>
  <sheetFormatPr defaultColWidth="11" defaultRowHeight="15.75" x14ac:dyDescent="0.25"/>
  <cols>
    <col min="2" max="2" width="17.25" bestFit="1" customWidth="1"/>
    <col min="3" max="3" width="31.125" bestFit="1" customWidth="1"/>
    <col min="4" max="4" width="15.75" bestFit="1" customWidth="1"/>
    <col min="5" max="5" width="17.5" bestFit="1" customWidth="1"/>
    <col min="6" max="6" width="10" bestFit="1" customWidth="1"/>
    <col min="7" max="7" width="15.125" bestFit="1" customWidth="1"/>
    <col min="8" max="8" width="14.125" bestFit="1" customWidth="1"/>
    <col min="9" max="9" width="22.75" bestFit="1" customWidth="1"/>
    <col min="10" max="10" width="17" bestFit="1" customWidth="1"/>
    <col min="11" max="11" width="20.625" bestFit="1" customWidth="1"/>
    <col min="12" max="12" width="24.625" bestFit="1" customWidth="1"/>
  </cols>
  <sheetData>
    <row r="1" spans="1:9" ht="15.75" customHeight="1" x14ac:dyDescent="0.25">
      <c r="A1" s="20" t="s">
        <v>114</v>
      </c>
      <c r="B1" s="21"/>
      <c r="C1" s="21"/>
      <c r="D1" s="21"/>
      <c r="E1" s="21"/>
      <c r="F1" s="21"/>
      <c r="G1" s="21"/>
      <c r="H1" s="21"/>
      <c r="I1" s="22"/>
    </row>
    <row r="2" spans="1:9" ht="32.1" customHeight="1" x14ac:dyDescent="0.25">
      <c r="A2" s="1" t="s">
        <v>0</v>
      </c>
      <c r="B2" s="1" t="s">
        <v>1</v>
      </c>
      <c r="C2" s="2" t="s">
        <v>107</v>
      </c>
      <c r="D2" s="2" t="s">
        <v>108</v>
      </c>
      <c r="E2" s="2" t="s">
        <v>109</v>
      </c>
      <c r="F2" s="2" t="s">
        <v>110</v>
      </c>
      <c r="G2" s="2" t="s">
        <v>113</v>
      </c>
      <c r="H2" s="2" t="s">
        <v>111</v>
      </c>
      <c r="I2" s="2" t="s">
        <v>112</v>
      </c>
    </row>
    <row r="3" spans="1:9" x14ac:dyDescent="0.25">
      <c r="A3" s="3" t="s">
        <v>2</v>
      </c>
      <c r="B3" s="3" t="s">
        <v>3</v>
      </c>
      <c r="C3" s="6">
        <f>'[1]Combined State Data'!C2</f>
        <v>8.1551146410574837</v>
      </c>
      <c r="D3" s="7">
        <f>'[1]Combined State Data'!D2</f>
        <v>39791617</v>
      </c>
      <c r="E3" s="7">
        <f>'[1]Combined State Data'!E2</f>
        <v>5763240</v>
      </c>
      <c r="F3" s="7">
        <f>'[1]Combined State Data'!F2</f>
        <v>858898</v>
      </c>
      <c r="G3" s="7">
        <f>'[1]Combined State Data'!G2</f>
        <v>22147552</v>
      </c>
      <c r="H3" s="7">
        <f>'[1]Combined State Data'!H2</f>
        <v>45943530</v>
      </c>
      <c r="I3" s="7">
        <f>'[1]Combined State Data'!I2</f>
        <v>17449233.72432097</v>
      </c>
    </row>
    <row r="4" spans="1:9" x14ac:dyDescent="0.25">
      <c r="A4" s="4" t="s">
        <v>4</v>
      </c>
      <c r="B4" s="4" t="s">
        <v>5</v>
      </c>
      <c r="C4" s="8">
        <f>'[1]Combined State Data'!C3</f>
        <v>10.296384812560817</v>
      </c>
      <c r="D4" s="9">
        <f>'[1]Combined State Data'!D3</f>
        <v>589238</v>
      </c>
      <c r="E4" s="9">
        <f>'[1]Combined State Data'!E3</f>
        <v>50583</v>
      </c>
      <c r="F4" s="9">
        <f>'[1]Combined State Data'!F3</f>
        <v>11408</v>
      </c>
      <c r="G4" s="9">
        <f>'[1]Combined State Data'!G3</f>
        <v>457149</v>
      </c>
      <c r="H4" s="9">
        <f>'[1]Combined State Data'!H3</f>
        <v>804990</v>
      </c>
      <c r="I4" s="9">
        <f>'[1]Combined State Data'!I3</f>
        <v>367290.19932767906</v>
      </c>
    </row>
    <row r="5" spans="1:9" x14ac:dyDescent="0.25">
      <c r="A5" s="4" t="s">
        <v>6</v>
      </c>
      <c r="B5" s="4" t="s">
        <v>7</v>
      </c>
      <c r="C5" s="8">
        <f>'[1]Combined State Data'!C4</f>
        <v>5.8464458379820208</v>
      </c>
      <c r="D5" s="9">
        <f>'[1]Combined State Data'!D4</f>
        <v>122643</v>
      </c>
      <c r="E5" s="9">
        <f>'[1]Combined State Data'!E4</f>
        <v>26407</v>
      </c>
      <c r="F5" s="9">
        <f>'[1]Combined State Data'!F4</f>
        <v>589</v>
      </c>
      <c r="G5" s="9">
        <f>'[1]Combined State Data'!G4</f>
        <v>35241</v>
      </c>
      <c r="H5" s="9">
        <f>'[1]Combined State Data'!H4</f>
        <v>95360</v>
      </c>
      <c r="I5" s="9">
        <f>'[1]Combined State Data'!I4</f>
        <v>59540.92870095851</v>
      </c>
    </row>
    <row r="6" spans="1:9" x14ac:dyDescent="0.25">
      <c r="A6" s="4" t="s">
        <v>8</v>
      </c>
      <c r="B6" s="4" t="s">
        <v>9</v>
      </c>
      <c r="C6" s="8">
        <f>'[1]Combined State Data'!C5</f>
        <v>7.0569930517072335</v>
      </c>
      <c r="D6" s="9">
        <f>'[1]Combined State Data'!D5</f>
        <v>900760</v>
      </c>
      <c r="E6" s="9">
        <f>'[1]Combined State Data'!E5</f>
        <v>230744</v>
      </c>
      <c r="F6" s="9">
        <f>'[1]Combined State Data'!F5</f>
        <v>12441</v>
      </c>
      <c r="G6" s="9">
        <f>'[1]Combined State Data'!G5</f>
        <v>416189</v>
      </c>
      <c r="H6" s="9">
        <f>'[1]Combined State Data'!H5</f>
        <v>1049830</v>
      </c>
      <c r="I6" s="9">
        <f>'[1]Combined State Data'!I5</f>
        <v>416946.10464680003</v>
      </c>
    </row>
    <row r="7" spans="1:9" x14ac:dyDescent="0.25">
      <c r="A7" s="4" t="s">
        <v>10</v>
      </c>
      <c r="B7" s="4" t="s">
        <v>11</v>
      </c>
      <c r="C7" s="8">
        <f>'[1]Combined State Data'!C6</f>
        <v>9.0076527862609126</v>
      </c>
      <c r="D7" s="9">
        <f>'[1]Combined State Data'!D6</f>
        <v>429671</v>
      </c>
      <c r="E7" s="9">
        <f>'[1]Combined State Data'!E6</f>
        <v>47489</v>
      </c>
      <c r="F7" s="9">
        <f>'[1]Combined State Data'!F6</f>
        <v>4624</v>
      </c>
      <c r="G7" s="9">
        <f>'[1]Combined State Data'!G6</f>
        <v>252056</v>
      </c>
      <c r="H7" s="9">
        <f>'[1]Combined State Data'!H6</f>
        <v>541860</v>
      </c>
      <c r="I7" s="9">
        <f>'[1]Combined State Data'!I6</f>
        <v>245604.34385391994</v>
      </c>
    </row>
    <row r="8" spans="1:9" x14ac:dyDescent="0.25">
      <c r="A8" s="4" t="s">
        <v>12</v>
      </c>
      <c r="B8" s="4" t="s">
        <v>13</v>
      </c>
      <c r="C8" s="8">
        <f>'[1]Combined State Data'!C7</f>
        <v>6.7951913524294429</v>
      </c>
      <c r="D8" s="9">
        <f>'[1]Combined State Data'!D7</f>
        <v>5865533</v>
      </c>
      <c r="E8" s="9">
        <f>'[1]Combined State Data'!E7</f>
        <v>807210</v>
      </c>
      <c r="F8" s="9">
        <f>'[1]Combined State Data'!F7</f>
        <v>111204</v>
      </c>
      <c r="G8" s="9">
        <f>'[1]Combined State Data'!G7</f>
        <v>2211469</v>
      </c>
      <c r="H8" s="9">
        <f>'[1]Combined State Data'!H7</f>
        <v>5687150</v>
      </c>
      <c r="I8" s="9">
        <f>'[1]Combined State Data'!I7</f>
        <v>1164227.5224687003</v>
      </c>
    </row>
    <row r="9" spans="1:9" x14ac:dyDescent="0.25">
      <c r="A9" s="4" t="s">
        <v>14</v>
      </c>
      <c r="B9" s="4" t="s">
        <v>15</v>
      </c>
      <c r="C9" s="8">
        <f>'[1]Combined State Data'!C8</f>
        <v>8.8475222737029586</v>
      </c>
      <c r="D9" s="9">
        <f>'[1]Combined State Data'!D8</f>
        <v>635877</v>
      </c>
      <c r="E9" s="9">
        <f>'[1]Combined State Data'!E8</f>
        <v>121168</v>
      </c>
      <c r="F9" s="9">
        <f>'[1]Combined State Data'!F8</f>
        <v>10880</v>
      </c>
      <c r="G9" s="9">
        <f>'[1]Combined State Data'!G8</f>
        <v>231785</v>
      </c>
      <c r="H9" s="9">
        <f>'[1]Combined State Data'!H8</f>
        <v>721020</v>
      </c>
      <c r="I9" s="9">
        <f>'[1]Combined State Data'!I8</f>
        <v>290873.76712209795</v>
      </c>
    </row>
    <row r="10" spans="1:9" x14ac:dyDescent="0.25">
      <c r="A10" s="4" t="s">
        <v>16</v>
      </c>
      <c r="B10" s="4" t="s">
        <v>17</v>
      </c>
      <c r="C10" s="8">
        <f>'[1]Combined State Data'!C9</f>
        <v>7.9825374016178801</v>
      </c>
      <c r="D10" s="9">
        <f>'[1]Combined State Data'!D9</f>
        <v>282987</v>
      </c>
      <c r="E10" s="9">
        <f>'[1]Combined State Data'!E9</f>
        <v>34395</v>
      </c>
      <c r="F10" s="9">
        <f>'[1]Combined State Data'!F9</f>
        <v>10728</v>
      </c>
      <c r="G10" s="9">
        <f>'[1]Combined State Data'!G9</f>
        <v>228073</v>
      </c>
      <c r="H10" s="9">
        <f>'[1]Combined State Data'!H9</f>
        <v>459820</v>
      </c>
      <c r="I10" s="9">
        <f>'[1]Combined State Data'!I9</f>
        <v>139156.54777880001</v>
      </c>
    </row>
    <row r="11" spans="1:9" x14ac:dyDescent="0.25">
      <c r="A11" s="4" t="s">
        <v>18</v>
      </c>
      <c r="B11" s="4" t="s">
        <v>19</v>
      </c>
      <c r="C11" s="8">
        <f>'[1]Combined State Data'!C10</f>
        <v>8.7575999508690057</v>
      </c>
      <c r="D11" s="9">
        <f>'[1]Combined State Data'!D10</f>
        <v>71447</v>
      </c>
      <c r="E11" s="9">
        <f>'[1]Combined State Data'!E10</f>
        <v>7265</v>
      </c>
      <c r="F11" s="9">
        <f>'[1]Combined State Data'!F10</f>
        <v>2936</v>
      </c>
      <c r="G11" s="9">
        <f>'[1]Combined State Data'!G10</f>
        <v>65866</v>
      </c>
      <c r="H11" s="9">
        <f>'[1]Combined State Data'!H10</f>
        <v>106610</v>
      </c>
      <c r="I11" s="9">
        <f>'[1]Combined State Data'!I10</f>
        <v>52510.089390700006</v>
      </c>
    </row>
    <row r="12" spans="1:9" x14ac:dyDescent="0.25">
      <c r="A12" s="4" t="s">
        <v>20</v>
      </c>
      <c r="B12" s="4" t="s">
        <v>21</v>
      </c>
      <c r="C12" s="8">
        <f>'[1]Combined State Data'!C11</f>
        <v>10.503140683690541</v>
      </c>
      <c r="D12" s="9">
        <f>'[1]Combined State Data'!D11</f>
        <v>34808</v>
      </c>
      <c r="E12" s="9">
        <f>'[1]Combined State Data'!E11</f>
        <v>2300</v>
      </c>
      <c r="F12" s="9">
        <f>'[1]Combined State Data'!F11</f>
        <v>14359</v>
      </c>
      <c r="G12" s="9">
        <f>'[1]Combined State Data'!G11</f>
        <v>40214</v>
      </c>
      <c r="H12" s="9">
        <f>'[1]Combined State Data'!H11</f>
        <v>91540</v>
      </c>
      <c r="I12" s="9">
        <f>'[1]Combined State Data'!I11</f>
        <v>5764.5843048999996</v>
      </c>
    </row>
    <row r="13" spans="1:9" x14ac:dyDescent="0.25">
      <c r="A13" s="4" t="s">
        <v>22</v>
      </c>
      <c r="B13" s="4" t="s">
        <v>23</v>
      </c>
      <c r="C13" s="8">
        <f>'[1]Combined State Data'!C12</f>
        <v>8.6892057296395624</v>
      </c>
      <c r="D13" s="9">
        <f>'[1]Combined State Data'!D12</f>
        <v>3300073</v>
      </c>
      <c r="E13" s="9">
        <f>'[1]Combined State Data'!E12</f>
        <v>475048</v>
      </c>
      <c r="F13" s="9">
        <f>'[1]Combined State Data'!F12</f>
        <v>94306</v>
      </c>
      <c r="G13" s="9">
        <f>'[1]Combined State Data'!G12</f>
        <v>1532619</v>
      </c>
      <c r="H13" s="9">
        <f>'[1]Combined State Data'!H12</f>
        <v>2986720</v>
      </c>
      <c r="I13" s="9">
        <f>'[1]Combined State Data'!I12</f>
        <v>1228210.399793799</v>
      </c>
    </row>
    <row r="14" spans="1:9" x14ac:dyDescent="0.25">
      <c r="A14" s="4" t="s">
        <v>24</v>
      </c>
      <c r="B14" s="4" t="s">
        <v>25</v>
      </c>
      <c r="C14" s="8">
        <f>'[1]Combined State Data'!C13</f>
        <v>9.4982364342272678</v>
      </c>
      <c r="D14" s="9">
        <f>'[1]Combined State Data'!D13</f>
        <v>1551768</v>
      </c>
      <c r="E14" s="9">
        <f>'[1]Combined State Data'!E13</f>
        <v>240592</v>
      </c>
      <c r="F14" s="9">
        <f>'[1]Combined State Data'!F13</f>
        <v>33207</v>
      </c>
      <c r="G14" s="9">
        <f>'[1]Combined State Data'!G13</f>
        <v>740505</v>
      </c>
      <c r="H14" s="9">
        <f>'[1]Combined State Data'!H13</f>
        <v>1679580</v>
      </c>
      <c r="I14" s="9">
        <f>'[1]Combined State Data'!I13</f>
        <v>778932.66588510456</v>
      </c>
    </row>
    <row r="15" spans="1:9" x14ac:dyDescent="0.25">
      <c r="A15" s="4" t="s">
        <v>26</v>
      </c>
      <c r="B15" s="4" t="s">
        <v>27</v>
      </c>
      <c r="C15" s="8">
        <f>'[1]Combined State Data'!C14</f>
        <v>8.1801953166019103</v>
      </c>
      <c r="D15" s="9">
        <f>'[1]Combined State Data'!D14</f>
        <v>79987</v>
      </c>
      <c r="E15" s="9">
        <f>'[1]Combined State Data'!E14</f>
        <v>12083</v>
      </c>
      <c r="F15" s="9">
        <f>'[1]Combined State Data'!F14</f>
        <v>2161</v>
      </c>
      <c r="G15" s="9">
        <f>'[1]Combined State Data'!G14</f>
        <v>86288</v>
      </c>
      <c r="H15" s="9">
        <f>'[1]Combined State Data'!H14</f>
        <v>180330</v>
      </c>
      <c r="I15" s="9">
        <f>'[1]Combined State Data'!I14</f>
        <v>78570.713674900006</v>
      </c>
    </row>
    <row r="16" spans="1:9" x14ac:dyDescent="0.25">
      <c r="A16" s="4" t="s">
        <v>28</v>
      </c>
      <c r="B16" s="4" t="s">
        <v>29</v>
      </c>
      <c r="C16" s="8">
        <f>'[1]Combined State Data'!C15</f>
        <v>6.5359909541452152</v>
      </c>
      <c r="D16" s="9">
        <f>'[1]Combined State Data'!D15</f>
        <v>214339</v>
      </c>
      <c r="E16" s="9">
        <f>'[1]Combined State Data'!E15</f>
        <v>39681</v>
      </c>
      <c r="F16" s="9">
        <f>'[1]Combined State Data'!F15</f>
        <v>728</v>
      </c>
      <c r="G16" s="9">
        <f>'[1]Combined State Data'!G15</f>
        <v>98263</v>
      </c>
      <c r="H16" s="9">
        <f>'[1]Combined State Data'!H15</f>
        <v>235630</v>
      </c>
      <c r="I16" s="9">
        <f>'[1]Combined State Data'!I15</f>
        <v>107604.12652691999</v>
      </c>
    </row>
    <row r="17" spans="1:9" x14ac:dyDescent="0.25">
      <c r="A17" s="4" t="s">
        <v>30</v>
      </c>
      <c r="B17" s="4" t="s">
        <v>31</v>
      </c>
      <c r="C17" s="8">
        <f>'[1]Combined State Data'!C16</f>
        <v>8.3619985128716987</v>
      </c>
      <c r="D17" s="9">
        <f>'[1]Combined State Data'!D16</f>
        <v>1489797</v>
      </c>
      <c r="E17" s="9">
        <f>'[1]Combined State Data'!E16</f>
        <v>117957</v>
      </c>
      <c r="F17" s="9">
        <f>'[1]Combined State Data'!F16</f>
        <v>31221</v>
      </c>
      <c r="G17" s="9">
        <f>'[1]Combined State Data'!G16</f>
        <v>867792</v>
      </c>
      <c r="H17" s="9">
        <f>'[1]Combined State Data'!H16</f>
        <v>1694940</v>
      </c>
      <c r="I17" s="9">
        <f>'[1]Combined State Data'!I16</f>
        <v>554467.19173016213</v>
      </c>
    </row>
    <row r="18" spans="1:9" x14ac:dyDescent="0.25">
      <c r="A18" s="4" t="s">
        <v>32</v>
      </c>
      <c r="B18" s="4" t="s">
        <v>33</v>
      </c>
      <c r="C18" s="8">
        <f>'[1]Combined State Data'!C17</f>
        <v>8.2111534061086928</v>
      </c>
      <c r="D18" s="9">
        <f>'[1]Combined State Data'!D17</f>
        <v>781005</v>
      </c>
      <c r="E18" s="9">
        <f>'[1]Combined State Data'!E17</f>
        <v>142488</v>
      </c>
      <c r="F18" s="9">
        <f>'[1]Combined State Data'!F17</f>
        <v>8422</v>
      </c>
      <c r="G18" s="9">
        <f>'[1]Combined State Data'!G17</f>
        <v>511741</v>
      </c>
      <c r="H18" s="9">
        <f>'[1]Combined State Data'!H17</f>
        <v>981420</v>
      </c>
      <c r="I18" s="9">
        <f>'[1]Combined State Data'!I17</f>
        <v>409497.17824324063</v>
      </c>
    </row>
    <row r="19" spans="1:9" x14ac:dyDescent="0.25">
      <c r="A19" s="4" t="s">
        <v>34</v>
      </c>
      <c r="B19" s="4" t="s">
        <v>35</v>
      </c>
      <c r="C19" s="8">
        <f>'[1]Combined State Data'!C18</f>
        <v>6.7620079451065367</v>
      </c>
      <c r="D19" s="9">
        <f>'[1]Combined State Data'!D18</f>
        <v>222529</v>
      </c>
      <c r="E19" s="9">
        <f>'[1]Combined State Data'!E18</f>
        <v>30326</v>
      </c>
      <c r="F19" s="9">
        <f>'[1]Combined State Data'!F18</f>
        <v>1571</v>
      </c>
      <c r="G19" s="9">
        <f>'[1]Combined State Data'!G18</f>
        <v>205408</v>
      </c>
      <c r="H19" s="9">
        <f>'[1]Combined State Data'!H18</f>
        <v>380150</v>
      </c>
      <c r="I19" s="9">
        <f>'[1]Combined State Data'!I18</f>
        <v>178560.30500134197</v>
      </c>
    </row>
    <row r="20" spans="1:9" x14ac:dyDescent="0.25">
      <c r="A20" s="4" t="s">
        <v>36</v>
      </c>
      <c r="B20" s="4" t="s">
        <v>37</v>
      </c>
      <c r="C20" s="8">
        <f>'[1]Combined State Data'!C19</f>
        <v>7.1682383729258889</v>
      </c>
      <c r="D20" s="9">
        <f>'[1]Combined State Data'!D19</f>
        <v>300936</v>
      </c>
      <c r="E20" s="9">
        <f>'[1]Combined State Data'!E19</f>
        <v>52766</v>
      </c>
      <c r="F20" s="9">
        <f>'[1]Combined State Data'!F19</f>
        <v>2588</v>
      </c>
      <c r="G20" s="9">
        <f>'[1]Combined State Data'!G19</f>
        <v>197549</v>
      </c>
      <c r="H20" s="9">
        <f>'[1]Combined State Data'!H19</f>
        <v>402040</v>
      </c>
      <c r="I20" s="9">
        <f>'[1]Combined State Data'!I19</f>
        <v>236086.945867303</v>
      </c>
    </row>
    <row r="21" spans="1:9" x14ac:dyDescent="0.25">
      <c r="A21" s="4" t="s">
        <v>38</v>
      </c>
      <c r="B21" s="4" t="s">
        <v>39</v>
      </c>
      <c r="C21" s="8">
        <f>'[1]Combined State Data'!C20</f>
        <v>9.0515733828981428</v>
      </c>
      <c r="D21" s="9">
        <f>'[1]Combined State Data'!D20</f>
        <v>537818</v>
      </c>
      <c r="E21" s="9">
        <f>'[1]Combined State Data'!E20</f>
        <v>62468</v>
      </c>
      <c r="F21" s="9">
        <f>'[1]Combined State Data'!F20</f>
        <v>5114</v>
      </c>
      <c r="G21" s="9">
        <f>'[1]Combined State Data'!G20</f>
        <v>380134</v>
      </c>
      <c r="H21" s="9">
        <f>'[1]Combined State Data'!H20</f>
        <v>685130</v>
      </c>
      <c r="I21" s="9">
        <f>'[1]Combined State Data'!I20</f>
        <v>209144.21502764826</v>
      </c>
    </row>
    <row r="22" spans="1:9" x14ac:dyDescent="0.25">
      <c r="A22" s="4" t="s">
        <v>40</v>
      </c>
      <c r="B22" s="4" t="s">
        <v>41</v>
      </c>
      <c r="C22" s="8">
        <f>'[1]Combined State Data'!C21</f>
        <v>10.939613245317831</v>
      </c>
      <c r="D22" s="9">
        <f>'[1]Combined State Data'!D21</f>
        <v>698706</v>
      </c>
      <c r="E22" s="9">
        <f>'[1]Combined State Data'!E21</f>
        <v>64331</v>
      </c>
      <c r="F22" s="9">
        <f>'[1]Combined State Data'!F21</f>
        <v>16772</v>
      </c>
      <c r="G22" s="9">
        <f>'[1]Combined State Data'!G21</f>
        <v>400984</v>
      </c>
      <c r="H22" s="9">
        <f>'[1]Combined State Data'!H21</f>
        <v>689440</v>
      </c>
      <c r="I22" s="9">
        <f>'[1]Combined State Data'!I21</f>
        <v>440418.72741358</v>
      </c>
    </row>
    <row r="23" spans="1:9" x14ac:dyDescent="0.25">
      <c r="A23" s="4" t="s">
        <v>42</v>
      </c>
      <c r="B23" s="4" t="s">
        <v>43</v>
      </c>
      <c r="C23" s="8">
        <f>'[1]Combined State Data'!C22</f>
        <v>6.5356060929299824</v>
      </c>
      <c r="D23" s="9">
        <f>'[1]Combined State Data'!D22</f>
        <v>121113</v>
      </c>
      <c r="E23" s="9">
        <f>'[1]Combined State Data'!E22</f>
        <v>13323</v>
      </c>
      <c r="F23" s="9">
        <f>'[1]Combined State Data'!F22</f>
        <v>1131</v>
      </c>
      <c r="G23" s="9">
        <f>'[1]Combined State Data'!G22</f>
        <v>99886</v>
      </c>
      <c r="H23" s="9">
        <f>'[1]Combined State Data'!H22</f>
        <v>199400</v>
      </c>
      <c r="I23" s="9">
        <f>'[1]Combined State Data'!I22</f>
        <v>49629.631419630015</v>
      </c>
    </row>
    <row r="24" spans="1:9" x14ac:dyDescent="0.25">
      <c r="A24" s="4" t="s">
        <v>44</v>
      </c>
      <c r="B24" s="4" t="s">
        <v>45</v>
      </c>
      <c r="C24" s="8">
        <f>'[1]Combined State Data'!C23</f>
        <v>9.0455948489651679</v>
      </c>
      <c r="D24" s="9">
        <f>'[1]Combined State Data'!D23</f>
        <v>536055</v>
      </c>
      <c r="E24" s="9">
        <f>'[1]Combined State Data'!E23</f>
        <v>58350</v>
      </c>
      <c r="F24" s="9">
        <f>'[1]Combined State Data'!F23</f>
        <v>29937</v>
      </c>
      <c r="G24" s="9">
        <f>'[1]Combined State Data'!G23</f>
        <v>431683</v>
      </c>
      <c r="H24" s="9">
        <f>'[1]Combined State Data'!H23</f>
        <v>696210</v>
      </c>
      <c r="I24" s="9">
        <f>'[1]Combined State Data'!I23</f>
        <v>173287.7057058978</v>
      </c>
    </row>
    <row r="25" spans="1:9" x14ac:dyDescent="0.25">
      <c r="A25" s="4" t="s">
        <v>46</v>
      </c>
      <c r="B25" s="4" t="s">
        <v>47</v>
      </c>
      <c r="C25" s="8">
        <f>'[1]Combined State Data'!C24</f>
        <v>7.7576952317642975</v>
      </c>
      <c r="D25" s="9">
        <f>'[1]Combined State Data'!D24</f>
        <v>228987</v>
      </c>
      <c r="E25" s="9">
        <f>'[1]Combined State Data'!E24</f>
        <v>19769</v>
      </c>
      <c r="F25" s="9">
        <f>'[1]Combined State Data'!F24</f>
        <v>17357</v>
      </c>
      <c r="G25" s="9">
        <f>'[1]Combined State Data'!G24</f>
        <v>442565</v>
      </c>
      <c r="H25" s="9">
        <f>'[1]Combined State Data'!H24</f>
        <v>701750</v>
      </c>
      <c r="I25" s="9">
        <f>'[1]Combined State Data'!I24</f>
        <v>264980.81395883998</v>
      </c>
    </row>
    <row r="26" spans="1:9" x14ac:dyDescent="0.25">
      <c r="A26" s="4" t="s">
        <v>48</v>
      </c>
      <c r="B26" s="4" t="s">
        <v>49</v>
      </c>
      <c r="C26" s="8">
        <f>'[1]Combined State Data'!C25</f>
        <v>8.4112048401369712</v>
      </c>
      <c r="D26" s="9">
        <f>'[1]Combined State Data'!D25</f>
        <v>1014360</v>
      </c>
      <c r="E26" s="9">
        <f>'[1]Combined State Data'!E25</f>
        <v>100782</v>
      </c>
      <c r="F26" s="9">
        <f>'[1]Combined State Data'!F25</f>
        <v>13850</v>
      </c>
      <c r="G26" s="9">
        <f>'[1]Combined State Data'!G25</f>
        <v>785486</v>
      </c>
      <c r="H26" s="9">
        <f>'[1]Combined State Data'!H25</f>
        <v>1511480</v>
      </c>
      <c r="I26" s="9">
        <f>'[1]Combined State Data'!I25</f>
        <v>566021.57393890317</v>
      </c>
    </row>
    <row r="27" spans="1:9" x14ac:dyDescent="0.25">
      <c r="A27" s="4" t="s">
        <v>50</v>
      </c>
      <c r="B27" s="4" t="s">
        <v>51</v>
      </c>
      <c r="C27" s="8">
        <f>'[1]Combined State Data'!C26</f>
        <v>6.5153596214701919</v>
      </c>
      <c r="D27" s="9">
        <f>'[1]Combined State Data'!D26</f>
        <v>353641</v>
      </c>
      <c r="E27" s="9">
        <f>'[1]Combined State Data'!E26</f>
        <v>72237</v>
      </c>
      <c r="F27" s="9">
        <f>'[1]Combined State Data'!F26</f>
        <v>6445</v>
      </c>
      <c r="G27" s="9">
        <f>'[1]Combined State Data'!G26</f>
        <v>295478</v>
      </c>
      <c r="H27" s="9">
        <f>'[1]Combined State Data'!H26</f>
        <v>544720</v>
      </c>
      <c r="I27" s="9">
        <f>'[1]Combined State Data'!I26</f>
        <v>311065.65284398</v>
      </c>
    </row>
    <row r="28" spans="1:9" x14ac:dyDescent="0.25">
      <c r="A28" s="4" t="s">
        <v>52</v>
      </c>
      <c r="B28" s="4" t="s">
        <v>53</v>
      </c>
      <c r="C28" s="8">
        <f>'[1]Combined State Data'!C27</f>
        <v>12.053958363312061</v>
      </c>
      <c r="D28" s="9">
        <f>'[1]Combined State Data'!D27</f>
        <v>440433</v>
      </c>
      <c r="E28" s="9">
        <f>'[1]Combined State Data'!E27</f>
        <v>57185</v>
      </c>
      <c r="F28" s="9">
        <f>'[1]Combined State Data'!F27</f>
        <v>8144</v>
      </c>
      <c r="G28" s="9">
        <f>'[1]Combined State Data'!G27</f>
        <v>288397</v>
      </c>
      <c r="H28" s="9">
        <f>'[1]Combined State Data'!H27</f>
        <v>612380</v>
      </c>
      <c r="I28" s="9">
        <f>'[1]Combined State Data'!I27</f>
        <v>292297.64863224007</v>
      </c>
    </row>
    <row r="29" spans="1:9" x14ac:dyDescent="0.25">
      <c r="A29" s="4" t="s">
        <v>54</v>
      </c>
      <c r="B29" s="4" t="s">
        <v>55</v>
      </c>
      <c r="C29" s="8">
        <f>'[1]Combined State Data'!C28</f>
        <v>8.0031910273254425</v>
      </c>
      <c r="D29" s="9">
        <f>'[1]Combined State Data'!D28</f>
        <v>694827</v>
      </c>
      <c r="E29" s="9">
        <f>'[1]Combined State Data'!E28</f>
        <v>106459</v>
      </c>
      <c r="F29" s="9">
        <f>'[1]Combined State Data'!F28</f>
        <v>10931</v>
      </c>
      <c r="G29" s="9">
        <f>'[1]Combined State Data'!G28</f>
        <v>469529</v>
      </c>
      <c r="H29" s="9">
        <f>'[1]Combined State Data'!H28</f>
        <v>949140</v>
      </c>
      <c r="I29" s="9">
        <f>'[1]Combined State Data'!I28</f>
        <v>372038.68468155188</v>
      </c>
    </row>
    <row r="30" spans="1:9" x14ac:dyDescent="0.25">
      <c r="A30" s="4" t="s">
        <v>56</v>
      </c>
      <c r="B30" s="4" t="s">
        <v>57</v>
      </c>
      <c r="C30" s="8">
        <f>'[1]Combined State Data'!C29</f>
        <v>7.2880777959385243</v>
      </c>
      <c r="D30" s="9">
        <f>'[1]Combined State Data'!D29</f>
        <v>153913</v>
      </c>
      <c r="E30" s="9">
        <f>'[1]Combined State Data'!E29</f>
        <v>27408</v>
      </c>
      <c r="F30" s="9">
        <f>'[1]Combined State Data'!F29</f>
        <v>306</v>
      </c>
      <c r="G30" s="9">
        <f>'[1]Combined State Data'!G29</f>
        <v>56981</v>
      </c>
      <c r="H30" s="9">
        <f>'[1]Combined State Data'!H29</f>
        <v>136870</v>
      </c>
      <c r="I30" s="9">
        <f>'[1]Combined State Data'!I29</f>
        <v>88724.788289530014</v>
      </c>
    </row>
    <row r="31" spans="1:9" x14ac:dyDescent="0.25">
      <c r="A31" s="4" t="s">
        <v>58</v>
      </c>
      <c r="B31" s="4" t="s">
        <v>59</v>
      </c>
      <c r="C31" s="8">
        <f>'[1]Combined State Data'!C30</f>
        <v>6.9793913251857171</v>
      </c>
      <c r="D31" s="9">
        <f>'[1]Combined State Data'!D30</f>
        <v>172409</v>
      </c>
      <c r="E31" s="9">
        <f>'[1]Combined State Data'!E30</f>
        <v>30816</v>
      </c>
      <c r="F31" s="9">
        <f>'[1]Combined State Data'!F30</f>
        <v>1625</v>
      </c>
      <c r="G31" s="9">
        <f>'[1]Combined State Data'!G30</f>
        <v>113113</v>
      </c>
      <c r="H31" s="9">
        <f>'[1]Combined State Data'!H30</f>
        <v>227110</v>
      </c>
      <c r="I31" s="9">
        <f>'[1]Combined State Data'!I30</f>
        <v>119055.41080689503</v>
      </c>
    </row>
    <row r="32" spans="1:9" x14ac:dyDescent="0.25">
      <c r="A32" s="4" t="s">
        <v>60</v>
      </c>
      <c r="B32" s="4" t="s">
        <v>61</v>
      </c>
      <c r="C32" s="8">
        <f>'[1]Combined State Data'!C31</f>
        <v>8.166393532588744</v>
      </c>
      <c r="D32" s="9">
        <f>'[1]Combined State Data'!D31</f>
        <v>475714</v>
      </c>
      <c r="E32" s="9">
        <f>'[1]Combined State Data'!E31</f>
        <v>114866</v>
      </c>
      <c r="F32" s="9">
        <f>'[1]Combined State Data'!F31</f>
        <v>6838</v>
      </c>
      <c r="G32" s="9">
        <f>'[1]Combined State Data'!G31</f>
        <v>167398</v>
      </c>
      <c r="H32" s="9">
        <f>'[1]Combined State Data'!H31</f>
        <v>416250</v>
      </c>
      <c r="I32" s="9">
        <f>'[1]Combined State Data'!I31</f>
        <v>95123.034090367</v>
      </c>
    </row>
    <row r="33" spans="1:9" x14ac:dyDescent="0.25">
      <c r="A33" s="4" t="s">
        <v>62</v>
      </c>
      <c r="B33" s="4" t="s">
        <v>63</v>
      </c>
      <c r="C33" s="8">
        <f>'[1]Combined State Data'!C32</f>
        <v>6.8256139525936694</v>
      </c>
      <c r="D33" s="9">
        <f>'[1]Combined State Data'!D32</f>
        <v>126998</v>
      </c>
      <c r="E33" s="9">
        <f>'[1]Combined State Data'!E32</f>
        <v>12403</v>
      </c>
      <c r="F33" s="9">
        <f>'[1]Combined State Data'!F32</f>
        <v>1127</v>
      </c>
      <c r="G33" s="9">
        <f>'[1]Combined State Data'!G32</f>
        <v>90181</v>
      </c>
      <c r="H33" s="9">
        <f>'[1]Combined State Data'!H32</f>
        <v>131540</v>
      </c>
      <c r="I33" s="9">
        <f>'[1]Combined State Data'!I32</f>
        <v>55080.604327584006</v>
      </c>
    </row>
    <row r="34" spans="1:9" x14ac:dyDescent="0.25">
      <c r="A34" s="4" t="s">
        <v>64</v>
      </c>
      <c r="B34" s="4" t="s">
        <v>65</v>
      </c>
      <c r="C34" s="8">
        <f>'[1]Combined State Data'!C33</f>
        <v>8.4000716258018961</v>
      </c>
      <c r="D34" s="9">
        <f>'[1]Combined State Data'!D33</f>
        <v>988974</v>
      </c>
      <c r="E34" s="9">
        <f>'[1]Combined State Data'!E33</f>
        <v>113856</v>
      </c>
      <c r="F34" s="9">
        <f>'[1]Combined State Data'!F33</f>
        <v>35377</v>
      </c>
      <c r="G34" s="9">
        <f>'[1]Combined State Data'!G33</f>
        <v>590654</v>
      </c>
      <c r="H34" s="9">
        <f>'[1]Combined State Data'!H33</f>
        <v>1094600</v>
      </c>
      <c r="I34" s="9">
        <f>'[1]Combined State Data'!I33</f>
        <v>321812.44836938998</v>
      </c>
    </row>
    <row r="35" spans="1:9" x14ac:dyDescent="0.25">
      <c r="A35" s="4" t="s">
        <v>66</v>
      </c>
      <c r="B35" s="4" t="s">
        <v>67</v>
      </c>
      <c r="C35" s="8">
        <f>'[1]Combined State Data'!C34</f>
        <v>8.6848943453785736</v>
      </c>
      <c r="D35" s="9">
        <f>'[1]Combined State Data'!D34</f>
        <v>337120</v>
      </c>
      <c r="E35" s="9">
        <f>'[1]Combined State Data'!E34</f>
        <v>46561</v>
      </c>
      <c r="F35" s="9">
        <f>'[1]Combined State Data'!F34</f>
        <v>2384</v>
      </c>
      <c r="G35" s="9">
        <f>'[1]Combined State Data'!G34</f>
        <v>118188</v>
      </c>
      <c r="H35" s="9">
        <f>'[1]Combined State Data'!H34</f>
        <v>338230</v>
      </c>
      <c r="I35" s="9">
        <f>'[1]Combined State Data'!I34</f>
        <v>271207.72802096995</v>
      </c>
    </row>
    <row r="36" spans="1:9" x14ac:dyDescent="0.25">
      <c r="A36" s="4" t="s">
        <v>68</v>
      </c>
      <c r="B36" s="4" t="s">
        <v>69</v>
      </c>
      <c r="C36" s="8">
        <f>'[1]Combined State Data'!C35</f>
        <v>8.16037364388486</v>
      </c>
      <c r="D36" s="9">
        <f>'[1]Combined State Data'!D35</f>
        <v>1909699</v>
      </c>
      <c r="E36" s="9">
        <f>'[1]Combined State Data'!E35</f>
        <v>185233</v>
      </c>
      <c r="F36" s="9">
        <f>'[1]Combined State Data'!F35</f>
        <v>129587</v>
      </c>
      <c r="G36" s="9">
        <f>'[1]Combined State Data'!G35</f>
        <v>1370197</v>
      </c>
      <c r="H36" s="9">
        <f>'[1]Combined State Data'!H35</f>
        <v>2605680</v>
      </c>
      <c r="I36" s="9">
        <f>'[1]Combined State Data'!I35</f>
        <v>481881.20197454188</v>
      </c>
    </row>
    <row r="37" spans="1:9" x14ac:dyDescent="0.25">
      <c r="A37" s="4" t="s">
        <v>70</v>
      </c>
      <c r="B37" s="4" t="s">
        <v>71</v>
      </c>
      <c r="C37" s="8">
        <f>'[1]Combined State Data'!C36</f>
        <v>9.0506904679794253</v>
      </c>
      <c r="D37" s="9">
        <f>'[1]Combined State Data'!D36</f>
        <v>1387259</v>
      </c>
      <c r="E37" s="9">
        <f>'[1]Combined State Data'!E36</f>
        <v>187605</v>
      </c>
      <c r="F37" s="9">
        <f>'[1]Combined State Data'!F36</f>
        <v>24270</v>
      </c>
      <c r="G37" s="9">
        <f>'[1]Combined State Data'!G36</f>
        <v>757882</v>
      </c>
      <c r="H37" s="9">
        <f>'[1]Combined State Data'!H36</f>
        <v>1670830</v>
      </c>
      <c r="I37" s="9">
        <f>'[1]Combined State Data'!I36</f>
        <v>622382.10630326613</v>
      </c>
    </row>
    <row r="38" spans="1:9" x14ac:dyDescent="0.25">
      <c r="A38" s="4" t="s">
        <v>72</v>
      </c>
      <c r="B38" s="4" t="s">
        <v>73</v>
      </c>
      <c r="C38" s="8">
        <f>'[1]Combined State Data'!C37</f>
        <v>6.5933005116323971</v>
      </c>
      <c r="D38" s="9">
        <f>'[1]Combined State Data'!D37</f>
        <v>59448</v>
      </c>
      <c r="E38" s="9">
        <f>'[1]Combined State Data'!E37</f>
        <v>11652</v>
      </c>
      <c r="F38" s="9">
        <f>'[1]Combined State Data'!F37</f>
        <v>0</v>
      </c>
      <c r="G38" s="9">
        <f>'[1]Combined State Data'!G37</f>
        <v>42887</v>
      </c>
      <c r="H38" s="9">
        <f>'[1]Combined State Data'!H37</f>
        <v>53160</v>
      </c>
      <c r="I38" s="9">
        <f>'[1]Combined State Data'!I37</f>
        <v>60359.895293439993</v>
      </c>
    </row>
    <row r="39" spans="1:9" x14ac:dyDescent="0.25">
      <c r="A39" s="4" t="s">
        <v>74</v>
      </c>
      <c r="B39" s="4" t="s">
        <v>75</v>
      </c>
      <c r="C39" s="8">
        <f>'[1]Combined State Data'!C38</f>
        <v>8.6381363815124068</v>
      </c>
      <c r="D39" s="9">
        <f>'[1]Combined State Data'!D38</f>
        <v>1156227</v>
      </c>
      <c r="E39" s="9">
        <f>'[1]Combined State Data'!E38</f>
        <v>154867</v>
      </c>
      <c r="F39" s="9">
        <f>'[1]Combined State Data'!F38</f>
        <v>17010</v>
      </c>
      <c r="G39" s="9">
        <f>'[1]Combined State Data'!G38</f>
        <v>956540</v>
      </c>
      <c r="H39" s="9">
        <f>'[1]Combined State Data'!H38</f>
        <v>1825610</v>
      </c>
      <c r="I39" s="9">
        <f>'[1]Combined State Data'!I38</f>
        <v>681167.85500171687</v>
      </c>
    </row>
    <row r="40" spans="1:9" x14ac:dyDescent="0.25">
      <c r="A40" s="4" t="s">
        <v>76</v>
      </c>
      <c r="B40" s="4" t="s">
        <v>77</v>
      </c>
      <c r="C40" s="8">
        <f>'[1]Combined State Data'!C39</f>
        <v>8.2853931449737868</v>
      </c>
      <c r="D40" s="9">
        <f>'[1]Combined State Data'!D39</f>
        <v>589955</v>
      </c>
      <c r="E40" s="9">
        <f>'[1]Combined State Data'!E39</f>
        <v>104152</v>
      </c>
      <c r="F40" s="9">
        <f>'[1]Combined State Data'!F39</f>
        <v>4613</v>
      </c>
      <c r="G40" s="9">
        <f>'[1]Combined State Data'!G39</f>
        <v>315576</v>
      </c>
      <c r="H40" s="9">
        <f>'[1]Combined State Data'!H39</f>
        <v>606850</v>
      </c>
      <c r="I40" s="9">
        <f>'[1]Combined State Data'!I39</f>
        <v>335906.28719210596</v>
      </c>
    </row>
    <row r="41" spans="1:9" x14ac:dyDescent="0.25">
      <c r="A41" s="4" t="s">
        <v>78</v>
      </c>
      <c r="B41" s="4" t="s">
        <v>79</v>
      </c>
      <c r="C41" s="8">
        <f>'[1]Combined State Data'!C40</f>
        <v>6.1497358637044588</v>
      </c>
      <c r="D41" s="9">
        <f>'[1]Combined State Data'!D40</f>
        <v>511284</v>
      </c>
      <c r="E41" s="9">
        <f>'[1]Combined State Data'!E40</f>
        <v>61160</v>
      </c>
      <c r="F41" s="9">
        <f>'[1]Combined State Data'!F40</f>
        <v>5091</v>
      </c>
      <c r="G41" s="9">
        <f>'[1]Combined State Data'!G40</f>
        <v>253446</v>
      </c>
      <c r="H41" s="9">
        <f>'[1]Combined State Data'!H40</f>
        <v>582680</v>
      </c>
      <c r="I41" s="9">
        <f>'[1]Combined State Data'!I40</f>
        <v>195215.23137047002</v>
      </c>
    </row>
    <row r="42" spans="1:9" x14ac:dyDescent="0.25">
      <c r="A42" s="4" t="s">
        <v>80</v>
      </c>
      <c r="B42" s="4" t="s">
        <v>81</v>
      </c>
      <c r="C42" s="8">
        <f>'[1]Combined State Data'!C41</f>
        <v>8.3145906509898388</v>
      </c>
      <c r="D42" s="9">
        <f>'[1]Combined State Data'!D41</f>
        <v>1074244</v>
      </c>
      <c r="E42" s="9">
        <f>'[1]Combined State Data'!E41</f>
        <v>150984</v>
      </c>
      <c r="F42" s="9">
        <f>'[1]Combined State Data'!F41</f>
        <v>31311</v>
      </c>
      <c r="G42" s="9">
        <f>'[1]Combined State Data'!G41</f>
        <v>987259</v>
      </c>
      <c r="H42" s="9">
        <f>'[1]Combined State Data'!H41</f>
        <v>1724330</v>
      </c>
      <c r="I42" s="9">
        <f>'[1]Combined State Data'!I41</f>
        <v>568275.20316947694</v>
      </c>
    </row>
    <row r="43" spans="1:9" x14ac:dyDescent="0.25">
      <c r="A43" s="4" t="s">
        <v>82</v>
      </c>
      <c r="B43" s="4" t="s">
        <v>83</v>
      </c>
      <c r="C43" s="8">
        <f>'[1]Combined State Data'!C42</f>
        <v>7.8787356604795429</v>
      </c>
      <c r="D43" s="9">
        <f>'[1]Combined State Data'!D42</f>
        <v>99563</v>
      </c>
      <c r="E43" s="9">
        <f>'[1]Combined State Data'!E42</f>
        <v>12113</v>
      </c>
      <c r="F43" s="9">
        <f>'[1]Combined State Data'!F42</f>
        <v>1950</v>
      </c>
      <c r="G43" s="9">
        <f>'[1]Combined State Data'!G42</f>
        <v>70796</v>
      </c>
      <c r="H43" s="9">
        <f>'[1]Combined State Data'!H42</f>
        <v>157540</v>
      </c>
      <c r="I43" s="9">
        <f>'[1]Combined State Data'!I42</f>
        <v>60179.096152500002</v>
      </c>
    </row>
    <row r="44" spans="1:9" x14ac:dyDescent="0.25">
      <c r="A44" s="4" t="s">
        <v>84</v>
      </c>
      <c r="B44" s="4" t="s">
        <v>85</v>
      </c>
      <c r="C44" s="8">
        <f>'[1]Combined State Data'!C43</f>
        <v>9.9251100798746688</v>
      </c>
      <c r="D44" s="9">
        <f>'[1]Combined State Data'!D43</f>
        <v>681907</v>
      </c>
      <c r="E44" s="9">
        <f>'[1]Combined State Data'!E43</f>
        <v>98376</v>
      </c>
      <c r="F44" s="9">
        <f>'[1]Combined State Data'!F43</f>
        <v>13884</v>
      </c>
      <c r="G44" s="9">
        <f>'[1]Combined State Data'!G43</f>
        <v>415634</v>
      </c>
      <c r="H44" s="9">
        <f>'[1]Combined State Data'!H43</f>
        <v>769170</v>
      </c>
      <c r="I44" s="9">
        <f>'[1]Combined State Data'!I43</f>
        <v>360395.69892697805</v>
      </c>
    </row>
    <row r="45" spans="1:9" x14ac:dyDescent="0.25">
      <c r="A45" s="4" t="s">
        <v>86</v>
      </c>
      <c r="B45" s="4" t="s">
        <v>87</v>
      </c>
      <c r="C45" s="8">
        <f>'[1]Combined State Data'!C44</f>
        <v>6.5673597127538272</v>
      </c>
      <c r="D45" s="9">
        <f>'[1]Combined State Data'!D44</f>
        <v>81958</v>
      </c>
      <c r="E45" s="9">
        <f>'[1]Combined State Data'!E44</f>
        <v>13359</v>
      </c>
      <c r="F45" s="9">
        <f>'[1]Combined State Data'!F44</f>
        <v>0</v>
      </c>
      <c r="G45" s="9">
        <f>'[1]Combined State Data'!G44</f>
        <v>52029</v>
      </c>
      <c r="H45" s="9">
        <f>'[1]Combined State Data'!H44</f>
        <v>99320</v>
      </c>
      <c r="I45" s="9">
        <f>'[1]Combined State Data'!I44</f>
        <v>86909.830488939988</v>
      </c>
    </row>
    <row r="46" spans="1:9" x14ac:dyDescent="0.25">
      <c r="A46" s="4" t="s">
        <v>88</v>
      </c>
      <c r="B46" s="4" t="s">
        <v>89</v>
      </c>
      <c r="C46" s="8">
        <f>'[1]Combined State Data'!C45</f>
        <v>9.2403799743615913</v>
      </c>
      <c r="D46" s="9">
        <f>'[1]Combined State Data'!D45</f>
        <v>794184</v>
      </c>
      <c r="E46" s="9">
        <f>'[1]Combined State Data'!E45</f>
        <v>90386</v>
      </c>
      <c r="F46" s="9">
        <f>'[1]Combined State Data'!F45</f>
        <v>15801</v>
      </c>
      <c r="G46" s="9">
        <f>'[1]Combined State Data'!G45</f>
        <v>568633</v>
      </c>
      <c r="H46" s="9">
        <f>'[1]Combined State Data'!H45</f>
        <v>1017910</v>
      </c>
      <c r="I46" s="9">
        <f>'[1]Combined State Data'!I45</f>
        <v>480355.06404412392</v>
      </c>
    </row>
    <row r="47" spans="1:9" x14ac:dyDescent="0.25">
      <c r="A47" s="4" t="s">
        <v>90</v>
      </c>
      <c r="B47" s="4" t="s">
        <v>91</v>
      </c>
      <c r="C47" s="8">
        <f>'[1]Combined State Data'!C46</f>
        <v>8.420484557787649</v>
      </c>
      <c r="D47" s="9">
        <f>'[1]Combined State Data'!D46</f>
        <v>4860358</v>
      </c>
      <c r="E47" s="9">
        <f>'[1]Combined State Data'!E46</f>
        <v>946323</v>
      </c>
      <c r="F47" s="9">
        <f>'[1]Combined State Data'!F46</f>
        <v>64175</v>
      </c>
      <c r="G47" s="9">
        <f>'[1]Combined State Data'!G46</f>
        <v>1682030</v>
      </c>
      <c r="H47" s="9">
        <f>'[1]Combined State Data'!H46</f>
        <v>4405870</v>
      </c>
      <c r="I47" s="9">
        <f>'[1]Combined State Data'!I46</f>
        <v>2339034.4222448575</v>
      </c>
    </row>
    <row r="48" spans="1:9" x14ac:dyDescent="0.25">
      <c r="A48" s="4" t="s">
        <v>92</v>
      </c>
      <c r="B48" s="4" t="s">
        <v>93</v>
      </c>
      <c r="C48" s="8">
        <f>'[1]Combined State Data'!C47</f>
        <v>6.8745003996802554</v>
      </c>
      <c r="D48" s="9">
        <f>'[1]Combined State Data'!D47</f>
        <v>312131</v>
      </c>
      <c r="E48" s="9">
        <f>'[1]Combined State Data'!E47</f>
        <v>93575</v>
      </c>
      <c r="F48" s="9">
        <f>'[1]Combined State Data'!F47</f>
        <v>2311</v>
      </c>
      <c r="G48" s="9">
        <f>'[1]Combined State Data'!G47</f>
        <v>129266</v>
      </c>
      <c r="H48" s="9">
        <f>'[1]Combined State Data'!H47</f>
        <v>409130</v>
      </c>
      <c r="I48" s="9">
        <f>'[1]Combined State Data'!I47</f>
        <v>144690.95333083798</v>
      </c>
    </row>
    <row r="49" spans="1:9" x14ac:dyDescent="0.25">
      <c r="A49" s="4" t="s">
        <v>94</v>
      </c>
      <c r="B49" s="4" t="s">
        <v>95</v>
      </c>
      <c r="C49" s="8">
        <f>'[1]Combined State Data'!C48</f>
        <v>6.5335131058753628</v>
      </c>
      <c r="D49" s="9">
        <f>'[1]Combined State Data'!D48</f>
        <v>36333</v>
      </c>
      <c r="E49" s="9">
        <f>'[1]Combined State Data'!E48</f>
        <v>4146</v>
      </c>
      <c r="F49" s="9">
        <f>'[1]Combined State Data'!F48</f>
        <v>394</v>
      </c>
      <c r="G49" s="9">
        <f>'[1]Combined State Data'!G48</f>
        <v>36265</v>
      </c>
      <c r="H49" s="9">
        <f>'[1]Combined State Data'!H48</f>
        <v>78480</v>
      </c>
      <c r="I49" s="9">
        <f>'[1]Combined State Data'!I48</f>
        <v>19530.850951073</v>
      </c>
    </row>
    <row r="50" spans="1:9" x14ac:dyDescent="0.25">
      <c r="A50" s="4" t="s">
        <v>96</v>
      </c>
      <c r="B50" s="4" t="s">
        <v>97</v>
      </c>
      <c r="C50" s="8">
        <f>'[1]Combined State Data'!C49</f>
        <v>8.2642709345961887</v>
      </c>
      <c r="D50" s="9">
        <f>'[1]Combined State Data'!D49</f>
        <v>878267</v>
      </c>
      <c r="E50" s="9">
        <f>'[1]Combined State Data'!E49</f>
        <v>115183</v>
      </c>
      <c r="F50" s="9">
        <f>'[1]Combined State Data'!F49</f>
        <v>20526</v>
      </c>
      <c r="G50" s="9">
        <f>'[1]Combined State Data'!G49</f>
        <v>587305</v>
      </c>
      <c r="H50" s="9">
        <f>'[1]Combined State Data'!H49</f>
        <v>904040</v>
      </c>
      <c r="I50" s="9">
        <f>'[1]Combined State Data'!I49</f>
        <v>295609.68773008377</v>
      </c>
    </row>
    <row r="51" spans="1:9" x14ac:dyDescent="0.25">
      <c r="A51" s="4" t="s">
        <v>98</v>
      </c>
      <c r="B51" s="4" t="s">
        <v>99</v>
      </c>
      <c r="C51" s="8">
        <f>'[1]Combined State Data'!C50</f>
        <v>6.2886671673282546</v>
      </c>
      <c r="D51" s="9">
        <f>'[1]Combined State Data'!D50</f>
        <v>843276</v>
      </c>
      <c r="E51" s="9">
        <f>'[1]Combined State Data'!E50</f>
        <v>100148</v>
      </c>
      <c r="F51" s="9">
        <f>'[1]Combined State Data'!F50</f>
        <v>10635</v>
      </c>
      <c r="G51" s="9">
        <f>'[1]Combined State Data'!G50</f>
        <v>432666</v>
      </c>
      <c r="H51" s="9">
        <f>'[1]Combined State Data'!H50</f>
        <v>970700</v>
      </c>
      <c r="I51" s="9">
        <f>'[1]Combined State Data'!I50</f>
        <v>340445.17690891272</v>
      </c>
    </row>
    <row r="52" spans="1:9" x14ac:dyDescent="0.25">
      <c r="A52" s="4" t="s">
        <v>100</v>
      </c>
      <c r="B52" s="4" t="s">
        <v>101</v>
      </c>
      <c r="C52" s="8">
        <f>'[1]Combined State Data'!C51</f>
        <v>9.4163872235206441</v>
      </c>
      <c r="D52" s="9">
        <f>'[1]Combined State Data'!D51</f>
        <v>248168</v>
      </c>
      <c r="E52" s="9">
        <f>'[1]Combined State Data'!E51</f>
        <v>17848</v>
      </c>
      <c r="F52" s="9">
        <f>'[1]Combined State Data'!F51</f>
        <v>1428</v>
      </c>
      <c r="G52" s="9">
        <f>'[1]Combined State Data'!G51</f>
        <v>183606</v>
      </c>
      <c r="H52" s="9">
        <f>'[1]Combined State Data'!H51</f>
        <v>267820</v>
      </c>
      <c r="I52" s="9">
        <f>'[1]Combined State Data'!I51</f>
        <v>116767.19060761074</v>
      </c>
    </row>
    <row r="53" spans="1:9" x14ac:dyDescent="0.25">
      <c r="A53" s="4" t="s">
        <v>102</v>
      </c>
      <c r="B53" s="4" t="s">
        <v>103</v>
      </c>
      <c r="C53" s="8">
        <f>'[1]Combined State Data'!C52</f>
        <v>7.0503374555283269</v>
      </c>
      <c r="D53" s="9">
        <f>'[1]Combined State Data'!D52</f>
        <v>440275</v>
      </c>
      <c r="E53" s="9">
        <f>'[1]Combined State Data'!E52</f>
        <v>63967</v>
      </c>
      <c r="F53" s="9">
        <f>'[1]Combined State Data'!F52</f>
        <v>4976</v>
      </c>
      <c r="G53" s="9">
        <f>'[1]Combined State Data'!G52</f>
        <v>362563</v>
      </c>
      <c r="H53" s="9">
        <f>'[1]Combined State Data'!H52</f>
        <v>691340</v>
      </c>
      <c r="I53" s="9">
        <f>'[1]Combined State Data'!I52</f>
        <v>273638.98600982496</v>
      </c>
    </row>
    <row r="54" spans="1:9" x14ac:dyDescent="0.25">
      <c r="A54" s="5" t="s">
        <v>104</v>
      </c>
      <c r="B54" s="5" t="s">
        <v>105</v>
      </c>
      <c r="C54" s="8">
        <f>'[1]Combined State Data'!C53</f>
        <v>8.6245876728067898</v>
      </c>
      <c r="D54" s="9">
        <f>'[1]Combined State Data'!D53</f>
        <v>72615</v>
      </c>
      <c r="E54" s="9">
        <f>'[1]Combined State Data'!E53</f>
        <v>12847</v>
      </c>
      <c r="F54" s="9">
        <f>'[1]Combined State Data'!F53</f>
        <v>225</v>
      </c>
      <c r="G54" s="10">
        <f>'[1]Combined State Data'!G53</f>
        <v>34108</v>
      </c>
      <c r="H54" s="10">
        <f>'[1]Combined State Data'!H53</f>
        <v>69830</v>
      </c>
      <c r="I54" s="10">
        <f>'[1]Combined State Data'!I53</f>
        <v>42756.704775880004</v>
      </c>
    </row>
    <row r="55" spans="1:9" ht="15.95" customHeight="1" x14ac:dyDescent="0.25">
      <c r="A55" s="11" t="s">
        <v>106</v>
      </c>
      <c r="B55" s="12"/>
      <c r="C55" s="12"/>
      <c r="D55" s="12"/>
      <c r="E55" s="12"/>
      <c r="F55" s="12"/>
      <c r="G55" s="12"/>
      <c r="H55" s="12"/>
      <c r="I55" s="13"/>
    </row>
    <row r="56" spans="1:9" x14ac:dyDescent="0.25">
      <c r="A56" s="14"/>
      <c r="B56" s="15"/>
      <c r="C56" s="15"/>
      <c r="D56" s="15"/>
      <c r="E56" s="15"/>
      <c r="F56" s="15"/>
      <c r="G56" s="15"/>
      <c r="H56" s="15"/>
      <c r="I56" s="16"/>
    </row>
    <row r="57" spans="1:9" x14ac:dyDescent="0.25">
      <c r="A57" s="14"/>
      <c r="B57" s="15"/>
      <c r="C57" s="15"/>
      <c r="D57" s="15"/>
      <c r="E57" s="15"/>
      <c r="F57" s="15"/>
      <c r="G57" s="15"/>
      <c r="H57" s="15"/>
      <c r="I57" s="16"/>
    </row>
    <row r="58" spans="1:9" x14ac:dyDescent="0.25">
      <c r="A58" s="14"/>
      <c r="B58" s="15"/>
      <c r="C58" s="15"/>
      <c r="D58" s="15"/>
      <c r="E58" s="15"/>
      <c r="F58" s="15"/>
      <c r="G58" s="15"/>
      <c r="H58" s="15"/>
      <c r="I58" s="16"/>
    </row>
    <row r="59" spans="1:9" x14ac:dyDescent="0.25">
      <c r="A59" s="14"/>
      <c r="B59" s="15"/>
      <c r="C59" s="15"/>
      <c r="D59" s="15"/>
      <c r="E59" s="15"/>
      <c r="F59" s="15"/>
      <c r="G59" s="15"/>
      <c r="H59" s="15"/>
      <c r="I59" s="16"/>
    </row>
    <row r="60" spans="1:9" x14ac:dyDescent="0.25">
      <c r="A60" s="14"/>
      <c r="B60" s="15"/>
      <c r="C60" s="15"/>
      <c r="D60" s="15"/>
      <c r="E60" s="15"/>
      <c r="F60" s="15"/>
      <c r="G60" s="15"/>
      <c r="H60" s="15"/>
      <c r="I60" s="16"/>
    </row>
    <row r="61" spans="1:9" x14ac:dyDescent="0.25">
      <c r="A61" s="14"/>
      <c r="B61" s="15"/>
      <c r="C61" s="15"/>
      <c r="D61" s="15"/>
      <c r="E61" s="15"/>
      <c r="F61" s="15"/>
      <c r="G61" s="15"/>
      <c r="H61" s="15"/>
      <c r="I61" s="16"/>
    </row>
    <row r="62" spans="1:9" x14ac:dyDescent="0.25">
      <c r="A62" s="14"/>
      <c r="B62" s="15"/>
      <c r="C62" s="15"/>
      <c r="D62" s="15"/>
      <c r="E62" s="15"/>
      <c r="F62" s="15"/>
      <c r="G62" s="15"/>
      <c r="H62" s="15"/>
      <c r="I62" s="16"/>
    </row>
    <row r="63" spans="1:9" x14ac:dyDescent="0.25">
      <c r="A63" s="14"/>
      <c r="B63" s="15"/>
      <c r="C63" s="15"/>
      <c r="D63" s="15"/>
      <c r="E63" s="15"/>
      <c r="F63" s="15"/>
      <c r="G63" s="15"/>
      <c r="H63" s="15"/>
      <c r="I63" s="16"/>
    </row>
    <row r="64" spans="1:9" x14ac:dyDescent="0.25">
      <c r="A64" s="17"/>
      <c r="B64" s="18"/>
      <c r="C64" s="18"/>
      <c r="D64" s="18"/>
      <c r="E64" s="18"/>
      <c r="F64" s="18"/>
      <c r="G64" s="18"/>
      <c r="H64" s="18"/>
      <c r="I64" s="19"/>
    </row>
  </sheetData>
  <mergeCells count="2">
    <mergeCell ref="A55:I64"/>
    <mergeCell ref="A1:I1"/>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State Health Measures</vt:lpstr>
    </vt:vector>
  </TitlesOfParts>
  <Company>The Urban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dcterms:created xsi:type="dcterms:W3CDTF">2016-02-10T17:56:42Z</dcterms:created>
  <dcterms:modified xsi:type="dcterms:W3CDTF">2016-12-28T21:53:53Z</dcterms:modified>
</cp:coreProperties>
</file>